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sé Marcelo\Downloads\Prova_DBA - Marcelo\Prova_DBA - Marcelo\PlansExcel\"/>
    </mc:Choice>
  </mc:AlternateContent>
  <bookViews>
    <workbookView xWindow="0" yWindow="0" windowWidth="20490" windowHeight="7755"/>
  </bookViews>
  <sheets>
    <sheet name="Orders"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2" i="1"/>
  <c r="B329" i="1" l="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33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1" i="1"/>
  <c r="G152" i="1"/>
  <c r="G153" i="1"/>
  <c r="G154" i="1"/>
  <c r="G155" i="1"/>
  <c r="G156" i="1"/>
  <c r="G157" i="1"/>
  <c r="G158" i="1"/>
  <c r="G159" i="1"/>
  <c r="G160" i="1"/>
  <c r="G161" i="1"/>
  <c r="G163"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4" i="1"/>
  <c r="G305" i="1"/>
  <c r="G306" i="1"/>
  <c r="G307" i="1"/>
  <c r="G308" i="1"/>
  <c r="G310" i="1"/>
  <c r="G311" i="1"/>
  <c r="G312" i="1"/>
  <c r="G313" i="1"/>
  <c r="G314" i="1"/>
  <c r="G315" i="1"/>
  <c r="G317" i="1"/>
  <c r="G318" i="1"/>
  <c r="G319" i="1"/>
  <c r="G320" i="1"/>
  <c r="G321"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alcChain>
</file>

<file path=xl/sharedStrings.xml><?xml version="1.0" encoding="utf-8"?>
<sst xmlns="http://schemas.openxmlformats.org/spreadsheetml/2006/main" count="413" uniqueCount="50">
  <si>
    <t>orderDate</t>
  </si>
  <si>
    <t>requiredDate</t>
  </si>
  <si>
    <t>shippedDate</t>
  </si>
  <si>
    <t>status</t>
  </si>
  <si>
    <t>comments</t>
  </si>
  <si>
    <t>customerNumber</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</si>
  <si>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</si>
  <si>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</si>
  <si>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</si>
  <si>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</si>
  <si>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</si>
  <si>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</si>
  <si>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</si>
  <si>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</si>
  <si>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</si>
  <si>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</si>
  <si>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</si>
  <si>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</si>
  <si>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</si>
  <si>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</si>
  <si>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</si>
  <si>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</si>
  <si>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</si>
  <si>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</si>
  <si>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</si>
  <si>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</si>
  <si>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</si>
  <si>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</si>
  <si>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</si>
  <si>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</si>
  <si>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</si>
  <si>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</si>
  <si>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</si>
  <si>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</si>
  <si>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</si>
  <si>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</si>
  <si>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</si>
  <si>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</si>
  <si>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</si>
  <si>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</si>
  <si>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</si>
  <si>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</si>
  <si>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</si>
  <si>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</si>
  <si>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</si>
  <si>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</si>
  <si>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</si>
  <si>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</si>
  <si>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</si>
  <si>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orderNumber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</si>
</sst>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0" fontId="1" fillId="2" borderId="1" xfId="1" applyBorder="1" applyAlignment="1">
      <alignment horizontal="left"/>
    </xf>
    <xf numFmtId="0" fontId="0" fillId="0" borderId="0" xfId="0" applyAlignment="1">
      <alignment horizontal="left"/>
    </xf>
  </cellXfs>
  <cellStyles count="2">
    <cellStyle name="Neutra"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1"/>
  <sheetViews>
    <sheetView showGridLines="0" tabSelected="1" topLeftCell="A636" zoomScaleNormal="100" workbookViewId="0">
      <selection activeCell="B639" sqref="B639:J639"/>
    </sheetView>
  </sheetViews>
  <sheetFormatPr defaultRowHeight="15" x14ac:dyDescent="0.25"/>
  <cols>
    <col min="1" max="1" width="13.28515625" bestFit="1" customWidth="1"/>
    <col min="2" max="2" width="10.7109375" bestFit="1" customWidth="1"/>
    <col min="3" max="3" width="10.7109375" customWidth="1"/>
    <col min="4" max="4" width="10.7109375" bestFit="1" customWidth="1"/>
    <col min="5" max="5" width="12.85546875" customWidth="1"/>
    <col min="6" max="6" width="10.7109375" bestFit="1" customWidth="1"/>
    <col min="7" max="7" width="12.28515625" customWidth="1"/>
    <col min="8" max="8" width="9.85546875" bestFit="1" customWidth="1"/>
    <col min="9" max="9" width="176.42578125" bestFit="1" customWidth="1"/>
    <col min="10" max="10" width="16.7109375" bestFit="1" customWidth="1"/>
    <col min="12" max="12" width="233.42578125" bestFit="1" customWidth="1"/>
  </cols>
  <sheetData>
    <row r="1" spans="1:12" x14ac:dyDescent="0.25">
      <c r="A1" s="3" t="s">
        <v>49</v>
      </c>
      <c r="C1" s="3" t="s">
        <v>0</v>
      </c>
      <c r="E1" s="3" t="s">
        <v>1</v>
      </c>
      <c r="G1" s="3" t="s">
        <v>2</v>
      </c>
      <c r="H1" s="3" t="s">
        <v>3</v>
      </c>
      <c r="I1" s="3" t="s">
        <v>4</v>
      </c>
      <c r="J1" s="3" t="s">
        <v>5</v>
      </c>
    </row>
    <row r="2" spans="1:12" x14ac:dyDescent="0.25">
      <c r="A2" s="1">
        <v>10100</v>
      </c>
      <c r="B2" s="2">
        <v>37627</v>
      </c>
      <c r="C2" s="2" t="str">
        <f>TEXT(B2,"dd/mm/aaaa")</f>
        <v>06/01/2003</v>
      </c>
      <c r="D2" s="2">
        <v>37634</v>
      </c>
      <c r="E2" s="2" t="str">
        <f>TEXT(D2,"dd/mm/aaaa")</f>
        <v>13/01/2003</v>
      </c>
      <c r="F2" s="2">
        <v>37631</v>
      </c>
      <c r="G2" s="2" t="str">
        <f>TEXT(F2,"dd/mm/aaaa")</f>
        <v>10/01/2003</v>
      </c>
      <c r="H2" s="1" t="s">
        <v>6</v>
      </c>
      <c r="I2" s="1"/>
      <c r="J2" s="1">
        <v>363</v>
      </c>
      <c r="L2" t="str">
        <f>CONCATENATE("(",A2,",'",C2,"','",E2,"',",IF(G2="","NULL",CONCATENATE("'",G2,"'")),",'",H2,"','",I2,"',",J2,")")</f>
        <v>(10100,'06/01/2003','13/01/2003','10/01/2003','Shipped','',363)</v>
      </c>
    </row>
    <row r="3" spans="1:12" x14ac:dyDescent="0.25">
      <c r="A3" s="1">
        <v>10101</v>
      </c>
      <c r="B3" s="2">
        <v>37630</v>
      </c>
      <c r="C3" s="2" t="str">
        <f t="shared" ref="C3:C66" si="0">TEXT(B3,"dd/mm/aaaa")</f>
        <v>09/01/2003</v>
      </c>
      <c r="D3" s="2">
        <v>37639</v>
      </c>
      <c r="E3" s="2" t="str">
        <f t="shared" ref="E3:E66" si="1">TEXT(D3,"dd/mm/aaaa")</f>
        <v>18/01/2003</v>
      </c>
      <c r="F3" s="2">
        <v>37632</v>
      </c>
      <c r="G3" s="2" t="str">
        <f t="shared" ref="G3:G66" si="2">TEXT(F3,"dd/mm/aaaa")</f>
        <v>11/01/2003</v>
      </c>
      <c r="H3" s="1" t="s">
        <v>6</v>
      </c>
      <c r="I3" s="1" t="s">
        <v>7</v>
      </c>
      <c r="J3" s="1">
        <v>128</v>
      </c>
      <c r="L3" t="str">
        <f t="shared" ref="L3:L66" si="3">CONCATENATE("(",A3,",'",C3,"','",E3,"',",IF(G3="","NULL",CONCATENATE("'",G3,"'")),",'",H3,"','",I3,"',",J3,")")</f>
        <v>(10101,'09/01/2003','18/01/2003','11/01/2003','Shipped','Check on availability.',128)</v>
      </c>
    </row>
    <row r="4" spans="1:12" x14ac:dyDescent="0.25">
      <c r="A4" s="1">
        <v>10102</v>
      </c>
      <c r="B4" s="2">
        <v>37631</v>
      </c>
      <c r="C4" s="2" t="str">
        <f t="shared" si="0"/>
        <v>10/01/2003</v>
      </c>
      <c r="D4" s="2">
        <v>37639</v>
      </c>
      <c r="E4" s="2" t="str">
        <f t="shared" si="1"/>
        <v>18/01/2003</v>
      </c>
      <c r="F4" s="2">
        <v>37635</v>
      </c>
      <c r="G4" s="2" t="str">
        <f t="shared" si="2"/>
        <v>14/01/2003</v>
      </c>
      <c r="H4" s="1" t="s">
        <v>6</v>
      </c>
      <c r="I4" s="1"/>
      <c r="J4" s="1">
        <v>181</v>
      </c>
      <c r="L4" t="str">
        <f t="shared" si="3"/>
        <v>(10102,'10/01/2003','18/01/2003','14/01/2003','Shipped','',181)</v>
      </c>
    </row>
    <row r="5" spans="1:12" x14ac:dyDescent="0.25">
      <c r="A5" s="1">
        <v>10103</v>
      </c>
      <c r="B5" s="2">
        <v>37650</v>
      </c>
      <c r="C5" s="2" t="str">
        <f t="shared" si="0"/>
        <v>29/01/2003</v>
      </c>
      <c r="D5" s="2">
        <v>37659</v>
      </c>
      <c r="E5" s="2" t="str">
        <f t="shared" si="1"/>
        <v>07/02/2003</v>
      </c>
      <c r="F5" s="2">
        <v>37654</v>
      </c>
      <c r="G5" s="2" t="str">
        <f t="shared" si="2"/>
        <v>02/02/2003</v>
      </c>
      <c r="H5" s="1" t="s">
        <v>6</v>
      </c>
      <c r="I5" s="1"/>
      <c r="J5" s="1">
        <v>121</v>
      </c>
      <c r="L5" t="str">
        <f t="shared" si="3"/>
        <v>(10103,'29/01/2003','07/02/2003','02/02/2003','Shipped','',121)</v>
      </c>
    </row>
    <row r="6" spans="1:12" x14ac:dyDescent="0.25">
      <c r="A6" s="1">
        <v>10104</v>
      </c>
      <c r="B6" s="2">
        <v>37652</v>
      </c>
      <c r="C6" s="2" t="str">
        <f t="shared" si="0"/>
        <v>31/01/2003</v>
      </c>
      <c r="D6" s="2">
        <v>37661</v>
      </c>
      <c r="E6" s="2" t="str">
        <f t="shared" si="1"/>
        <v>09/02/2003</v>
      </c>
      <c r="F6" s="2">
        <v>37653</v>
      </c>
      <c r="G6" s="2" t="str">
        <f t="shared" si="2"/>
        <v>01/02/2003</v>
      </c>
      <c r="H6" s="1" t="s">
        <v>6</v>
      </c>
      <c r="I6" s="1"/>
      <c r="J6" s="1">
        <v>141</v>
      </c>
      <c r="L6" t="str">
        <f t="shared" si="3"/>
        <v>(10104,'31/01/2003','09/02/2003','01/02/2003','Shipped','',141)</v>
      </c>
    </row>
    <row r="7" spans="1:12" x14ac:dyDescent="0.25">
      <c r="A7" s="1">
        <v>10105</v>
      </c>
      <c r="B7" s="2">
        <v>37663</v>
      </c>
      <c r="C7" s="2" t="str">
        <f t="shared" si="0"/>
        <v>11/02/2003</v>
      </c>
      <c r="D7" s="2">
        <v>37673</v>
      </c>
      <c r="E7" s="2" t="str">
        <f t="shared" si="1"/>
        <v>21/02/2003</v>
      </c>
      <c r="F7" s="2">
        <v>37664</v>
      </c>
      <c r="G7" s="2" t="str">
        <f t="shared" si="2"/>
        <v>12/02/2003</v>
      </c>
      <c r="H7" s="1" t="s">
        <v>6</v>
      </c>
      <c r="I7" s="1"/>
      <c r="J7" s="1">
        <v>145</v>
      </c>
      <c r="L7" t="str">
        <f t="shared" si="3"/>
        <v>(10105,'11/02/2003','21/02/2003','12/02/2003','Shipped','',145)</v>
      </c>
    </row>
    <row r="8" spans="1:12" x14ac:dyDescent="0.25">
      <c r="A8" s="1">
        <v>10106</v>
      </c>
      <c r="B8" s="2">
        <v>37669</v>
      </c>
      <c r="C8" s="2" t="str">
        <f t="shared" si="0"/>
        <v>17/02/2003</v>
      </c>
      <c r="D8" s="2">
        <v>37676</v>
      </c>
      <c r="E8" s="2" t="str">
        <f t="shared" si="1"/>
        <v>24/02/2003</v>
      </c>
      <c r="F8" s="2">
        <v>37673</v>
      </c>
      <c r="G8" s="2" t="str">
        <f t="shared" si="2"/>
        <v>21/02/2003</v>
      </c>
      <c r="H8" s="1" t="s">
        <v>6</v>
      </c>
      <c r="I8" s="1"/>
      <c r="J8" s="1">
        <v>278</v>
      </c>
      <c r="L8" t="str">
        <f t="shared" si="3"/>
        <v>(10106,'17/02/2003','24/02/2003','21/02/2003','Shipped','',278)</v>
      </c>
    </row>
    <row r="9" spans="1:12" x14ac:dyDescent="0.25">
      <c r="A9" s="1">
        <v>10107</v>
      </c>
      <c r="B9" s="2">
        <v>37676</v>
      </c>
      <c r="C9" s="2" t="str">
        <f t="shared" si="0"/>
        <v>24/02/2003</v>
      </c>
      <c r="D9" s="2">
        <v>37683</v>
      </c>
      <c r="E9" s="2" t="str">
        <f t="shared" si="1"/>
        <v>03/03/2003</v>
      </c>
      <c r="F9" s="2">
        <v>37678</v>
      </c>
      <c r="G9" s="2" t="str">
        <f t="shared" si="2"/>
        <v>26/02/2003</v>
      </c>
      <c r="H9" s="1" t="s">
        <v>6</v>
      </c>
      <c r="I9" s="1" t="s">
        <v>8</v>
      </c>
      <c r="J9" s="1">
        <v>131</v>
      </c>
      <c r="L9" t="str">
        <f t="shared" si="3"/>
        <v>(10107,'24/02/2003','03/03/2003','26/02/2003','Shipped','Difficult to negotiate with customer. We need more marketing materials',131)</v>
      </c>
    </row>
    <row r="10" spans="1:12" x14ac:dyDescent="0.25">
      <c r="A10" s="1">
        <v>10108</v>
      </c>
      <c r="B10" s="2">
        <v>37683</v>
      </c>
      <c r="C10" s="2" t="str">
        <f t="shared" si="0"/>
        <v>03/03/2003</v>
      </c>
      <c r="D10" s="2">
        <v>37692</v>
      </c>
      <c r="E10" s="2" t="str">
        <f t="shared" si="1"/>
        <v>12/03/2003</v>
      </c>
      <c r="F10" s="2">
        <v>37688</v>
      </c>
      <c r="G10" s="2" t="str">
        <f t="shared" si="2"/>
        <v>08/03/2003</v>
      </c>
      <c r="H10" s="1" t="s">
        <v>6</v>
      </c>
      <c r="I10" s="1"/>
      <c r="J10" s="1">
        <v>385</v>
      </c>
      <c r="L10" t="str">
        <f t="shared" si="3"/>
        <v>(10108,'03/03/2003','12/03/2003','08/03/2003','Shipped','',385)</v>
      </c>
    </row>
    <row r="11" spans="1:12" x14ac:dyDescent="0.25">
      <c r="A11" s="1">
        <v>10109</v>
      </c>
      <c r="B11" s="2">
        <v>37690</v>
      </c>
      <c r="C11" s="2" t="str">
        <f t="shared" si="0"/>
        <v>10/03/2003</v>
      </c>
      <c r="D11" s="2">
        <v>37699</v>
      </c>
      <c r="E11" s="2" t="str">
        <f t="shared" si="1"/>
        <v>19/03/2003</v>
      </c>
      <c r="F11" s="2">
        <v>37691</v>
      </c>
      <c r="G11" s="2" t="str">
        <f t="shared" si="2"/>
        <v>11/03/2003</v>
      </c>
      <c r="H11" s="1" t="s">
        <v>6</v>
      </c>
      <c r="I11" s="1" t="s">
        <v>9</v>
      </c>
      <c r="J11" s="1">
        <v>486</v>
      </c>
      <c r="L11" t="str">
        <f t="shared" si="3"/>
        <v>(10109,'10/03/2003','19/03/2003','11/03/2003','Shipped','Customer requested that FedEx Ground is used for this shipping',486)</v>
      </c>
    </row>
    <row r="12" spans="1:12" x14ac:dyDescent="0.25">
      <c r="A12" s="1">
        <v>10110</v>
      </c>
      <c r="B12" s="2">
        <v>37698</v>
      </c>
      <c r="C12" s="2" t="str">
        <f t="shared" si="0"/>
        <v>18/03/2003</v>
      </c>
      <c r="D12" s="2">
        <v>37704</v>
      </c>
      <c r="E12" s="2" t="str">
        <f t="shared" si="1"/>
        <v>24/03/2003</v>
      </c>
      <c r="F12" s="2">
        <v>37700</v>
      </c>
      <c r="G12" s="2" t="str">
        <f t="shared" si="2"/>
        <v>20/03/2003</v>
      </c>
      <c r="H12" s="1" t="s">
        <v>6</v>
      </c>
      <c r="I12" s="1"/>
      <c r="J12" s="1">
        <v>187</v>
      </c>
      <c r="L12" t="str">
        <f t="shared" si="3"/>
        <v>(10110,'18/03/2003','24/03/2003','20/03/2003','Shipped','',187)</v>
      </c>
    </row>
    <row r="13" spans="1:12" x14ac:dyDescent="0.25">
      <c r="A13" s="1">
        <v>10111</v>
      </c>
      <c r="B13" s="2">
        <v>37705</v>
      </c>
      <c r="C13" s="2" t="str">
        <f t="shared" si="0"/>
        <v>25/03/2003</v>
      </c>
      <c r="D13" s="2">
        <v>37711</v>
      </c>
      <c r="E13" s="2" t="str">
        <f t="shared" si="1"/>
        <v>31/03/2003</v>
      </c>
      <c r="F13" s="2">
        <v>37710</v>
      </c>
      <c r="G13" s="2" t="str">
        <f t="shared" si="2"/>
        <v>30/03/2003</v>
      </c>
      <c r="H13" s="1" t="s">
        <v>6</v>
      </c>
      <c r="I13" s="1"/>
      <c r="J13" s="1">
        <v>129</v>
      </c>
      <c r="L13" t="str">
        <f t="shared" si="3"/>
        <v>(10111,'25/03/2003','31/03/2003','30/03/2003','Shipped','',129)</v>
      </c>
    </row>
    <row r="14" spans="1:12" x14ac:dyDescent="0.25">
      <c r="A14" s="1">
        <v>10112</v>
      </c>
      <c r="B14" s="2">
        <v>37704</v>
      </c>
      <c r="C14" s="2" t="str">
        <f t="shared" si="0"/>
        <v>24/03/2003</v>
      </c>
      <c r="D14" s="2">
        <v>37714</v>
      </c>
      <c r="E14" s="2" t="str">
        <f t="shared" si="1"/>
        <v>03/04/2003</v>
      </c>
      <c r="F14" s="2">
        <v>37709</v>
      </c>
      <c r="G14" s="2" t="str">
        <f t="shared" si="2"/>
        <v>29/03/2003</v>
      </c>
      <c r="H14" s="1" t="s">
        <v>6</v>
      </c>
      <c r="I14" s="1" t="s">
        <v>10</v>
      </c>
      <c r="J14" s="1">
        <v>144</v>
      </c>
      <c r="L14" t="str">
        <f t="shared" si="3"/>
        <v>(10112,'24/03/2003','03/04/2003','29/03/2003','Shipped','Customer requested that ad materials (such as posters, pamphlets) be included in the shippment',144)</v>
      </c>
    </row>
    <row r="15" spans="1:12" x14ac:dyDescent="0.25">
      <c r="A15" s="1">
        <v>10113</v>
      </c>
      <c r="B15" s="2">
        <v>37706</v>
      </c>
      <c r="C15" s="2" t="str">
        <f t="shared" si="0"/>
        <v>26/03/2003</v>
      </c>
      <c r="D15" s="2">
        <v>37713</v>
      </c>
      <c r="E15" s="2" t="str">
        <f t="shared" si="1"/>
        <v>02/04/2003</v>
      </c>
      <c r="F15" s="2">
        <v>37707</v>
      </c>
      <c r="G15" s="2" t="str">
        <f t="shared" si="2"/>
        <v>27/03/2003</v>
      </c>
      <c r="H15" s="1" t="s">
        <v>6</v>
      </c>
      <c r="I15" s="1"/>
      <c r="J15" s="1">
        <v>124</v>
      </c>
      <c r="L15" t="str">
        <f t="shared" si="3"/>
        <v>(10113,'26/03/2003','02/04/2003','27/03/2003','Shipped','',124)</v>
      </c>
    </row>
    <row r="16" spans="1:12" x14ac:dyDescent="0.25">
      <c r="A16" s="1">
        <v>10114</v>
      </c>
      <c r="B16" s="2">
        <v>37712</v>
      </c>
      <c r="C16" s="2" t="str">
        <f t="shared" si="0"/>
        <v>01/04/2003</v>
      </c>
      <c r="D16" s="2">
        <v>37718</v>
      </c>
      <c r="E16" s="2" t="str">
        <f t="shared" si="1"/>
        <v>07/04/2003</v>
      </c>
      <c r="F16" s="2">
        <v>37713</v>
      </c>
      <c r="G16" s="2" t="str">
        <f t="shared" si="2"/>
        <v>02/04/2003</v>
      </c>
      <c r="H16" s="1" t="s">
        <v>6</v>
      </c>
      <c r="I16" s="1"/>
      <c r="J16" s="1">
        <v>172</v>
      </c>
      <c r="L16" t="str">
        <f t="shared" si="3"/>
        <v>(10114,'01/04/2003','07/04/2003','02/04/2003','Shipped','',172)</v>
      </c>
    </row>
    <row r="17" spans="1:12" x14ac:dyDescent="0.25">
      <c r="A17" s="1">
        <v>10115</v>
      </c>
      <c r="B17" s="2">
        <v>37715</v>
      </c>
      <c r="C17" s="2" t="str">
        <f t="shared" si="0"/>
        <v>04/04/2003</v>
      </c>
      <c r="D17" s="2">
        <v>37723</v>
      </c>
      <c r="E17" s="2" t="str">
        <f t="shared" si="1"/>
        <v>12/04/2003</v>
      </c>
      <c r="F17" s="2">
        <v>37718</v>
      </c>
      <c r="G17" s="2" t="str">
        <f t="shared" si="2"/>
        <v>07/04/2003</v>
      </c>
      <c r="H17" s="1" t="s">
        <v>6</v>
      </c>
      <c r="I17" s="1"/>
      <c r="J17" s="1">
        <v>424</v>
      </c>
      <c r="L17" t="str">
        <f t="shared" si="3"/>
        <v>(10115,'04/04/2003','12/04/2003','07/04/2003','Shipped','',424)</v>
      </c>
    </row>
    <row r="18" spans="1:12" x14ac:dyDescent="0.25">
      <c r="A18" s="1">
        <v>10116</v>
      </c>
      <c r="B18" s="2">
        <v>37722</v>
      </c>
      <c r="C18" s="2" t="str">
        <f t="shared" si="0"/>
        <v>11/04/2003</v>
      </c>
      <c r="D18" s="2">
        <v>37730</v>
      </c>
      <c r="E18" s="2" t="str">
        <f t="shared" si="1"/>
        <v>19/04/2003</v>
      </c>
      <c r="F18" s="2">
        <v>37724</v>
      </c>
      <c r="G18" s="2" t="str">
        <f t="shared" si="2"/>
        <v>13/04/2003</v>
      </c>
      <c r="H18" s="1" t="s">
        <v>6</v>
      </c>
      <c r="I18" s="1"/>
      <c r="J18" s="1">
        <v>381</v>
      </c>
      <c r="L18" t="str">
        <f t="shared" si="3"/>
        <v>(10116,'11/04/2003','19/04/2003','13/04/2003','Shipped','',381)</v>
      </c>
    </row>
    <row r="19" spans="1:12" x14ac:dyDescent="0.25">
      <c r="A19" s="1">
        <v>10117</v>
      </c>
      <c r="B19" s="2">
        <v>37727</v>
      </c>
      <c r="C19" s="2" t="str">
        <f t="shared" si="0"/>
        <v>16/04/2003</v>
      </c>
      <c r="D19" s="2">
        <v>37735</v>
      </c>
      <c r="E19" s="2" t="str">
        <f t="shared" si="1"/>
        <v>24/04/2003</v>
      </c>
      <c r="F19" s="2">
        <v>37728</v>
      </c>
      <c r="G19" s="2" t="str">
        <f t="shared" si="2"/>
        <v>17/04/2003</v>
      </c>
      <c r="H19" s="1" t="s">
        <v>6</v>
      </c>
      <c r="I19" s="1"/>
      <c r="J19" s="1">
        <v>148</v>
      </c>
      <c r="L19" t="str">
        <f t="shared" si="3"/>
        <v>(10117,'16/04/2003','24/04/2003','17/04/2003','Shipped','',148)</v>
      </c>
    </row>
    <row r="20" spans="1:12" x14ac:dyDescent="0.25">
      <c r="A20" s="1">
        <v>10118</v>
      </c>
      <c r="B20" s="2">
        <v>37732</v>
      </c>
      <c r="C20" s="2" t="str">
        <f t="shared" si="0"/>
        <v>21/04/2003</v>
      </c>
      <c r="D20" s="2">
        <v>37740</v>
      </c>
      <c r="E20" s="2" t="str">
        <f t="shared" si="1"/>
        <v>29/04/2003</v>
      </c>
      <c r="F20" s="2">
        <v>37737</v>
      </c>
      <c r="G20" s="2" t="str">
        <f t="shared" si="2"/>
        <v>26/04/2003</v>
      </c>
      <c r="H20" s="1" t="s">
        <v>6</v>
      </c>
      <c r="I20" s="1" t="s">
        <v>11</v>
      </c>
      <c r="J20" s="1">
        <v>216</v>
      </c>
      <c r="L20" t="str">
        <f t="shared" si="3"/>
        <v>(10118,'21/04/2003','29/04/2003','26/04/2003','Shipped','Customer has worked with some of our vendors in the past and is aware of their MSRP',216)</v>
      </c>
    </row>
    <row r="21" spans="1:12" x14ac:dyDescent="0.25">
      <c r="A21" s="1">
        <v>10119</v>
      </c>
      <c r="B21" s="2">
        <v>37739</v>
      </c>
      <c r="C21" s="2" t="str">
        <f t="shared" si="0"/>
        <v>28/04/2003</v>
      </c>
      <c r="D21" s="2">
        <v>37746</v>
      </c>
      <c r="E21" s="2" t="str">
        <f t="shared" si="1"/>
        <v>05/05/2003</v>
      </c>
      <c r="F21" s="2">
        <v>37743</v>
      </c>
      <c r="G21" s="2" t="str">
        <f t="shared" si="2"/>
        <v>02/05/2003</v>
      </c>
      <c r="H21" s="1" t="s">
        <v>6</v>
      </c>
      <c r="I21" s="1"/>
      <c r="J21" s="1">
        <v>382</v>
      </c>
      <c r="L21" t="str">
        <f t="shared" si="3"/>
        <v>(10119,'28/04/2003','05/05/2003','02/05/2003','Shipped','',382)</v>
      </c>
    </row>
    <row r="22" spans="1:12" x14ac:dyDescent="0.25">
      <c r="A22" s="1">
        <v>10120</v>
      </c>
      <c r="B22" s="2">
        <v>37740</v>
      </c>
      <c r="C22" s="2" t="str">
        <f t="shared" si="0"/>
        <v>29/04/2003</v>
      </c>
      <c r="D22" s="2">
        <v>37749</v>
      </c>
      <c r="E22" s="2" t="str">
        <f t="shared" si="1"/>
        <v>08/05/2003</v>
      </c>
      <c r="F22" s="2">
        <v>37742</v>
      </c>
      <c r="G22" s="2" t="str">
        <f t="shared" si="2"/>
        <v>01/05/2003</v>
      </c>
      <c r="H22" s="1" t="s">
        <v>6</v>
      </c>
      <c r="I22" s="1"/>
      <c r="J22" s="1">
        <v>114</v>
      </c>
      <c r="L22" t="str">
        <f t="shared" si="3"/>
        <v>(10120,'29/04/2003','08/05/2003','01/05/2003','Shipped','',114)</v>
      </c>
    </row>
    <row r="23" spans="1:12" x14ac:dyDescent="0.25">
      <c r="A23" s="1">
        <v>10121</v>
      </c>
      <c r="B23" s="2">
        <v>37748</v>
      </c>
      <c r="C23" s="2" t="str">
        <f t="shared" si="0"/>
        <v>07/05/2003</v>
      </c>
      <c r="D23" s="2">
        <v>37754</v>
      </c>
      <c r="E23" s="2" t="str">
        <f t="shared" si="1"/>
        <v>13/05/2003</v>
      </c>
      <c r="F23" s="2">
        <v>37754</v>
      </c>
      <c r="G23" s="2" t="str">
        <f t="shared" si="2"/>
        <v>13/05/2003</v>
      </c>
      <c r="H23" s="1" t="s">
        <v>6</v>
      </c>
      <c r="I23" s="1"/>
      <c r="J23" s="1">
        <v>353</v>
      </c>
      <c r="L23" t="str">
        <f t="shared" si="3"/>
        <v>(10121,'07/05/2003','13/05/2003','13/05/2003','Shipped','',353)</v>
      </c>
    </row>
    <row r="24" spans="1:12" x14ac:dyDescent="0.25">
      <c r="A24" s="1">
        <v>10122</v>
      </c>
      <c r="B24" s="2">
        <v>37749</v>
      </c>
      <c r="C24" s="2" t="str">
        <f t="shared" si="0"/>
        <v>08/05/2003</v>
      </c>
      <c r="D24" s="2">
        <v>37757</v>
      </c>
      <c r="E24" s="2" t="str">
        <f t="shared" si="1"/>
        <v>16/05/2003</v>
      </c>
      <c r="F24" s="2">
        <v>37754</v>
      </c>
      <c r="G24" s="2" t="str">
        <f t="shared" si="2"/>
        <v>13/05/2003</v>
      </c>
      <c r="H24" s="1" t="s">
        <v>6</v>
      </c>
      <c r="I24" s="1"/>
      <c r="J24" s="1">
        <v>350</v>
      </c>
      <c r="L24" t="str">
        <f t="shared" si="3"/>
        <v>(10122,'08/05/2003','16/05/2003','13/05/2003','Shipped','',350)</v>
      </c>
    </row>
    <row r="25" spans="1:12" x14ac:dyDescent="0.25">
      <c r="A25" s="1">
        <v>10123</v>
      </c>
      <c r="B25" s="2">
        <v>37761</v>
      </c>
      <c r="C25" s="2" t="str">
        <f t="shared" si="0"/>
        <v>20/05/2003</v>
      </c>
      <c r="D25" s="2">
        <v>37770</v>
      </c>
      <c r="E25" s="2" t="str">
        <f t="shared" si="1"/>
        <v>29/05/2003</v>
      </c>
      <c r="F25" s="2">
        <v>37763</v>
      </c>
      <c r="G25" s="2" t="str">
        <f t="shared" si="2"/>
        <v>22/05/2003</v>
      </c>
      <c r="H25" s="1" t="s">
        <v>6</v>
      </c>
      <c r="I25" s="1"/>
      <c r="J25" s="1">
        <v>103</v>
      </c>
      <c r="L25" t="str">
        <f t="shared" si="3"/>
        <v>(10123,'20/05/2003','29/05/2003','22/05/2003','Shipped','',103)</v>
      </c>
    </row>
    <row r="26" spans="1:12" x14ac:dyDescent="0.25">
      <c r="A26" s="1">
        <v>10124</v>
      </c>
      <c r="B26" s="2">
        <v>37762</v>
      </c>
      <c r="C26" s="2" t="str">
        <f t="shared" si="0"/>
        <v>21/05/2003</v>
      </c>
      <c r="D26" s="2">
        <v>37770</v>
      </c>
      <c r="E26" s="2" t="str">
        <f t="shared" si="1"/>
        <v>29/05/2003</v>
      </c>
      <c r="F26" s="2">
        <v>37766</v>
      </c>
      <c r="G26" s="2" t="str">
        <f t="shared" si="2"/>
        <v>25/05/2003</v>
      </c>
      <c r="H26" s="1" t="s">
        <v>6</v>
      </c>
      <c r="I26" s="1" t="s">
        <v>12</v>
      </c>
      <c r="J26" s="1">
        <v>112</v>
      </c>
      <c r="L26" t="str">
        <f t="shared" si="3"/>
        <v>(10124,'21/05/2003','29/05/2003','25/05/2003','Shipped','Customer very concerned about the exact color of the models. There is high risk that he may dispute the order because there is a slight color mismatch',112)</v>
      </c>
    </row>
    <row r="27" spans="1:12" x14ac:dyDescent="0.25">
      <c r="A27" s="1">
        <v>10125</v>
      </c>
      <c r="B27" s="2">
        <v>37762</v>
      </c>
      <c r="C27" s="2" t="str">
        <f t="shared" si="0"/>
        <v>21/05/2003</v>
      </c>
      <c r="D27" s="2">
        <v>37768</v>
      </c>
      <c r="E27" s="2" t="str">
        <f t="shared" si="1"/>
        <v>27/05/2003</v>
      </c>
      <c r="F27" s="2">
        <v>37765</v>
      </c>
      <c r="G27" s="2" t="str">
        <f t="shared" si="2"/>
        <v>24/05/2003</v>
      </c>
      <c r="H27" s="1" t="s">
        <v>6</v>
      </c>
      <c r="I27" s="1"/>
      <c r="J27" s="1">
        <v>114</v>
      </c>
      <c r="L27" t="str">
        <f t="shared" si="3"/>
        <v>(10125,'21/05/2003','27/05/2003','24/05/2003','Shipped','',114)</v>
      </c>
    </row>
    <row r="28" spans="1:12" x14ac:dyDescent="0.25">
      <c r="A28" s="1">
        <v>10126</v>
      </c>
      <c r="B28" s="2">
        <v>37769</v>
      </c>
      <c r="C28" s="2" t="str">
        <f t="shared" si="0"/>
        <v>28/05/2003</v>
      </c>
      <c r="D28" s="2">
        <v>37779</v>
      </c>
      <c r="E28" s="2" t="str">
        <f t="shared" si="1"/>
        <v>07/06/2003</v>
      </c>
      <c r="F28" s="2">
        <v>37774</v>
      </c>
      <c r="G28" s="2" t="str">
        <f t="shared" si="2"/>
        <v>02/06/2003</v>
      </c>
      <c r="H28" s="1" t="s">
        <v>6</v>
      </c>
      <c r="I28" s="1"/>
      <c r="J28" s="1">
        <v>458</v>
      </c>
      <c r="L28" t="str">
        <f t="shared" si="3"/>
        <v>(10126,'28/05/2003','07/06/2003','02/06/2003','Shipped','',458)</v>
      </c>
    </row>
    <row r="29" spans="1:12" x14ac:dyDescent="0.25">
      <c r="A29" s="1">
        <v>10127</v>
      </c>
      <c r="B29" s="2">
        <v>37775</v>
      </c>
      <c r="C29" s="2" t="str">
        <f t="shared" si="0"/>
        <v>03/06/2003</v>
      </c>
      <c r="D29" s="2">
        <v>37781</v>
      </c>
      <c r="E29" s="2" t="str">
        <f t="shared" si="1"/>
        <v>09/06/2003</v>
      </c>
      <c r="F29" s="2">
        <v>37778</v>
      </c>
      <c r="G29" s="2" t="str">
        <f t="shared" si="2"/>
        <v>06/06/2003</v>
      </c>
      <c r="H29" s="1" t="s">
        <v>6</v>
      </c>
      <c r="I29" s="1" t="s">
        <v>13</v>
      </c>
      <c r="J29" s="1">
        <v>151</v>
      </c>
      <c r="L29" t="str">
        <f t="shared" si="3"/>
        <v>(10127,'03/06/2003','09/06/2003','06/06/2003','Shipped','Customer requested special shippment. The instructions were passed along to the warehouse',151)</v>
      </c>
    </row>
    <row r="30" spans="1:12" x14ac:dyDescent="0.25">
      <c r="A30" s="1">
        <v>10128</v>
      </c>
      <c r="B30" s="2">
        <v>37778</v>
      </c>
      <c r="C30" s="2" t="str">
        <f t="shared" si="0"/>
        <v>06/06/2003</v>
      </c>
      <c r="D30" s="2">
        <v>37784</v>
      </c>
      <c r="E30" s="2" t="str">
        <f t="shared" si="1"/>
        <v>12/06/2003</v>
      </c>
      <c r="F30" s="2">
        <v>37783</v>
      </c>
      <c r="G30" s="2" t="str">
        <f t="shared" si="2"/>
        <v>11/06/2003</v>
      </c>
      <c r="H30" s="1" t="s">
        <v>6</v>
      </c>
      <c r="I30" s="1"/>
      <c r="J30" s="1">
        <v>141</v>
      </c>
      <c r="L30" t="str">
        <f t="shared" si="3"/>
        <v>(10128,'06/06/2003','12/06/2003','11/06/2003','Shipped','',141)</v>
      </c>
    </row>
    <row r="31" spans="1:12" x14ac:dyDescent="0.25">
      <c r="A31" s="1">
        <v>10129</v>
      </c>
      <c r="B31" s="2">
        <v>37784</v>
      </c>
      <c r="C31" s="2" t="str">
        <f t="shared" si="0"/>
        <v>12/06/2003</v>
      </c>
      <c r="D31" s="2">
        <v>37790</v>
      </c>
      <c r="E31" s="2" t="str">
        <f t="shared" si="1"/>
        <v>18/06/2003</v>
      </c>
      <c r="F31" s="2">
        <v>37786</v>
      </c>
      <c r="G31" s="2" t="str">
        <f t="shared" si="2"/>
        <v>14/06/2003</v>
      </c>
      <c r="H31" s="1" t="s">
        <v>6</v>
      </c>
      <c r="I31" s="1"/>
      <c r="J31" s="1">
        <v>324</v>
      </c>
      <c r="L31" t="str">
        <f t="shared" si="3"/>
        <v>(10129,'12/06/2003','18/06/2003','14/06/2003','Shipped','',324)</v>
      </c>
    </row>
    <row r="32" spans="1:12" x14ac:dyDescent="0.25">
      <c r="A32" s="1">
        <v>10130</v>
      </c>
      <c r="B32" s="2">
        <v>37788</v>
      </c>
      <c r="C32" s="2" t="str">
        <f t="shared" si="0"/>
        <v>16/06/2003</v>
      </c>
      <c r="D32" s="2">
        <v>37796</v>
      </c>
      <c r="E32" s="2" t="str">
        <f t="shared" si="1"/>
        <v>24/06/2003</v>
      </c>
      <c r="F32" s="2">
        <v>37793</v>
      </c>
      <c r="G32" s="2" t="str">
        <f t="shared" si="2"/>
        <v>21/06/2003</v>
      </c>
      <c r="H32" s="1" t="s">
        <v>6</v>
      </c>
      <c r="I32" s="1"/>
      <c r="J32" s="1">
        <v>198</v>
      </c>
      <c r="L32" t="str">
        <f t="shared" si="3"/>
        <v>(10130,'16/06/2003','24/06/2003','21/06/2003','Shipped','',198)</v>
      </c>
    </row>
    <row r="33" spans="1:12" x14ac:dyDescent="0.25">
      <c r="A33" s="1">
        <v>10131</v>
      </c>
      <c r="B33" s="2">
        <v>37788</v>
      </c>
      <c r="C33" s="2" t="str">
        <f t="shared" si="0"/>
        <v>16/06/2003</v>
      </c>
      <c r="D33" s="2">
        <v>37797</v>
      </c>
      <c r="E33" s="2" t="str">
        <f t="shared" si="1"/>
        <v>25/06/2003</v>
      </c>
      <c r="F33" s="2">
        <v>37793</v>
      </c>
      <c r="G33" s="2" t="str">
        <f t="shared" si="2"/>
        <v>21/06/2003</v>
      </c>
      <c r="H33" s="1" t="s">
        <v>6</v>
      </c>
      <c r="I33" s="1"/>
      <c r="J33" s="1">
        <v>447</v>
      </c>
      <c r="L33" t="str">
        <f t="shared" si="3"/>
        <v>(10131,'16/06/2003','25/06/2003','21/06/2003','Shipped','',447)</v>
      </c>
    </row>
    <row r="34" spans="1:12" x14ac:dyDescent="0.25">
      <c r="A34" s="1">
        <v>10132</v>
      </c>
      <c r="B34" s="2">
        <v>37797</v>
      </c>
      <c r="C34" s="2" t="str">
        <f t="shared" si="0"/>
        <v>25/06/2003</v>
      </c>
      <c r="D34" s="2">
        <v>37803</v>
      </c>
      <c r="E34" s="2" t="str">
        <f t="shared" si="1"/>
        <v>01/07/2003</v>
      </c>
      <c r="F34" s="2">
        <v>37800</v>
      </c>
      <c r="G34" s="2" t="str">
        <f t="shared" si="2"/>
        <v>28/06/2003</v>
      </c>
      <c r="H34" s="1" t="s">
        <v>6</v>
      </c>
      <c r="I34" s="1"/>
      <c r="J34" s="1">
        <v>323</v>
      </c>
      <c r="L34" t="str">
        <f t="shared" si="3"/>
        <v>(10132,'25/06/2003','01/07/2003','28/06/2003','Shipped','',323)</v>
      </c>
    </row>
    <row r="35" spans="1:12" x14ac:dyDescent="0.25">
      <c r="A35" s="1">
        <v>10133</v>
      </c>
      <c r="B35" s="2">
        <v>37799</v>
      </c>
      <c r="C35" s="2" t="str">
        <f t="shared" si="0"/>
        <v>27/06/2003</v>
      </c>
      <c r="D35" s="2">
        <v>37806</v>
      </c>
      <c r="E35" s="2" t="str">
        <f t="shared" si="1"/>
        <v>04/07/2003</v>
      </c>
      <c r="F35" s="2">
        <v>37805</v>
      </c>
      <c r="G35" s="2" t="str">
        <f t="shared" si="2"/>
        <v>03/07/2003</v>
      </c>
      <c r="H35" s="1" t="s">
        <v>6</v>
      </c>
      <c r="I35" s="1"/>
      <c r="J35" s="1">
        <v>141</v>
      </c>
      <c r="L35" t="str">
        <f t="shared" si="3"/>
        <v>(10133,'27/06/2003','04/07/2003','03/07/2003','Shipped','',141)</v>
      </c>
    </row>
    <row r="36" spans="1:12" x14ac:dyDescent="0.25">
      <c r="A36" s="1">
        <v>10134</v>
      </c>
      <c r="B36" s="2">
        <v>37803</v>
      </c>
      <c r="C36" s="2" t="str">
        <f t="shared" si="0"/>
        <v>01/07/2003</v>
      </c>
      <c r="D36" s="2">
        <v>37812</v>
      </c>
      <c r="E36" s="2" t="str">
        <f t="shared" si="1"/>
        <v>10/07/2003</v>
      </c>
      <c r="F36" s="2">
        <v>37807</v>
      </c>
      <c r="G36" s="2" t="str">
        <f t="shared" si="2"/>
        <v>05/07/2003</v>
      </c>
      <c r="H36" s="1" t="s">
        <v>6</v>
      </c>
      <c r="I36" s="1"/>
      <c r="J36" s="1">
        <v>250</v>
      </c>
      <c r="L36" t="str">
        <f t="shared" si="3"/>
        <v>(10134,'01/07/2003','10/07/2003','05/07/2003','Shipped','',250)</v>
      </c>
    </row>
    <row r="37" spans="1:12" x14ac:dyDescent="0.25">
      <c r="A37" s="1">
        <v>10135</v>
      </c>
      <c r="B37" s="2">
        <v>37804</v>
      </c>
      <c r="C37" s="2" t="str">
        <f t="shared" si="0"/>
        <v>02/07/2003</v>
      </c>
      <c r="D37" s="2">
        <v>37814</v>
      </c>
      <c r="E37" s="2" t="str">
        <f t="shared" si="1"/>
        <v>12/07/2003</v>
      </c>
      <c r="F37" s="2">
        <v>37805</v>
      </c>
      <c r="G37" s="2" t="str">
        <f t="shared" si="2"/>
        <v>03/07/2003</v>
      </c>
      <c r="H37" s="1" t="s">
        <v>6</v>
      </c>
      <c r="I37" s="1"/>
      <c r="J37" s="1">
        <v>124</v>
      </c>
      <c r="L37" t="str">
        <f t="shared" si="3"/>
        <v>(10135,'02/07/2003','12/07/2003','03/07/2003','Shipped','',124)</v>
      </c>
    </row>
    <row r="38" spans="1:12" x14ac:dyDescent="0.25">
      <c r="A38" s="1">
        <v>10136</v>
      </c>
      <c r="B38" s="2">
        <v>37806</v>
      </c>
      <c r="C38" s="2" t="str">
        <f t="shared" si="0"/>
        <v>04/07/2003</v>
      </c>
      <c r="D38" s="2">
        <v>37816</v>
      </c>
      <c r="E38" s="2" t="str">
        <f t="shared" si="1"/>
        <v>14/07/2003</v>
      </c>
      <c r="F38" s="2">
        <v>37808</v>
      </c>
      <c r="G38" s="2" t="str">
        <f t="shared" si="2"/>
        <v>06/07/2003</v>
      </c>
      <c r="H38" s="1" t="s">
        <v>6</v>
      </c>
      <c r="I38" s="1" t="s">
        <v>14</v>
      </c>
      <c r="J38" s="1">
        <v>242</v>
      </c>
      <c r="L38" t="str">
        <f t="shared" si="3"/>
        <v>(10136,'04/07/2003','14/07/2003','06/07/2003','Shipped','Customer is interested in buying more Ferrari models',242)</v>
      </c>
    </row>
    <row r="39" spans="1:12" x14ac:dyDescent="0.25">
      <c r="A39" s="1">
        <v>10137</v>
      </c>
      <c r="B39" s="2">
        <v>37812</v>
      </c>
      <c r="C39" s="2" t="str">
        <f t="shared" si="0"/>
        <v>10/07/2003</v>
      </c>
      <c r="D39" s="2">
        <v>37822</v>
      </c>
      <c r="E39" s="2" t="str">
        <f t="shared" si="1"/>
        <v>20/07/2003</v>
      </c>
      <c r="F39" s="2">
        <v>37816</v>
      </c>
      <c r="G39" s="2" t="str">
        <f t="shared" si="2"/>
        <v>14/07/2003</v>
      </c>
      <c r="H39" s="1" t="s">
        <v>6</v>
      </c>
      <c r="I39" s="1"/>
      <c r="J39" s="1">
        <v>353</v>
      </c>
      <c r="L39" t="str">
        <f t="shared" si="3"/>
        <v>(10137,'10/07/2003','20/07/2003','14/07/2003','Shipped','',353)</v>
      </c>
    </row>
    <row r="40" spans="1:12" x14ac:dyDescent="0.25">
      <c r="A40" s="1">
        <v>10138</v>
      </c>
      <c r="B40" s="2">
        <v>37809</v>
      </c>
      <c r="C40" s="2" t="str">
        <f t="shared" si="0"/>
        <v>07/07/2003</v>
      </c>
      <c r="D40" s="2">
        <v>37818</v>
      </c>
      <c r="E40" s="2" t="str">
        <f t="shared" si="1"/>
        <v>16/07/2003</v>
      </c>
      <c r="F40" s="2">
        <v>37815</v>
      </c>
      <c r="G40" s="2" t="str">
        <f t="shared" si="2"/>
        <v>13/07/2003</v>
      </c>
      <c r="H40" s="1" t="s">
        <v>6</v>
      </c>
      <c r="I40" s="1"/>
      <c r="J40" s="1">
        <v>496</v>
      </c>
      <c r="L40" t="str">
        <f t="shared" si="3"/>
        <v>(10138,'07/07/2003','16/07/2003','13/07/2003','Shipped','',496)</v>
      </c>
    </row>
    <row r="41" spans="1:12" x14ac:dyDescent="0.25">
      <c r="A41" s="1">
        <v>10139</v>
      </c>
      <c r="B41" s="2">
        <v>37818</v>
      </c>
      <c r="C41" s="2" t="str">
        <f t="shared" si="0"/>
        <v>16/07/2003</v>
      </c>
      <c r="D41" s="2">
        <v>37825</v>
      </c>
      <c r="E41" s="2" t="str">
        <f t="shared" si="1"/>
        <v>23/07/2003</v>
      </c>
      <c r="F41" s="2">
        <v>37823</v>
      </c>
      <c r="G41" s="2" t="str">
        <f t="shared" si="2"/>
        <v>21/07/2003</v>
      </c>
      <c r="H41" s="1" t="s">
        <v>6</v>
      </c>
      <c r="I41" s="1"/>
      <c r="J41" s="1">
        <v>282</v>
      </c>
      <c r="L41" t="str">
        <f t="shared" si="3"/>
        <v>(10139,'16/07/2003','23/07/2003','21/07/2003','Shipped','',282)</v>
      </c>
    </row>
    <row r="42" spans="1:12" x14ac:dyDescent="0.25">
      <c r="A42" s="1">
        <v>10140</v>
      </c>
      <c r="B42" s="2">
        <v>37826</v>
      </c>
      <c r="C42" s="2" t="str">
        <f t="shared" si="0"/>
        <v>24/07/2003</v>
      </c>
      <c r="D42" s="2">
        <v>37835</v>
      </c>
      <c r="E42" s="2" t="str">
        <f t="shared" si="1"/>
        <v>02/08/2003</v>
      </c>
      <c r="F42" s="2">
        <v>37832</v>
      </c>
      <c r="G42" s="2" t="str">
        <f t="shared" si="2"/>
        <v>30/07/2003</v>
      </c>
      <c r="H42" s="1" t="s">
        <v>6</v>
      </c>
      <c r="I42" s="1"/>
      <c r="J42" s="1">
        <v>161</v>
      </c>
      <c r="L42" t="str">
        <f t="shared" si="3"/>
        <v>(10140,'24/07/2003','02/08/2003','30/07/2003','Shipped','',161)</v>
      </c>
    </row>
    <row r="43" spans="1:12" x14ac:dyDescent="0.25">
      <c r="A43" s="1">
        <v>10141</v>
      </c>
      <c r="B43" s="2">
        <v>37834</v>
      </c>
      <c r="C43" s="2" t="str">
        <f t="shared" si="0"/>
        <v>01/08/2003</v>
      </c>
      <c r="D43" s="2">
        <v>37842</v>
      </c>
      <c r="E43" s="2" t="str">
        <f t="shared" si="1"/>
        <v>09/08/2003</v>
      </c>
      <c r="F43" s="2">
        <v>37837</v>
      </c>
      <c r="G43" s="2" t="str">
        <f t="shared" si="2"/>
        <v>04/08/2003</v>
      </c>
      <c r="H43" s="1" t="s">
        <v>6</v>
      </c>
      <c r="I43" s="1"/>
      <c r="J43" s="1">
        <v>334</v>
      </c>
      <c r="L43" t="str">
        <f t="shared" si="3"/>
        <v>(10141,'01/08/2003','09/08/2003','04/08/2003','Shipped','',334)</v>
      </c>
    </row>
    <row r="44" spans="1:12" x14ac:dyDescent="0.25">
      <c r="A44" s="1">
        <v>10142</v>
      </c>
      <c r="B44" s="2">
        <v>37841</v>
      </c>
      <c r="C44" s="2" t="str">
        <f t="shared" si="0"/>
        <v>08/08/2003</v>
      </c>
      <c r="D44" s="2">
        <v>37849</v>
      </c>
      <c r="E44" s="2" t="str">
        <f t="shared" si="1"/>
        <v>16/08/2003</v>
      </c>
      <c r="F44" s="2">
        <v>37846</v>
      </c>
      <c r="G44" s="2" t="str">
        <f t="shared" si="2"/>
        <v>13/08/2003</v>
      </c>
      <c r="H44" s="1" t="s">
        <v>6</v>
      </c>
      <c r="I44" s="1"/>
      <c r="J44" s="1">
        <v>124</v>
      </c>
      <c r="L44" t="str">
        <f t="shared" si="3"/>
        <v>(10142,'08/08/2003','16/08/2003','13/08/2003','Shipped','',124)</v>
      </c>
    </row>
    <row r="45" spans="1:12" x14ac:dyDescent="0.25">
      <c r="A45" s="1">
        <v>10143</v>
      </c>
      <c r="B45" s="2">
        <v>37843</v>
      </c>
      <c r="C45" s="2" t="str">
        <f t="shared" si="0"/>
        <v>10/08/2003</v>
      </c>
      <c r="D45" s="2">
        <v>37851</v>
      </c>
      <c r="E45" s="2" t="str">
        <f t="shared" si="1"/>
        <v>18/08/2003</v>
      </c>
      <c r="F45" s="2">
        <v>37845</v>
      </c>
      <c r="G45" s="2" t="str">
        <f t="shared" si="2"/>
        <v>12/08/2003</v>
      </c>
      <c r="H45" s="1" t="s">
        <v>6</v>
      </c>
      <c r="I45" s="1" t="s">
        <v>15</v>
      </c>
      <c r="J45" s="1">
        <v>320</v>
      </c>
      <c r="L45" t="str">
        <f t="shared" si="3"/>
        <v>(10143,'10/08/2003','18/08/2003','12/08/2003','Shipped','Can we deliver the new Ford Mustang models by end-of-quarter?',320)</v>
      </c>
    </row>
    <row r="46" spans="1:12" x14ac:dyDescent="0.25">
      <c r="A46" s="1">
        <v>10144</v>
      </c>
      <c r="B46" s="2">
        <v>37846</v>
      </c>
      <c r="C46" s="2" t="str">
        <f t="shared" si="0"/>
        <v>13/08/2003</v>
      </c>
      <c r="D46" s="2">
        <v>37854</v>
      </c>
      <c r="E46" s="2" t="str">
        <f t="shared" si="1"/>
        <v>21/08/2003</v>
      </c>
      <c r="F46" s="2">
        <v>37847</v>
      </c>
      <c r="G46" s="2" t="str">
        <f t="shared" si="2"/>
        <v>14/08/2003</v>
      </c>
      <c r="H46" s="1" t="s">
        <v>6</v>
      </c>
      <c r="I46" s="1"/>
      <c r="J46" s="1">
        <v>381</v>
      </c>
      <c r="L46" t="str">
        <f t="shared" si="3"/>
        <v>(10144,'13/08/2003','21/08/2003','14/08/2003','Shipped','',381)</v>
      </c>
    </row>
    <row r="47" spans="1:12" x14ac:dyDescent="0.25">
      <c r="A47" s="1">
        <v>10145</v>
      </c>
      <c r="B47" s="2">
        <v>37858</v>
      </c>
      <c r="C47" s="2" t="str">
        <f t="shared" si="0"/>
        <v>25/08/2003</v>
      </c>
      <c r="D47" s="2">
        <v>37866</v>
      </c>
      <c r="E47" s="2" t="str">
        <f t="shared" si="1"/>
        <v>02/09/2003</v>
      </c>
      <c r="F47" s="2">
        <v>37864</v>
      </c>
      <c r="G47" s="2" t="str">
        <f t="shared" si="2"/>
        <v>31/08/2003</v>
      </c>
      <c r="H47" s="1" t="s">
        <v>6</v>
      </c>
      <c r="I47" s="1"/>
      <c r="J47" s="1">
        <v>205</v>
      </c>
      <c r="L47" t="str">
        <f t="shared" si="3"/>
        <v>(10145,'25/08/2003','02/09/2003','31/08/2003','Shipped','',205)</v>
      </c>
    </row>
    <row r="48" spans="1:12" x14ac:dyDescent="0.25">
      <c r="A48" s="1">
        <v>10146</v>
      </c>
      <c r="B48" s="2">
        <v>37867</v>
      </c>
      <c r="C48" s="2" t="str">
        <f t="shared" si="0"/>
        <v>03/09/2003</v>
      </c>
      <c r="D48" s="2">
        <v>37877</v>
      </c>
      <c r="E48" s="2" t="str">
        <f t="shared" si="1"/>
        <v>13/09/2003</v>
      </c>
      <c r="F48" s="2">
        <v>37870</v>
      </c>
      <c r="G48" s="2" t="str">
        <f t="shared" si="2"/>
        <v>06/09/2003</v>
      </c>
      <c r="H48" s="1" t="s">
        <v>6</v>
      </c>
      <c r="I48" s="1"/>
      <c r="J48" s="1">
        <v>447</v>
      </c>
      <c r="L48" t="str">
        <f t="shared" si="3"/>
        <v>(10146,'03/09/2003','13/09/2003','06/09/2003','Shipped','',447)</v>
      </c>
    </row>
    <row r="49" spans="1:12" x14ac:dyDescent="0.25">
      <c r="A49" s="1">
        <v>10147</v>
      </c>
      <c r="B49" s="2">
        <v>37869</v>
      </c>
      <c r="C49" s="2" t="str">
        <f t="shared" si="0"/>
        <v>05/09/2003</v>
      </c>
      <c r="D49" s="2">
        <v>37876</v>
      </c>
      <c r="E49" s="2" t="str">
        <f t="shared" si="1"/>
        <v>12/09/2003</v>
      </c>
      <c r="F49" s="2">
        <v>37873</v>
      </c>
      <c r="G49" s="2" t="str">
        <f t="shared" si="2"/>
        <v>09/09/2003</v>
      </c>
      <c r="H49" s="1" t="s">
        <v>6</v>
      </c>
      <c r="I49" s="1"/>
      <c r="J49" s="1">
        <v>379</v>
      </c>
      <c r="L49" t="str">
        <f t="shared" si="3"/>
        <v>(10147,'05/09/2003','12/09/2003','09/09/2003','Shipped','',379)</v>
      </c>
    </row>
    <row r="50" spans="1:12" x14ac:dyDescent="0.25">
      <c r="A50" s="1">
        <v>10148</v>
      </c>
      <c r="B50" s="2">
        <v>37875</v>
      </c>
      <c r="C50" s="2" t="str">
        <f t="shared" si="0"/>
        <v>11/09/2003</v>
      </c>
      <c r="D50" s="2">
        <v>37885</v>
      </c>
      <c r="E50" s="2" t="str">
        <f t="shared" si="1"/>
        <v>21/09/2003</v>
      </c>
      <c r="F50" s="2">
        <v>37879</v>
      </c>
      <c r="G50" s="2" t="str">
        <f t="shared" si="2"/>
        <v>15/09/2003</v>
      </c>
      <c r="H50" s="1" t="s">
        <v>6</v>
      </c>
      <c r="I50" s="1" t="s">
        <v>16</v>
      </c>
      <c r="J50" s="1">
        <v>276</v>
      </c>
      <c r="L50" t="str">
        <f t="shared" si="3"/>
        <v>(10148,'11/09/2003','21/09/2003','15/09/2003','Shipped','They want to reevaluate their terms agreement with Finance.',276)</v>
      </c>
    </row>
    <row r="51" spans="1:12" x14ac:dyDescent="0.25">
      <c r="A51" s="1">
        <v>10149</v>
      </c>
      <c r="B51" s="2">
        <v>37876</v>
      </c>
      <c r="C51" s="2" t="str">
        <f t="shared" si="0"/>
        <v>12/09/2003</v>
      </c>
      <c r="D51" s="2">
        <v>37882</v>
      </c>
      <c r="E51" s="2" t="str">
        <f t="shared" si="1"/>
        <v>18/09/2003</v>
      </c>
      <c r="F51" s="2">
        <v>37881</v>
      </c>
      <c r="G51" s="2" t="str">
        <f t="shared" si="2"/>
        <v>17/09/2003</v>
      </c>
      <c r="H51" s="1" t="s">
        <v>6</v>
      </c>
      <c r="I51" s="1"/>
      <c r="J51" s="1">
        <v>487</v>
      </c>
      <c r="L51" t="str">
        <f t="shared" si="3"/>
        <v>(10149,'12/09/2003','18/09/2003','17/09/2003','Shipped','',487)</v>
      </c>
    </row>
    <row r="52" spans="1:12" x14ac:dyDescent="0.25">
      <c r="A52" s="1">
        <v>10150</v>
      </c>
      <c r="B52" s="2">
        <v>37883</v>
      </c>
      <c r="C52" s="2" t="str">
        <f t="shared" si="0"/>
        <v>19/09/2003</v>
      </c>
      <c r="D52" s="2">
        <v>37891</v>
      </c>
      <c r="E52" s="2" t="str">
        <f t="shared" si="1"/>
        <v>27/09/2003</v>
      </c>
      <c r="F52" s="2">
        <v>37885</v>
      </c>
      <c r="G52" s="2" t="str">
        <f t="shared" si="2"/>
        <v>21/09/2003</v>
      </c>
      <c r="H52" s="1" t="s">
        <v>6</v>
      </c>
      <c r="I52" s="1" t="s">
        <v>16</v>
      </c>
      <c r="J52" s="1">
        <v>148</v>
      </c>
      <c r="L52" t="str">
        <f t="shared" si="3"/>
        <v>(10150,'19/09/2003','27/09/2003','21/09/2003','Shipped','They want to reevaluate their terms agreement with Finance.',148)</v>
      </c>
    </row>
    <row r="53" spans="1:12" x14ac:dyDescent="0.25">
      <c r="A53" s="1">
        <v>10151</v>
      </c>
      <c r="B53" s="2">
        <v>37885</v>
      </c>
      <c r="C53" s="2" t="str">
        <f t="shared" si="0"/>
        <v>21/09/2003</v>
      </c>
      <c r="D53" s="2">
        <v>37894</v>
      </c>
      <c r="E53" s="2" t="str">
        <f t="shared" si="1"/>
        <v>30/09/2003</v>
      </c>
      <c r="F53" s="2">
        <v>37888</v>
      </c>
      <c r="G53" s="2" t="str">
        <f t="shared" si="2"/>
        <v>24/09/2003</v>
      </c>
      <c r="H53" s="1" t="s">
        <v>6</v>
      </c>
      <c r="I53" s="1"/>
      <c r="J53" s="1">
        <v>311</v>
      </c>
      <c r="L53" t="str">
        <f t="shared" si="3"/>
        <v>(10151,'21/09/2003','30/09/2003','24/09/2003','Shipped','',311)</v>
      </c>
    </row>
    <row r="54" spans="1:12" x14ac:dyDescent="0.25">
      <c r="A54" s="1">
        <v>10152</v>
      </c>
      <c r="B54" s="2">
        <v>37889</v>
      </c>
      <c r="C54" s="2" t="str">
        <f t="shared" si="0"/>
        <v>25/09/2003</v>
      </c>
      <c r="D54" s="2">
        <v>37897</v>
      </c>
      <c r="E54" s="2" t="str">
        <f t="shared" si="1"/>
        <v>03/10/2003</v>
      </c>
      <c r="F54" s="2">
        <v>37895</v>
      </c>
      <c r="G54" s="2" t="str">
        <f t="shared" si="2"/>
        <v>01/10/2003</v>
      </c>
      <c r="H54" s="1" t="s">
        <v>6</v>
      </c>
      <c r="I54" s="1"/>
      <c r="J54" s="1">
        <v>333</v>
      </c>
      <c r="L54" t="str">
        <f t="shared" si="3"/>
        <v>(10152,'25/09/2003','03/10/2003','01/10/2003','Shipped','',333)</v>
      </c>
    </row>
    <row r="55" spans="1:12" x14ac:dyDescent="0.25">
      <c r="A55" s="1">
        <v>10153</v>
      </c>
      <c r="B55" s="2">
        <v>37892</v>
      </c>
      <c r="C55" s="2" t="str">
        <f t="shared" si="0"/>
        <v>28/09/2003</v>
      </c>
      <c r="D55" s="2">
        <v>37899</v>
      </c>
      <c r="E55" s="2" t="str">
        <f t="shared" si="1"/>
        <v>05/10/2003</v>
      </c>
      <c r="F55" s="2">
        <v>37897</v>
      </c>
      <c r="G55" s="2" t="str">
        <f t="shared" si="2"/>
        <v>03/10/2003</v>
      </c>
      <c r="H55" s="1" t="s">
        <v>6</v>
      </c>
      <c r="I55" s="1"/>
      <c r="J55" s="1">
        <v>141</v>
      </c>
      <c r="L55" t="str">
        <f t="shared" si="3"/>
        <v>(10153,'28/09/2003','05/10/2003','03/10/2003','Shipped','',141)</v>
      </c>
    </row>
    <row r="56" spans="1:12" x14ac:dyDescent="0.25">
      <c r="A56" s="1">
        <v>10154</v>
      </c>
      <c r="B56" s="2">
        <v>37896</v>
      </c>
      <c r="C56" s="2" t="str">
        <f t="shared" si="0"/>
        <v>02/10/2003</v>
      </c>
      <c r="D56" s="2">
        <v>37906</v>
      </c>
      <c r="E56" s="2" t="str">
        <f t="shared" si="1"/>
        <v>12/10/2003</v>
      </c>
      <c r="F56" s="2">
        <v>37902</v>
      </c>
      <c r="G56" s="2" t="str">
        <f t="shared" si="2"/>
        <v>08/10/2003</v>
      </c>
      <c r="H56" s="1" t="s">
        <v>6</v>
      </c>
      <c r="I56" s="1"/>
      <c r="J56" s="1">
        <v>219</v>
      </c>
      <c r="L56" t="str">
        <f t="shared" si="3"/>
        <v>(10154,'02/10/2003','12/10/2003','08/10/2003','Shipped','',219)</v>
      </c>
    </row>
    <row r="57" spans="1:12" x14ac:dyDescent="0.25">
      <c r="A57" s="1">
        <v>10155</v>
      </c>
      <c r="B57" s="2">
        <v>37900</v>
      </c>
      <c r="C57" s="2" t="str">
        <f t="shared" si="0"/>
        <v>06/10/2003</v>
      </c>
      <c r="D57" s="2">
        <v>37907</v>
      </c>
      <c r="E57" s="2" t="str">
        <f t="shared" si="1"/>
        <v>13/10/2003</v>
      </c>
      <c r="F57" s="2">
        <v>37901</v>
      </c>
      <c r="G57" s="2" t="str">
        <f t="shared" si="2"/>
        <v>07/10/2003</v>
      </c>
      <c r="H57" s="1" t="s">
        <v>6</v>
      </c>
      <c r="I57" s="1"/>
      <c r="J57" s="1">
        <v>186</v>
      </c>
      <c r="L57" t="str">
        <f t="shared" si="3"/>
        <v>(10155,'06/10/2003','13/10/2003','07/10/2003','Shipped','',186)</v>
      </c>
    </row>
    <row r="58" spans="1:12" x14ac:dyDescent="0.25">
      <c r="A58" s="1">
        <v>10156</v>
      </c>
      <c r="B58" s="2">
        <v>37902</v>
      </c>
      <c r="C58" s="2" t="str">
        <f t="shared" si="0"/>
        <v>08/10/2003</v>
      </c>
      <c r="D58" s="2">
        <v>37911</v>
      </c>
      <c r="E58" s="2" t="str">
        <f t="shared" si="1"/>
        <v>17/10/2003</v>
      </c>
      <c r="F58" s="2">
        <v>37905</v>
      </c>
      <c r="G58" s="2" t="str">
        <f t="shared" si="2"/>
        <v>11/10/2003</v>
      </c>
      <c r="H58" s="1" t="s">
        <v>6</v>
      </c>
      <c r="I58" s="1"/>
      <c r="J58" s="1">
        <v>141</v>
      </c>
      <c r="L58" t="str">
        <f t="shared" si="3"/>
        <v>(10156,'08/10/2003','17/10/2003','11/10/2003','Shipped','',141)</v>
      </c>
    </row>
    <row r="59" spans="1:12" x14ac:dyDescent="0.25">
      <c r="A59" s="1">
        <v>10157</v>
      </c>
      <c r="B59" s="2">
        <v>37903</v>
      </c>
      <c r="C59" s="2" t="str">
        <f t="shared" si="0"/>
        <v>09/10/2003</v>
      </c>
      <c r="D59" s="2">
        <v>37909</v>
      </c>
      <c r="E59" s="2" t="str">
        <f t="shared" si="1"/>
        <v>15/10/2003</v>
      </c>
      <c r="F59" s="2">
        <v>37908</v>
      </c>
      <c r="G59" s="2" t="str">
        <f t="shared" si="2"/>
        <v>14/10/2003</v>
      </c>
      <c r="H59" s="1" t="s">
        <v>6</v>
      </c>
      <c r="I59" s="1"/>
      <c r="J59" s="1">
        <v>473</v>
      </c>
      <c r="L59" t="str">
        <f t="shared" si="3"/>
        <v>(10157,'09/10/2003','15/10/2003','14/10/2003','Shipped','',473)</v>
      </c>
    </row>
    <row r="60" spans="1:12" x14ac:dyDescent="0.25">
      <c r="A60" s="1">
        <v>10158</v>
      </c>
      <c r="B60" s="2">
        <v>37904</v>
      </c>
      <c r="C60" s="2" t="str">
        <f t="shared" si="0"/>
        <v>10/10/2003</v>
      </c>
      <c r="D60" s="2">
        <v>37912</v>
      </c>
      <c r="E60" s="2" t="str">
        <f t="shared" si="1"/>
        <v>18/10/2003</v>
      </c>
      <c r="F60" s="2">
        <v>37909</v>
      </c>
      <c r="G60" s="2" t="str">
        <f t="shared" si="2"/>
        <v>15/10/2003</v>
      </c>
      <c r="H60" s="1" t="s">
        <v>6</v>
      </c>
      <c r="I60" s="1"/>
      <c r="J60" s="1">
        <v>121</v>
      </c>
      <c r="L60" t="str">
        <f t="shared" si="3"/>
        <v>(10158,'10/10/2003','18/10/2003','15/10/2003','Shipped','',121)</v>
      </c>
    </row>
    <row r="61" spans="1:12" x14ac:dyDescent="0.25">
      <c r="A61" s="1">
        <v>10159</v>
      </c>
      <c r="B61" s="2">
        <v>37904</v>
      </c>
      <c r="C61" s="2" t="str">
        <f t="shared" si="0"/>
        <v>10/10/2003</v>
      </c>
      <c r="D61" s="2">
        <v>37913</v>
      </c>
      <c r="E61" s="2" t="str">
        <f t="shared" si="1"/>
        <v>19/10/2003</v>
      </c>
      <c r="F61" s="2">
        <v>37910</v>
      </c>
      <c r="G61" s="2" t="str">
        <f t="shared" si="2"/>
        <v>16/10/2003</v>
      </c>
      <c r="H61" s="1" t="s">
        <v>6</v>
      </c>
      <c r="I61" s="1"/>
      <c r="J61" s="1">
        <v>321</v>
      </c>
      <c r="L61" t="str">
        <f t="shared" si="3"/>
        <v>(10159,'10/10/2003','19/10/2003','16/10/2003','Shipped','',321)</v>
      </c>
    </row>
    <row r="62" spans="1:12" x14ac:dyDescent="0.25">
      <c r="A62" s="1">
        <v>10160</v>
      </c>
      <c r="B62" s="2">
        <v>37905</v>
      </c>
      <c r="C62" s="2" t="str">
        <f t="shared" si="0"/>
        <v>11/10/2003</v>
      </c>
      <c r="D62" s="2">
        <v>37911</v>
      </c>
      <c r="E62" s="2" t="str">
        <f t="shared" si="1"/>
        <v>17/10/2003</v>
      </c>
      <c r="F62" s="2">
        <v>37911</v>
      </c>
      <c r="G62" s="2" t="str">
        <f t="shared" si="2"/>
        <v>17/10/2003</v>
      </c>
      <c r="H62" s="1" t="s">
        <v>6</v>
      </c>
      <c r="I62" s="1"/>
      <c r="J62" s="1">
        <v>347</v>
      </c>
      <c r="L62" t="str">
        <f t="shared" si="3"/>
        <v>(10160,'11/10/2003','17/10/2003','17/10/2003','Shipped','',347)</v>
      </c>
    </row>
    <row r="63" spans="1:12" x14ac:dyDescent="0.25">
      <c r="A63" s="1">
        <v>10161</v>
      </c>
      <c r="B63" s="2">
        <v>37911</v>
      </c>
      <c r="C63" s="2" t="str">
        <f t="shared" si="0"/>
        <v>17/10/2003</v>
      </c>
      <c r="D63" s="2">
        <v>37919</v>
      </c>
      <c r="E63" s="2" t="str">
        <f t="shared" si="1"/>
        <v>25/10/2003</v>
      </c>
      <c r="F63" s="2">
        <v>37914</v>
      </c>
      <c r="G63" s="2" t="str">
        <f t="shared" si="2"/>
        <v>20/10/2003</v>
      </c>
      <c r="H63" s="1" t="s">
        <v>6</v>
      </c>
      <c r="I63" s="1"/>
      <c r="J63" s="1">
        <v>227</v>
      </c>
      <c r="L63" t="str">
        <f t="shared" si="3"/>
        <v>(10161,'17/10/2003','25/10/2003','20/10/2003','Shipped','',227)</v>
      </c>
    </row>
    <row r="64" spans="1:12" x14ac:dyDescent="0.25">
      <c r="A64" s="1">
        <v>10162</v>
      </c>
      <c r="B64" s="2">
        <v>37912</v>
      </c>
      <c r="C64" s="2" t="str">
        <f t="shared" si="0"/>
        <v>18/10/2003</v>
      </c>
      <c r="D64" s="2">
        <v>37920</v>
      </c>
      <c r="E64" s="2" t="str">
        <f t="shared" si="1"/>
        <v>26/10/2003</v>
      </c>
      <c r="F64" s="2">
        <v>37913</v>
      </c>
      <c r="G64" s="2" t="str">
        <f t="shared" si="2"/>
        <v>19/10/2003</v>
      </c>
      <c r="H64" s="1" t="s">
        <v>6</v>
      </c>
      <c r="I64" s="1"/>
      <c r="J64" s="1">
        <v>321</v>
      </c>
      <c r="L64" t="str">
        <f t="shared" si="3"/>
        <v>(10162,'18/10/2003','26/10/2003','19/10/2003','Shipped','',321)</v>
      </c>
    </row>
    <row r="65" spans="1:12" x14ac:dyDescent="0.25">
      <c r="A65" s="1">
        <v>10163</v>
      </c>
      <c r="B65" s="2">
        <v>37914</v>
      </c>
      <c r="C65" s="2" t="str">
        <f t="shared" si="0"/>
        <v>20/10/2003</v>
      </c>
      <c r="D65" s="2">
        <v>37921</v>
      </c>
      <c r="E65" s="2" t="str">
        <f t="shared" si="1"/>
        <v>27/10/2003</v>
      </c>
      <c r="F65" s="2">
        <v>37918</v>
      </c>
      <c r="G65" s="2" t="str">
        <f t="shared" si="2"/>
        <v>24/10/2003</v>
      </c>
      <c r="H65" s="1" t="s">
        <v>6</v>
      </c>
      <c r="I65" s="1"/>
      <c r="J65" s="1">
        <v>424</v>
      </c>
      <c r="L65" t="str">
        <f t="shared" si="3"/>
        <v>(10163,'20/10/2003','27/10/2003','24/10/2003','Shipped','',424)</v>
      </c>
    </row>
    <row r="66" spans="1:12" x14ac:dyDescent="0.25">
      <c r="A66" s="1">
        <v>10164</v>
      </c>
      <c r="B66" s="2">
        <v>37915</v>
      </c>
      <c r="C66" s="2" t="str">
        <f t="shared" si="0"/>
        <v>21/10/2003</v>
      </c>
      <c r="D66" s="2">
        <v>37924</v>
      </c>
      <c r="E66" s="2" t="str">
        <f t="shared" si="1"/>
        <v>30/10/2003</v>
      </c>
      <c r="F66" s="2">
        <v>37917</v>
      </c>
      <c r="G66" s="2" t="str">
        <f t="shared" si="2"/>
        <v>23/10/2003</v>
      </c>
      <c r="H66" s="1" t="s">
        <v>17</v>
      </c>
      <c r="I66" s="1" t="s">
        <v>18</v>
      </c>
      <c r="J66" s="1">
        <v>452</v>
      </c>
      <c r="L66" t="str">
        <f t="shared" si="3"/>
        <v>(10164,'21/10/2003','30/10/2003','23/10/2003','Resolved','This order was disputed, but resolved on 11/1/2003; Customer doesn't like the colors and precision of the models.',452)</v>
      </c>
    </row>
    <row r="67" spans="1:12" x14ac:dyDescent="0.25">
      <c r="A67" s="1">
        <v>10165</v>
      </c>
      <c r="B67" s="2">
        <v>37916</v>
      </c>
      <c r="C67" s="2" t="str">
        <f t="shared" ref="C67:C130" si="4">TEXT(B67,"dd/mm/aaaa")</f>
        <v>22/10/2003</v>
      </c>
      <c r="D67" s="2">
        <v>37925</v>
      </c>
      <c r="E67" s="2" t="str">
        <f t="shared" ref="E67:E130" si="5">TEXT(D67,"dd/mm/aaaa")</f>
        <v>31/10/2003</v>
      </c>
      <c r="F67" s="2">
        <v>37981</v>
      </c>
      <c r="G67" s="2" t="str">
        <f t="shared" ref="G67:G130" si="6">TEXT(F67,"dd/mm/aaaa")</f>
        <v>26/12/2003</v>
      </c>
      <c r="H67" s="1" t="s">
        <v>6</v>
      </c>
      <c r="I67" s="1" t="s">
        <v>19</v>
      </c>
      <c r="J67" s="1">
        <v>148</v>
      </c>
      <c r="L67" t="str">
        <f t="shared" ref="L67:L130" si="7">CONCATENATE("(",A67,",'",C67,"','",E67,"',",IF(G67="","NULL",CONCATENATE("'",G67,"'")),",'",H67,"','",I67,"',",J67,")")</f>
        <v>(10165,'22/10/2003','31/10/2003','26/12/2003','Shipped','This order was on hold because customers's credit limit had been exceeded. Order will ship when payment is received',148)</v>
      </c>
    </row>
    <row r="68" spans="1:12" x14ac:dyDescent="0.25">
      <c r="A68" s="1">
        <v>10166</v>
      </c>
      <c r="B68" s="2">
        <v>37915</v>
      </c>
      <c r="C68" s="2" t="str">
        <f t="shared" si="4"/>
        <v>21/10/2003</v>
      </c>
      <c r="D68" s="2">
        <v>37924</v>
      </c>
      <c r="E68" s="2" t="str">
        <f t="shared" si="5"/>
        <v>30/10/2003</v>
      </c>
      <c r="F68" s="2">
        <v>37921</v>
      </c>
      <c r="G68" s="2" t="str">
        <f t="shared" si="6"/>
        <v>27/10/2003</v>
      </c>
      <c r="H68" s="1" t="s">
        <v>6</v>
      </c>
      <c r="I68" s="1"/>
      <c r="J68" s="1">
        <v>462</v>
      </c>
      <c r="L68" t="str">
        <f t="shared" si="7"/>
        <v>(10166,'21/10/2003','30/10/2003','27/10/2003','Shipped','',462)</v>
      </c>
    </row>
    <row r="69" spans="1:12" x14ac:dyDescent="0.25">
      <c r="A69" s="1">
        <v>10167</v>
      </c>
      <c r="B69" s="2">
        <v>37917</v>
      </c>
      <c r="C69" s="2" t="str">
        <f t="shared" si="4"/>
        <v>23/10/2003</v>
      </c>
      <c r="D69" s="2">
        <v>37924</v>
      </c>
      <c r="E69" s="2" t="str">
        <f t="shared" si="5"/>
        <v>30/10/2003</v>
      </c>
      <c r="F69" s="1"/>
      <c r="G69" s="2"/>
      <c r="H69" s="1" t="s">
        <v>20</v>
      </c>
      <c r="I69" s="1" t="s">
        <v>21</v>
      </c>
      <c r="J69" s="1">
        <v>448</v>
      </c>
      <c r="L69" t="str">
        <f t="shared" si="7"/>
        <v>(10167,'23/10/2003','30/10/2003',NULL,'Cancelled','Customer called to cancel. The warehouse was notified in time and the order didn't ship. They have a new VP of Sales and are shifting their sales model. Our VP of Sales should contact them.',448)</v>
      </c>
    </row>
    <row r="70" spans="1:12" x14ac:dyDescent="0.25">
      <c r="A70" s="1">
        <v>10168</v>
      </c>
      <c r="B70" s="2">
        <v>37922</v>
      </c>
      <c r="C70" s="2" t="str">
        <f t="shared" si="4"/>
        <v>28/10/2003</v>
      </c>
      <c r="D70" s="2">
        <v>37928</v>
      </c>
      <c r="E70" s="2" t="str">
        <f t="shared" si="5"/>
        <v>03/11/2003</v>
      </c>
      <c r="F70" s="2">
        <v>37926</v>
      </c>
      <c r="G70" s="2" t="str">
        <f t="shared" si="6"/>
        <v>01/11/2003</v>
      </c>
      <c r="H70" s="1" t="s">
        <v>6</v>
      </c>
      <c r="I70" s="1"/>
      <c r="J70" s="1">
        <v>161</v>
      </c>
      <c r="L70" t="str">
        <f t="shared" si="7"/>
        <v>(10168,'28/10/2003','03/11/2003','01/11/2003','Shipped','',161)</v>
      </c>
    </row>
    <row r="71" spans="1:12" x14ac:dyDescent="0.25">
      <c r="A71" s="1">
        <v>10169</v>
      </c>
      <c r="B71" s="2">
        <v>37929</v>
      </c>
      <c r="C71" s="2" t="str">
        <f t="shared" si="4"/>
        <v>04/11/2003</v>
      </c>
      <c r="D71" s="2">
        <v>37939</v>
      </c>
      <c r="E71" s="2" t="str">
        <f t="shared" si="5"/>
        <v>14/11/2003</v>
      </c>
      <c r="F71" s="2">
        <v>37934</v>
      </c>
      <c r="G71" s="2" t="str">
        <f t="shared" si="6"/>
        <v>09/11/2003</v>
      </c>
      <c r="H71" s="1" t="s">
        <v>6</v>
      </c>
      <c r="I71" s="1"/>
      <c r="J71" s="1">
        <v>276</v>
      </c>
      <c r="L71" t="str">
        <f t="shared" si="7"/>
        <v>(10169,'04/11/2003','14/11/2003','09/11/2003','Shipped','',276)</v>
      </c>
    </row>
    <row r="72" spans="1:12" x14ac:dyDescent="0.25">
      <c r="A72" s="1">
        <v>10170</v>
      </c>
      <c r="B72" s="2">
        <v>37929</v>
      </c>
      <c r="C72" s="2" t="str">
        <f t="shared" si="4"/>
        <v>04/11/2003</v>
      </c>
      <c r="D72" s="2">
        <v>37937</v>
      </c>
      <c r="E72" s="2" t="str">
        <f t="shared" si="5"/>
        <v>12/11/2003</v>
      </c>
      <c r="F72" s="2">
        <v>37932</v>
      </c>
      <c r="G72" s="2" t="str">
        <f t="shared" si="6"/>
        <v>07/11/2003</v>
      </c>
      <c r="H72" s="1" t="s">
        <v>6</v>
      </c>
      <c r="I72" s="1"/>
      <c r="J72" s="1">
        <v>452</v>
      </c>
      <c r="L72" t="str">
        <f t="shared" si="7"/>
        <v>(10170,'04/11/2003','12/11/2003','07/11/2003','Shipped','',452)</v>
      </c>
    </row>
    <row r="73" spans="1:12" x14ac:dyDescent="0.25">
      <c r="A73" s="1">
        <v>10171</v>
      </c>
      <c r="B73" s="2">
        <v>37930</v>
      </c>
      <c r="C73" s="2" t="str">
        <f t="shared" si="4"/>
        <v>05/11/2003</v>
      </c>
      <c r="D73" s="2">
        <v>37938</v>
      </c>
      <c r="E73" s="2" t="str">
        <f t="shared" si="5"/>
        <v>13/11/2003</v>
      </c>
      <c r="F73" s="2">
        <v>37932</v>
      </c>
      <c r="G73" s="2" t="str">
        <f t="shared" si="6"/>
        <v>07/11/2003</v>
      </c>
      <c r="H73" s="1" t="s">
        <v>6</v>
      </c>
      <c r="I73" s="1"/>
      <c r="J73" s="1">
        <v>233</v>
      </c>
      <c r="L73" t="str">
        <f t="shared" si="7"/>
        <v>(10171,'05/11/2003','13/11/2003','07/11/2003','Shipped','',233)</v>
      </c>
    </row>
    <row r="74" spans="1:12" x14ac:dyDescent="0.25">
      <c r="A74" s="1">
        <v>10172</v>
      </c>
      <c r="B74" s="2">
        <v>37930</v>
      </c>
      <c r="C74" s="2" t="str">
        <f t="shared" si="4"/>
        <v>05/11/2003</v>
      </c>
      <c r="D74" s="2">
        <v>37939</v>
      </c>
      <c r="E74" s="2" t="str">
        <f t="shared" si="5"/>
        <v>14/11/2003</v>
      </c>
      <c r="F74" s="2">
        <v>37936</v>
      </c>
      <c r="G74" s="2" t="str">
        <f t="shared" si="6"/>
        <v>11/11/2003</v>
      </c>
      <c r="H74" s="1" t="s">
        <v>6</v>
      </c>
      <c r="I74" s="1"/>
      <c r="J74" s="1">
        <v>175</v>
      </c>
      <c r="L74" t="str">
        <f t="shared" si="7"/>
        <v>(10172,'05/11/2003','14/11/2003','11/11/2003','Shipped','',175)</v>
      </c>
    </row>
    <row r="75" spans="1:12" x14ac:dyDescent="0.25">
      <c r="A75" s="1">
        <v>10173</v>
      </c>
      <c r="B75" s="2">
        <v>37930</v>
      </c>
      <c r="C75" s="2" t="str">
        <f t="shared" si="4"/>
        <v>05/11/2003</v>
      </c>
      <c r="D75" s="2">
        <v>37940</v>
      </c>
      <c r="E75" s="2" t="str">
        <f t="shared" si="5"/>
        <v>15/11/2003</v>
      </c>
      <c r="F75" s="2">
        <v>37934</v>
      </c>
      <c r="G75" s="2" t="str">
        <f t="shared" si="6"/>
        <v>09/11/2003</v>
      </c>
      <c r="H75" s="1" t="s">
        <v>6</v>
      </c>
      <c r="I75" s="1" t="s">
        <v>22</v>
      </c>
      <c r="J75" s="1">
        <v>278</v>
      </c>
      <c r="L75" t="str">
        <f t="shared" si="7"/>
        <v>(10173,'05/11/2003','15/11/2003','09/11/2003','Shipped','Cautious optimism. We have happy customers here, if we can keep them well stocked.  I need all the information I can get on the planned shippments of Porches',278)</v>
      </c>
    </row>
    <row r="76" spans="1:12" x14ac:dyDescent="0.25">
      <c r="A76" s="1">
        <v>10174</v>
      </c>
      <c r="B76" s="2">
        <v>37931</v>
      </c>
      <c r="C76" s="2" t="str">
        <f t="shared" si="4"/>
        <v>06/11/2003</v>
      </c>
      <c r="D76" s="2">
        <v>37940</v>
      </c>
      <c r="E76" s="2" t="str">
        <f t="shared" si="5"/>
        <v>15/11/2003</v>
      </c>
      <c r="F76" s="2">
        <v>37935</v>
      </c>
      <c r="G76" s="2" t="str">
        <f t="shared" si="6"/>
        <v>10/11/2003</v>
      </c>
      <c r="H76" s="1" t="s">
        <v>6</v>
      </c>
      <c r="I76" s="1"/>
      <c r="J76" s="1">
        <v>333</v>
      </c>
      <c r="L76" t="str">
        <f t="shared" si="7"/>
        <v>(10174,'06/11/2003','15/11/2003','10/11/2003','Shipped','',333)</v>
      </c>
    </row>
    <row r="77" spans="1:12" x14ac:dyDescent="0.25">
      <c r="A77" s="1">
        <v>10175</v>
      </c>
      <c r="B77" s="2">
        <v>37931</v>
      </c>
      <c r="C77" s="2" t="str">
        <f t="shared" si="4"/>
        <v>06/11/2003</v>
      </c>
      <c r="D77" s="2">
        <v>37939</v>
      </c>
      <c r="E77" s="2" t="str">
        <f t="shared" si="5"/>
        <v>14/11/2003</v>
      </c>
      <c r="F77" s="2">
        <v>37934</v>
      </c>
      <c r="G77" s="2" t="str">
        <f t="shared" si="6"/>
        <v>09/11/2003</v>
      </c>
      <c r="H77" s="1" t="s">
        <v>6</v>
      </c>
      <c r="I77" s="1"/>
      <c r="J77" s="1">
        <v>324</v>
      </c>
      <c r="L77" t="str">
        <f t="shared" si="7"/>
        <v>(10175,'06/11/2003','14/11/2003','09/11/2003','Shipped','',324)</v>
      </c>
    </row>
    <row r="78" spans="1:12" x14ac:dyDescent="0.25">
      <c r="A78" s="1">
        <v>10176</v>
      </c>
      <c r="B78" s="2">
        <v>37931</v>
      </c>
      <c r="C78" s="2" t="str">
        <f t="shared" si="4"/>
        <v>06/11/2003</v>
      </c>
      <c r="D78" s="2">
        <v>37940</v>
      </c>
      <c r="E78" s="2" t="str">
        <f t="shared" si="5"/>
        <v>15/11/2003</v>
      </c>
      <c r="F78" s="2">
        <v>37937</v>
      </c>
      <c r="G78" s="2" t="str">
        <f t="shared" si="6"/>
        <v>12/11/2003</v>
      </c>
      <c r="H78" s="1" t="s">
        <v>6</v>
      </c>
      <c r="I78" s="1"/>
      <c r="J78" s="1">
        <v>386</v>
      </c>
      <c r="L78" t="str">
        <f t="shared" si="7"/>
        <v>(10176,'06/11/2003','15/11/2003','12/11/2003','Shipped','',386)</v>
      </c>
    </row>
    <row r="79" spans="1:12" x14ac:dyDescent="0.25">
      <c r="A79" s="1">
        <v>10177</v>
      </c>
      <c r="B79" s="2">
        <v>37932</v>
      </c>
      <c r="C79" s="2" t="str">
        <f t="shared" si="4"/>
        <v>07/11/2003</v>
      </c>
      <c r="D79" s="2">
        <v>37942</v>
      </c>
      <c r="E79" s="2" t="str">
        <f t="shared" si="5"/>
        <v>17/11/2003</v>
      </c>
      <c r="F79" s="2">
        <v>37937</v>
      </c>
      <c r="G79" s="2" t="str">
        <f t="shared" si="6"/>
        <v>12/11/2003</v>
      </c>
      <c r="H79" s="1" t="s">
        <v>6</v>
      </c>
      <c r="I79" s="1"/>
      <c r="J79" s="1">
        <v>344</v>
      </c>
      <c r="L79" t="str">
        <f t="shared" si="7"/>
        <v>(10177,'07/11/2003','17/11/2003','12/11/2003','Shipped','',344)</v>
      </c>
    </row>
    <row r="80" spans="1:12" x14ac:dyDescent="0.25">
      <c r="A80" s="1">
        <v>10178</v>
      </c>
      <c r="B80" s="2">
        <v>37933</v>
      </c>
      <c r="C80" s="2" t="str">
        <f t="shared" si="4"/>
        <v>08/11/2003</v>
      </c>
      <c r="D80" s="2">
        <v>37941</v>
      </c>
      <c r="E80" s="2" t="str">
        <f t="shared" si="5"/>
        <v>16/11/2003</v>
      </c>
      <c r="F80" s="2">
        <v>37935</v>
      </c>
      <c r="G80" s="2" t="str">
        <f t="shared" si="6"/>
        <v>10/11/2003</v>
      </c>
      <c r="H80" s="1" t="s">
        <v>6</v>
      </c>
      <c r="I80" s="1" t="s">
        <v>23</v>
      </c>
      <c r="J80" s="1">
        <v>242</v>
      </c>
      <c r="L80" t="str">
        <f t="shared" si="7"/>
        <v>(10178,'08/11/2003','16/11/2003','10/11/2003','Shipped','Custom shipping instructions sent to warehouse',242)</v>
      </c>
    </row>
    <row r="81" spans="1:12" x14ac:dyDescent="0.25">
      <c r="A81" s="1">
        <v>10179</v>
      </c>
      <c r="B81" s="2">
        <v>37936</v>
      </c>
      <c r="C81" s="2" t="str">
        <f t="shared" si="4"/>
        <v>11/11/2003</v>
      </c>
      <c r="D81" s="2">
        <v>37942</v>
      </c>
      <c r="E81" s="2" t="str">
        <f t="shared" si="5"/>
        <v>17/11/2003</v>
      </c>
      <c r="F81" s="2">
        <v>37938</v>
      </c>
      <c r="G81" s="2" t="str">
        <f t="shared" si="6"/>
        <v>13/11/2003</v>
      </c>
      <c r="H81" s="1" t="s">
        <v>20</v>
      </c>
      <c r="I81" s="1" t="s">
        <v>24</v>
      </c>
      <c r="J81" s="1">
        <v>496</v>
      </c>
      <c r="L81" t="str">
        <f t="shared" si="7"/>
        <v>(10179,'11/11/2003','17/11/2003','13/11/2003','Cancelled','Customer cancelled due to urgent budgeting issues. Must be cautious when dealing with them in the future. Since order shipped already we must discuss who would cover the shipping charges.',496)</v>
      </c>
    </row>
    <row r="82" spans="1:12" x14ac:dyDescent="0.25">
      <c r="A82" s="1">
        <v>10180</v>
      </c>
      <c r="B82" s="2">
        <v>37936</v>
      </c>
      <c r="C82" s="2" t="str">
        <f t="shared" si="4"/>
        <v>11/11/2003</v>
      </c>
      <c r="D82" s="2">
        <v>37944</v>
      </c>
      <c r="E82" s="2" t="str">
        <f t="shared" si="5"/>
        <v>19/11/2003</v>
      </c>
      <c r="F82" s="2">
        <v>37939</v>
      </c>
      <c r="G82" s="2" t="str">
        <f t="shared" si="6"/>
        <v>14/11/2003</v>
      </c>
      <c r="H82" s="1" t="s">
        <v>6</v>
      </c>
      <c r="I82" s="1"/>
      <c r="J82" s="1">
        <v>171</v>
      </c>
      <c r="L82" t="str">
        <f t="shared" si="7"/>
        <v>(10180,'11/11/2003','19/11/2003','14/11/2003','Shipped','',171)</v>
      </c>
    </row>
    <row r="83" spans="1:12" x14ac:dyDescent="0.25">
      <c r="A83" s="1">
        <v>10181</v>
      </c>
      <c r="B83" s="2">
        <v>37937</v>
      </c>
      <c r="C83" s="2" t="str">
        <f t="shared" si="4"/>
        <v>12/11/2003</v>
      </c>
      <c r="D83" s="2">
        <v>37944</v>
      </c>
      <c r="E83" s="2" t="str">
        <f t="shared" si="5"/>
        <v>19/11/2003</v>
      </c>
      <c r="F83" s="2">
        <v>37940</v>
      </c>
      <c r="G83" s="2" t="str">
        <f t="shared" si="6"/>
        <v>15/11/2003</v>
      </c>
      <c r="H83" s="1" t="s">
        <v>6</v>
      </c>
      <c r="I83" s="1"/>
      <c r="J83" s="1">
        <v>167</v>
      </c>
      <c r="L83" t="str">
        <f t="shared" si="7"/>
        <v>(10181,'12/11/2003','19/11/2003','15/11/2003','Shipped','',167)</v>
      </c>
    </row>
    <row r="84" spans="1:12" x14ac:dyDescent="0.25">
      <c r="A84" s="1">
        <v>10182</v>
      </c>
      <c r="B84" s="2">
        <v>37937</v>
      </c>
      <c r="C84" s="2" t="str">
        <f t="shared" si="4"/>
        <v>12/11/2003</v>
      </c>
      <c r="D84" s="2">
        <v>37946</v>
      </c>
      <c r="E84" s="2" t="str">
        <f t="shared" si="5"/>
        <v>21/11/2003</v>
      </c>
      <c r="F84" s="2">
        <v>37943</v>
      </c>
      <c r="G84" s="2" t="str">
        <f t="shared" si="6"/>
        <v>18/11/2003</v>
      </c>
      <c r="H84" s="1" t="s">
        <v>6</v>
      </c>
      <c r="I84" s="1"/>
      <c r="J84" s="1">
        <v>124</v>
      </c>
      <c r="L84" t="str">
        <f t="shared" si="7"/>
        <v>(10182,'12/11/2003','21/11/2003','18/11/2003','Shipped','',124)</v>
      </c>
    </row>
    <row r="85" spans="1:12" x14ac:dyDescent="0.25">
      <c r="A85" s="1">
        <v>10183</v>
      </c>
      <c r="B85" s="2">
        <v>37938</v>
      </c>
      <c r="C85" s="2" t="str">
        <f t="shared" si="4"/>
        <v>13/11/2003</v>
      </c>
      <c r="D85" s="2">
        <v>37947</v>
      </c>
      <c r="E85" s="2" t="str">
        <f t="shared" si="5"/>
        <v>22/11/2003</v>
      </c>
      <c r="F85" s="2">
        <v>37940</v>
      </c>
      <c r="G85" s="2" t="str">
        <f t="shared" si="6"/>
        <v>15/11/2003</v>
      </c>
      <c r="H85" s="1" t="s">
        <v>6</v>
      </c>
      <c r="I85" s="1" t="s">
        <v>25</v>
      </c>
      <c r="J85" s="1">
        <v>339</v>
      </c>
      <c r="L85" t="str">
        <f t="shared" si="7"/>
        <v>(10183,'13/11/2003','22/11/2003','15/11/2003','Shipped','We need to keep in close contact with their Marketing VP. He is the decision maker for all their purchases.',339)</v>
      </c>
    </row>
    <row r="86" spans="1:12" x14ac:dyDescent="0.25">
      <c r="A86" s="1">
        <v>10184</v>
      </c>
      <c r="B86" s="2">
        <v>37939</v>
      </c>
      <c r="C86" s="2" t="str">
        <f t="shared" si="4"/>
        <v>14/11/2003</v>
      </c>
      <c r="D86" s="2">
        <v>37947</v>
      </c>
      <c r="E86" s="2" t="str">
        <f t="shared" si="5"/>
        <v>22/11/2003</v>
      </c>
      <c r="F86" s="2">
        <v>37945</v>
      </c>
      <c r="G86" s="2" t="str">
        <f t="shared" si="6"/>
        <v>20/11/2003</v>
      </c>
      <c r="H86" s="1" t="s">
        <v>6</v>
      </c>
      <c r="I86" s="1"/>
      <c r="J86" s="1">
        <v>484</v>
      </c>
      <c r="L86" t="str">
        <f t="shared" si="7"/>
        <v>(10184,'14/11/2003','22/11/2003','20/11/2003','Shipped','',484)</v>
      </c>
    </row>
    <row r="87" spans="1:12" x14ac:dyDescent="0.25">
      <c r="A87" s="1">
        <v>10185</v>
      </c>
      <c r="B87" s="2">
        <v>37939</v>
      </c>
      <c r="C87" s="2" t="str">
        <f t="shared" si="4"/>
        <v>14/11/2003</v>
      </c>
      <c r="D87" s="2">
        <v>37946</v>
      </c>
      <c r="E87" s="2" t="str">
        <f t="shared" si="5"/>
        <v>21/11/2003</v>
      </c>
      <c r="F87" s="2">
        <v>37945</v>
      </c>
      <c r="G87" s="2" t="str">
        <f t="shared" si="6"/>
        <v>20/11/2003</v>
      </c>
      <c r="H87" s="1" t="s">
        <v>6</v>
      </c>
      <c r="I87" s="1"/>
      <c r="J87" s="1">
        <v>320</v>
      </c>
      <c r="L87" t="str">
        <f t="shared" si="7"/>
        <v>(10185,'14/11/2003','21/11/2003','20/11/2003','Shipped','',320)</v>
      </c>
    </row>
    <row r="88" spans="1:12" x14ac:dyDescent="0.25">
      <c r="A88" s="1">
        <v>10186</v>
      </c>
      <c r="B88" s="2">
        <v>37939</v>
      </c>
      <c r="C88" s="2" t="str">
        <f t="shared" si="4"/>
        <v>14/11/2003</v>
      </c>
      <c r="D88" s="2">
        <v>37945</v>
      </c>
      <c r="E88" s="2" t="str">
        <f t="shared" si="5"/>
        <v>20/11/2003</v>
      </c>
      <c r="F88" s="2">
        <v>37943</v>
      </c>
      <c r="G88" s="2" t="str">
        <f t="shared" si="6"/>
        <v>18/11/2003</v>
      </c>
      <c r="H88" s="1" t="s">
        <v>6</v>
      </c>
      <c r="I88" s="1" t="s">
        <v>26</v>
      </c>
      <c r="J88" s="1">
        <v>489</v>
      </c>
      <c r="L88" t="str">
        <f t="shared" si="7"/>
        <v>(10186,'14/11/2003','20/11/2003','18/11/2003','Shipped','They want to reevaluate their terms agreement with the VP of Sales',489)</v>
      </c>
    </row>
    <row r="89" spans="1:12" x14ac:dyDescent="0.25">
      <c r="A89" s="1">
        <v>10187</v>
      </c>
      <c r="B89" s="2">
        <v>37940</v>
      </c>
      <c r="C89" s="2" t="str">
        <f t="shared" si="4"/>
        <v>15/11/2003</v>
      </c>
      <c r="D89" s="2">
        <v>37949</v>
      </c>
      <c r="E89" s="2" t="str">
        <f t="shared" si="5"/>
        <v>24/11/2003</v>
      </c>
      <c r="F89" s="2">
        <v>37941</v>
      </c>
      <c r="G89" s="2" t="str">
        <f t="shared" si="6"/>
        <v>16/11/2003</v>
      </c>
      <c r="H89" s="1" t="s">
        <v>6</v>
      </c>
      <c r="I89" s="1"/>
      <c r="J89" s="1">
        <v>211</v>
      </c>
      <c r="L89" t="str">
        <f t="shared" si="7"/>
        <v>(10187,'15/11/2003','24/11/2003','16/11/2003','Shipped','',211)</v>
      </c>
    </row>
    <row r="90" spans="1:12" x14ac:dyDescent="0.25">
      <c r="A90" s="1">
        <v>10188</v>
      </c>
      <c r="B90" s="2">
        <v>37943</v>
      </c>
      <c r="C90" s="2" t="str">
        <f t="shared" si="4"/>
        <v>18/11/2003</v>
      </c>
      <c r="D90" s="2">
        <v>37951</v>
      </c>
      <c r="E90" s="2" t="str">
        <f t="shared" si="5"/>
        <v>26/11/2003</v>
      </c>
      <c r="F90" s="2">
        <v>37949</v>
      </c>
      <c r="G90" s="2" t="str">
        <f t="shared" si="6"/>
        <v>24/11/2003</v>
      </c>
      <c r="H90" s="1" t="s">
        <v>6</v>
      </c>
      <c r="I90" s="1"/>
      <c r="J90" s="1">
        <v>167</v>
      </c>
      <c r="L90" t="str">
        <f t="shared" si="7"/>
        <v>(10188,'18/11/2003','26/11/2003','24/11/2003','Shipped','',167)</v>
      </c>
    </row>
    <row r="91" spans="1:12" x14ac:dyDescent="0.25">
      <c r="A91" s="1">
        <v>10189</v>
      </c>
      <c r="B91" s="2">
        <v>37943</v>
      </c>
      <c r="C91" s="2" t="str">
        <f t="shared" si="4"/>
        <v>18/11/2003</v>
      </c>
      <c r="D91" s="2">
        <v>37950</v>
      </c>
      <c r="E91" s="2" t="str">
        <f t="shared" si="5"/>
        <v>25/11/2003</v>
      </c>
      <c r="F91" s="2">
        <v>37949</v>
      </c>
      <c r="G91" s="2" t="str">
        <f t="shared" si="6"/>
        <v>24/11/2003</v>
      </c>
      <c r="H91" s="1" t="s">
        <v>6</v>
      </c>
      <c r="I91" s="1" t="s">
        <v>16</v>
      </c>
      <c r="J91" s="1">
        <v>205</v>
      </c>
      <c r="L91" t="str">
        <f t="shared" si="7"/>
        <v>(10189,'18/11/2003','25/11/2003','24/11/2003','Shipped','They want to reevaluate their terms agreement with Finance.',205)</v>
      </c>
    </row>
    <row r="92" spans="1:12" x14ac:dyDescent="0.25">
      <c r="A92" s="1">
        <v>10190</v>
      </c>
      <c r="B92" s="2">
        <v>37944</v>
      </c>
      <c r="C92" s="2" t="str">
        <f t="shared" si="4"/>
        <v>19/11/2003</v>
      </c>
      <c r="D92" s="2">
        <v>37954</v>
      </c>
      <c r="E92" s="2" t="str">
        <f t="shared" si="5"/>
        <v>29/11/2003</v>
      </c>
      <c r="F92" s="2">
        <v>37945</v>
      </c>
      <c r="G92" s="2" t="str">
        <f t="shared" si="6"/>
        <v>20/11/2003</v>
      </c>
      <c r="H92" s="1" t="s">
        <v>6</v>
      </c>
      <c r="I92" s="1"/>
      <c r="J92" s="1">
        <v>141</v>
      </c>
      <c r="L92" t="str">
        <f t="shared" si="7"/>
        <v>(10190,'19/11/2003','29/11/2003','20/11/2003','Shipped','',141)</v>
      </c>
    </row>
    <row r="93" spans="1:12" x14ac:dyDescent="0.25">
      <c r="A93" s="1">
        <v>10191</v>
      </c>
      <c r="B93" s="2">
        <v>37945</v>
      </c>
      <c r="C93" s="2" t="str">
        <f t="shared" si="4"/>
        <v>20/11/2003</v>
      </c>
      <c r="D93" s="2">
        <v>37955</v>
      </c>
      <c r="E93" s="2" t="str">
        <f t="shared" si="5"/>
        <v>30/11/2003</v>
      </c>
      <c r="F93" s="2">
        <v>37949</v>
      </c>
      <c r="G93" s="2" t="str">
        <f t="shared" si="6"/>
        <v>24/11/2003</v>
      </c>
      <c r="H93" s="1" t="s">
        <v>6</v>
      </c>
      <c r="I93" s="1" t="s">
        <v>27</v>
      </c>
      <c r="J93" s="1">
        <v>259</v>
      </c>
      <c r="L93" t="str">
        <f t="shared" si="7"/>
        <v>(10191,'20/11/2003','30/11/2003','24/11/2003','Shipped','We must be cautions with this customer. Their VP of Sales resigned. Company may be heading down.',259)</v>
      </c>
    </row>
    <row r="94" spans="1:12" x14ac:dyDescent="0.25">
      <c r="A94" s="1">
        <v>10192</v>
      </c>
      <c r="B94" s="2">
        <v>37945</v>
      </c>
      <c r="C94" s="2" t="str">
        <f t="shared" si="4"/>
        <v>20/11/2003</v>
      </c>
      <c r="D94" s="2">
        <v>37954</v>
      </c>
      <c r="E94" s="2" t="str">
        <f t="shared" si="5"/>
        <v>29/11/2003</v>
      </c>
      <c r="F94" s="2">
        <v>37950</v>
      </c>
      <c r="G94" s="2" t="str">
        <f t="shared" si="6"/>
        <v>25/11/2003</v>
      </c>
      <c r="H94" s="1" t="s">
        <v>6</v>
      </c>
      <c r="I94" s="1"/>
      <c r="J94" s="1">
        <v>363</v>
      </c>
      <c r="L94" t="str">
        <f t="shared" si="7"/>
        <v>(10192,'20/11/2003','29/11/2003','25/11/2003','Shipped','',363)</v>
      </c>
    </row>
    <row r="95" spans="1:12" x14ac:dyDescent="0.25">
      <c r="A95" s="1">
        <v>10193</v>
      </c>
      <c r="B95" s="2">
        <v>37946</v>
      </c>
      <c r="C95" s="2" t="str">
        <f t="shared" si="4"/>
        <v>21/11/2003</v>
      </c>
      <c r="D95" s="2">
        <v>37953</v>
      </c>
      <c r="E95" s="2" t="str">
        <f t="shared" si="5"/>
        <v>28/11/2003</v>
      </c>
      <c r="F95" s="2">
        <v>37952</v>
      </c>
      <c r="G95" s="2" t="str">
        <f t="shared" si="6"/>
        <v>27/11/2003</v>
      </c>
      <c r="H95" s="1" t="s">
        <v>6</v>
      </c>
      <c r="I95" s="1"/>
      <c r="J95" s="1">
        <v>471</v>
      </c>
      <c r="L95" t="str">
        <f t="shared" si="7"/>
        <v>(10193,'21/11/2003','28/11/2003','27/11/2003','Shipped','',471)</v>
      </c>
    </row>
    <row r="96" spans="1:12" x14ac:dyDescent="0.25">
      <c r="A96" s="1">
        <v>10194</v>
      </c>
      <c r="B96" s="2">
        <v>37950</v>
      </c>
      <c r="C96" s="2" t="str">
        <f t="shared" si="4"/>
        <v>25/11/2003</v>
      </c>
      <c r="D96" s="2">
        <v>37957</v>
      </c>
      <c r="E96" s="2" t="str">
        <f t="shared" si="5"/>
        <v>02/12/2003</v>
      </c>
      <c r="F96" s="2">
        <v>37951</v>
      </c>
      <c r="G96" s="2" t="str">
        <f t="shared" si="6"/>
        <v>26/11/2003</v>
      </c>
      <c r="H96" s="1" t="s">
        <v>6</v>
      </c>
      <c r="I96" s="1"/>
      <c r="J96" s="1">
        <v>146</v>
      </c>
      <c r="L96" t="str">
        <f t="shared" si="7"/>
        <v>(10194,'25/11/2003','02/12/2003','26/11/2003','Shipped','',146)</v>
      </c>
    </row>
    <row r="97" spans="1:12" x14ac:dyDescent="0.25">
      <c r="A97" s="1">
        <v>10195</v>
      </c>
      <c r="B97" s="2">
        <v>37950</v>
      </c>
      <c r="C97" s="2" t="str">
        <f t="shared" si="4"/>
        <v>25/11/2003</v>
      </c>
      <c r="D97" s="2">
        <v>37956</v>
      </c>
      <c r="E97" s="2" t="str">
        <f t="shared" si="5"/>
        <v>01/12/2003</v>
      </c>
      <c r="F97" s="2">
        <v>37953</v>
      </c>
      <c r="G97" s="2" t="str">
        <f t="shared" si="6"/>
        <v>28/11/2003</v>
      </c>
      <c r="H97" s="1" t="s">
        <v>6</v>
      </c>
      <c r="I97" s="1"/>
      <c r="J97" s="1">
        <v>319</v>
      </c>
      <c r="L97" t="str">
        <f t="shared" si="7"/>
        <v>(10195,'25/11/2003','01/12/2003','28/11/2003','Shipped','',319)</v>
      </c>
    </row>
    <row r="98" spans="1:12" x14ac:dyDescent="0.25">
      <c r="A98" s="1">
        <v>10196</v>
      </c>
      <c r="B98" s="2">
        <v>37951</v>
      </c>
      <c r="C98" s="2" t="str">
        <f t="shared" si="4"/>
        <v>26/11/2003</v>
      </c>
      <c r="D98" s="2">
        <v>37958</v>
      </c>
      <c r="E98" s="2" t="str">
        <f t="shared" si="5"/>
        <v>03/12/2003</v>
      </c>
      <c r="F98" s="2">
        <v>37956</v>
      </c>
      <c r="G98" s="2" t="str">
        <f t="shared" si="6"/>
        <v>01/12/2003</v>
      </c>
      <c r="H98" s="1" t="s">
        <v>6</v>
      </c>
      <c r="I98" s="1"/>
      <c r="J98" s="1">
        <v>455</v>
      </c>
      <c r="L98" t="str">
        <f t="shared" si="7"/>
        <v>(10196,'26/11/2003','03/12/2003','01/12/2003','Shipped','',455)</v>
      </c>
    </row>
    <row r="99" spans="1:12" x14ac:dyDescent="0.25">
      <c r="A99" s="1">
        <v>10197</v>
      </c>
      <c r="B99" s="2">
        <v>37951</v>
      </c>
      <c r="C99" s="2" t="str">
        <f t="shared" si="4"/>
        <v>26/11/2003</v>
      </c>
      <c r="D99" s="2">
        <v>37957</v>
      </c>
      <c r="E99" s="2" t="str">
        <f t="shared" si="5"/>
        <v>02/12/2003</v>
      </c>
      <c r="F99" s="2">
        <v>37956</v>
      </c>
      <c r="G99" s="2" t="str">
        <f t="shared" si="6"/>
        <v>01/12/2003</v>
      </c>
      <c r="H99" s="1" t="s">
        <v>6</v>
      </c>
      <c r="I99" s="1" t="s">
        <v>28</v>
      </c>
      <c r="J99" s="1">
        <v>216</v>
      </c>
      <c r="L99" t="str">
        <f t="shared" si="7"/>
        <v>(10197,'26/11/2003','02/12/2003','01/12/2003','Shipped','Customer inquired about remote controlled models and gold models.',216)</v>
      </c>
    </row>
    <row r="100" spans="1:12" x14ac:dyDescent="0.25">
      <c r="A100" s="1">
        <v>10198</v>
      </c>
      <c r="B100" s="2">
        <v>37952</v>
      </c>
      <c r="C100" s="2" t="str">
        <f t="shared" si="4"/>
        <v>27/11/2003</v>
      </c>
      <c r="D100" s="2">
        <v>37961</v>
      </c>
      <c r="E100" s="2" t="str">
        <f t="shared" si="5"/>
        <v>06/12/2003</v>
      </c>
      <c r="F100" s="2">
        <v>37958</v>
      </c>
      <c r="G100" s="2" t="str">
        <f t="shared" si="6"/>
        <v>03/12/2003</v>
      </c>
      <c r="H100" s="1" t="s">
        <v>6</v>
      </c>
      <c r="I100" s="1"/>
      <c r="J100" s="1">
        <v>385</v>
      </c>
      <c r="L100" t="str">
        <f t="shared" si="7"/>
        <v>(10198,'27/11/2003','06/12/2003','03/12/2003','Shipped','',385)</v>
      </c>
    </row>
    <row r="101" spans="1:12" x14ac:dyDescent="0.25">
      <c r="A101" s="1">
        <v>10199</v>
      </c>
      <c r="B101" s="2">
        <v>37956</v>
      </c>
      <c r="C101" s="2" t="str">
        <f t="shared" si="4"/>
        <v>01/12/2003</v>
      </c>
      <c r="D101" s="2">
        <v>37965</v>
      </c>
      <c r="E101" s="2" t="str">
        <f t="shared" si="5"/>
        <v>10/12/2003</v>
      </c>
      <c r="F101" s="2">
        <v>37961</v>
      </c>
      <c r="G101" s="2" t="str">
        <f t="shared" si="6"/>
        <v>06/12/2003</v>
      </c>
      <c r="H101" s="1" t="s">
        <v>6</v>
      </c>
      <c r="I101" s="1"/>
      <c r="J101" s="1">
        <v>475</v>
      </c>
      <c r="L101" t="str">
        <f t="shared" si="7"/>
        <v>(10199,'01/12/2003','10/12/2003','06/12/2003','Shipped','',475)</v>
      </c>
    </row>
    <row r="102" spans="1:12" x14ac:dyDescent="0.25">
      <c r="A102" s="1">
        <v>10200</v>
      </c>
      <c r="B102" s="2">
        <v>37956</v>
      </c>
      <c r="C102" s="2" t="str">
        <f t="shared" si="4"/>
        <v>01/12/2003</v>
      </c>
      <c r="D102" s="2">
        <v>37964</v>
      </c>
      <c r="E102" s="2" t="str">
        <f t="shared" si="5"/>
        <v>09/12/2003</v>
      </c>
      <c r="F102" s="2">
        <v>37961</v>
      </c>
      <c r="G102" s="2" t="str">
        <f t="shared" si="6"/>
        <v>06/12/2003</v>
      </c>
      <c r="H102" s="1" t="s">
        <v>6</v>
      </c>
      <c r="I102" s="1"/>
      <c r="J102" s="1">
        <v>211</v>
      </c>
      <c r="L102" t="str">
        <f t="shared" si="7"/>
        <v>(10200,'01/12/2003','09/12/2003','06/12/2003','Shipped','',211)</v>
      </c>
    </row>
    <row r="103" spans="1:12" x14ac:dyDescent="0.25">
      <c r="A103" s="1">
        <v>10201</v>
      </c>
      <c r="B103" s="2">
        <v>37956</v>
      </c>
      <c r="C103" s="2" t="str">
        <f t="shared" si="4"/>
        <v>01/12/2003</v>
      </c>
      <c r="D103" s="2">
        <v>37966</v>
      </c>
      <c r="E103" s="2" t="str">
        <f t="shared" si="5"/>
        <v>11/12/2003</v>
      </c>
      <c r="F103" s="2">
        <v>37957</v>
      </c>
      <c r="G103" s="2" t="str">
        <f t="shared" si="6"/>
        <v>02/12/2003</v>
      </c>
      <c r="H103" s="1" t="s">
        <v>6</v>
      </c>
      <c r="I103" s="1"/>
      <c r="J103" s="1">
        <v>129</v>
      </c>
      <c r="L103" t="str">
        <f t="shared" si="7"/>
        <v>(10201,'01/12/2003','11/12/2003','02/12/2003','Shipped','',129)</v>
      </c>
    </row>
    <row r="104" spans="1:12" x14ac:dyDescent="0.25">
      <c r="A104" s="1">
        <v>10202</v>
      </c>
      <c r="B104" s="2">
        <v>37957</v>
      </c>
      <c r="C104" s="2" t="str">
        <f t="shared" si="4"/>
        <v>02/12/2003</v>
      </c>
      <c r="D104" s="2">
        <v>37964</v>
      </c>
      <c r="E104" s="2" t="str">
        <f t="shared" si="5"/>
        <v>09/12/2003</v>
      </c>
      <c r="F104" s="2">
        <v>37961</v>
      </c>
      <c r="G104" s="2" t="str">
        <f t="shared" si="6"/>
        <v>06/12/2003</v>
      </c>
      <c r="H104" s="1" t="s">
        <v>6</v>
      </c>
      <c r="I104" s="1"/>
      <c r="J104" s="1">
        <v>357</v>
      </c>
      <c r="L104" t="str">
        <f t="shared" si="7"/>
        <v>(10202,'02/12/2003','09/12/2003','06/12/2003','Shipped','',357)</v>
      </c>
    </row>
    <row r="105" spans="1:12" x14ac:dyDescent="0.25">
      <c r="A105" s="1">
        <v>10203</v>
      </c>
      <c r="B105" s="2">
        <v>37957</v>
      </c>
      <c r="C105" s="2" t="str">
        <f t="shared" si="4"/>
        <v>02/12/2003</v>
      </c>
      <c r="D105" s="2">
        <v>37966</v>
      </c>
      <c r="E105" s="2" t="str">
        <f t="shared" si="5"/>
        <v>11/12/2003</v>
      </c>
      <c r="F105" s="2">
        <v>37962</v>
      </c>
      <c r="G105" s="2" t="str">
        <f t="shared" si="6"/>
        <v>07/12/2003</v>
      </c>
      <c r="H105" s="1" t="s">
        <v>6</v>
      </c>
      <c r="I105" s="1"/>
      <c r="J105" s="1">
        <v>141</v>
      </c>
      <c r="L105" t="str">
        <f t="shared" si="7"/>
        <v>(10203,'02/12/2003','11/12/2003','07/12/2003','Shipped','',141)</v>
      </c>
    </row>
    <row r="106" spans="1:12" x14ac:dyDescent="0.25">
      <c r="A106" s="1">
        <v>10204</v>
      </c>
      <c r="B106" s="2">
        <v>37957</v>
      </c>
      <c r="C106" s="2" t="str">
        <f t="shared" si="4"/>
        <v>02/12/2003</v>
      </c>
      <c r="D106" s="2">
        <v>37965</v>
      </c>
      <c r="E106" s="2" t="str">
        <f t="shared" si="5"/>
        <v>10/12/2003</v>
      </c>
      <c r="F106" s="2">
        <v>37959</v>
      </c>
      <c r="G106" s="2" t="str">
        <f t="shared" si="6"/>
        <v>04/12/2003</v>
      </c>
      <c r="H106" s="1" t="s">
        <v>6</v>
      </c>
      <c r="I106" s="1"/>
      <c r="J106" s="1">
        <v>151</v>
      </c>
      <c r="L106" t="str">
        <f t="shared" si="7"/>
        <v>(10204,'02/12/2003','10/12/2003','04/12/2003','Shipped','',151)</v>
      </c>
    </row>
    <row r="107" spans="1:12" x14ac:dyDescent="0.25">
      <c r="A107" s="1">
        <v>10205</v>
      </c>
      <c r="B107" s="2">
        <v>37958</v>
      </c>
      <c r="C107" s="2" t="str">
        <f t="shared" si="4"/>
        <v>03/12/2003</v>
      </c>
      <c r="D107" s="2">
        <v>37964</v>
      </c>
      <c r="E107" s="2" t="str">
        <f t="shared" si="5"/>
        <v>09/12/2003</v>
      </c>
      <c r="F107" s="2">
        <v>37962</v>
      </c>
      <c r="G107" s="2" t="str">
        <f t="shared" si="6"/>
        <v>07/12/2003</v>
      </c>
      <c r="H107" s="1" t="s">
        <v>6</v>
      </c>
      <c r="I107" s="1" t="s">
        <v>29</v>
      </c>
      <c r="J107" s="1">
        <v>141</v>
      </c>
      <c r="L107" t="str">
        <f t="shared" si="7"/>
        <v>(10205,'03/12/2003','09/12/2003','07/12/2003','Shipped',' I need all the information I can get on our competitors.',141)</v>
      </c>
    </row>
    <row r="108" spans="1:12" x14ac:dyDescent="0.25">
      <c r="A108" s="1">
        <v>10206</v>
      </c>
      <c r="B108" s="2">
        <v>37960</v>
      </c>
      <c r="C108" s="2" t="str">
        <f t="shared" si="4"/>
        <v>05/12/2003</v>
      </c>
      <c r="D108" s="2">
        <v>37968</v>
      </c>
      <c r="E108" s="2" t="str">
        <f t="shared" si="5"/>
        <v>13/12/2003</v>
      </c>
      <c r="F108" s="2">
        <v>37963</v>
      </c>
      <c r="G108" s="2" t="str">
        <f t="shared" si="6"/>
        <v>08/12/2003</v>
      </c>
      <c r="H108" s="1" t="s">
        <v>6</v>
      </c>
      <c r="I108" s="1" t="s">
        <v>30</v>
      </c>
      <c r="J108" s="1">
        <v>202</v>
      </c>
      <c r="L108" t="str">
        <f t="shared" si="7"/>
        <v>(10206,'05/12/2003','13/12/2003','08/12/2003','Shipped','Can we renegotiate this one?',202)</v>
      </c>
    </row>
    <row r="109" spans="1:12" x14ac:dyDescent="0.25">
      <c r="A109" s="1">
        <v>10207</v>
      </c>
      <c r="B109" s="2">
        <v>37964</v>
      </c>
      <c r="C109" s="2" t="str">
        <f t="shared" si="4"/>
        <v>09/12/2003</v>
      </c>
      <c r="D109" s="2">
        <v>37972</v>
      </c>
      <c r="E109" s="2" t="str">
        <f t="shared" si="5"/>
        <v>17/12/2003</v>
      </c>
      <c r="F109" s="2">
        <v>37966</v>
      </c>
      <c r="G109" s="2" t="str">
        <f t="shared" si="6"/>
        <v>11/12/2003</v>
      </c>
      <c r="H109" s="1" t="s">
        <v>6</v>
      </c>
      <c r="I109" s="1" t="s">
        <v>7</v>
      </c>
      <c r="J109" s="1">
        <v>495</v>
      </c>
      <c r="L109" t="str">
        <f t="shared" si="7"/>
        <v>(10207,'09/12/2003','17/12/2003','11/12/2003','Shipped','Check on availability.',495)</v>
      </c>
    </row>
    <row r="110" spans="1:12" x14ac:dyDescent="0.25">
      <c r="A110" s="1">
        <v>10208</v>
      </c>
      <c r="B110" s="2">
        <v>37988</v>
      </c>
      <c r="C110" s="2" t="str">
        <f t="shared" si="4"/>
        <v>02/01/2004</v>
      </c>
      <c r="D110" s="2">
        <v>37997</v>
      </c>
      <c r="E110" s="2" t="str">
        <f t="shared" si="5"/>
        <v>11/01/2004</v>
      </c>
      <c r="F110" s="2">
        <v>37990</v>
      </c>
      <c r="G110" s="2" t="str">
        <f t="shared" si="6"/>
        <v>04/01/2004</v>
      </c>
      <c r="H110" s="1" t="s">
        <v>6</v>
      </c>
      <c r="I110" s="1"/>
      <c r="J110" s="1">
        <v>146</v>
      </c>
      <c r="L110" t="str">
        <f t="shared" si="7"/>
        <v>(10208,'02/01/2004','11/01/2004','04/01/2004','Shipped','',146)</v>
      </c>
    </row>
    <row r="111" spans="1:12" x14ac:dyDescent="0.25">
      <c r="A111" s="1">
        <v>10209</v>
      </c>
      <c r="B111" s="2">
        <v>37995</v>
      </c>
      <c r="C111" s="2" t="str">
        <f t="shared" si="4"/>
        <v>09/01/2004</v>
      </c>
      <c r="D111" s="2">
        <v>38001</v>
      </c>
      <c r="E111" s="2" t="str">
        <f t="shared" si="5"/>
        <v>15/01/2004</v>
      </c>
      <c r="F111" s="2">
        <v>37998</v>
      </c>
      <c r="G111" s="2" t="str">
        <f t="shared" si="6"/>
        <v>12/01/2004</v>
      </c>
      <c r="H111" s="1" t="s">
        <v>6</v>
      </c>
      <c r="I111" s="1"/>
      <c r="J111" s="1">
        <v>347</v>
      </c>
      <c r="L111" t="str">
        <f t="shared" si="7"/>
        <v>(10209,'09/01/2004','15/01/2004','12/01/2004','Shipped','',347)</v>
      </c>
    </row>
    <row r="112" spans="1:12" x14ac:dyDescent="0.25">
      <c r="A112" s="1">
        <v>10210</v>
      </c>
      <c r="B112" s="2">
        <v>37998</v>
      </c>
      <c r="C112" s="2" t="str">
        <f t="shared" si="4"/>
        <v>12/01/2004</v>
      </c>
      <c r="D112" s="2">
        <v>38008</v>
      </c>
      <c r="E112" s="2" t="str">
        <f t="shared" si="5"/>
        <v>22/01/2004</v>
      </c>
      <c r="F112" s="2">
        <v>38006</v>
      </c>
      <c r="G112" s="2" t="str">
        <f t="shared" si="6"/>
        <v>20/01/2004</v>
      </c>
      <c r="H112" s="1" t="s">
        <v>6</v>
      </c>
      <c r="I112" s="1"/>
      <c r="J112" s="1">
        <v>177</v>
      </c>
      <c r="L112" t="str">
        <f t="shared" si="7"/>
        <v>(10210,'12/01/2004','22/01/2004','20/01/2004','Shipped','',177)</v>
      </c>
    </row>
    <row r="113" spans="1:12" x14ac:dyDescent="0.25">
      <c r="A113" s="1">
        <v>10211</v>
      </c>
      <c r="B113" s="2">
        <v>38001</v>
      </c>
      <c r="C113" s="2" t="str">
        <f t="shared" si="4"/>
        <v>15/01/2004</v>
      </c>
      <c r="D113" s="2">
        <v>38011</v>
      </c>
      <c r="E113" s="2" t="str">
        <f t="shared" si="5"/>
        <v>25/01/2004</v>
      </c>
      <c r="F113" s="2">
        <v>38004</v>
      </c>
      <c r="G113" s="2" t="str">
        <f t="shared" si="6"/>
        <v>18/01/2004</v>
      </c>
      <c r="H113" s="1" t="s">
        <v>6</v>
      </c>
      <c r="I113" s="1"/>
      <c r="J113" s="1">
        <v>406</v>
      </c>
      <c r="L113" t="str">
        <f t="shared" si="7"/>
        <v>(10211,'15/01/2004','25/01/2004','18/01/2004','Shipped','',406)</v>
      </c>
    </row>
    <row r="114" spans="1:12" x14ac:dyDescent="0.25">
      <c r="A114" s="1">
        <v>10212</v>
      </c>
      <c r="B114" s="2">
        <v>38002</v>
      </c>
      <c r="C114" s="2" t="str">
        <f t="shared" si="4"/>
        <v>16/01/2004</v>
      </c>
      <c r="D114" s="2">
        <v>38010</v>
      </c>
      <c r="E114" s="2" t="str">
        <f t="shared" si="5"/>
        <v>24/01/2004</v>
      </c>
      <c r="F114" s="2">
        <v>38004</v>
      </c>
      <c r="G114" s="2" t="str">
        <f t="shared" si="6"/>
        <v>18/01/2004</v>
      </c>
      <c r="H114" s="1" t="s">
        <v>6</v>
      </c>
      <c r="I114" s="1"/>
      <c r="J114" s="1">
        <v>141</v>
      </c>
      <c r="L114" t="str">
        <f t="shared" si="7"/>
        <v>(10212,'16/01/2004','24/01/2004','18/01/2004','Shipped','',141)</v>
      </c>
    </row>
    <row r="115" spans="1:12" x14ac:dyDescent="0.25">
      <c r="A115" s="1">
        <v>10213</v>
      </c>
      <c r="B115" s="2">
        <v>38008</v>
      </c>
      <c r="C115" s="2" t="str">
        <f t="shared" si="4"/>
        <v>22/01/2004</v>
      </c>
      <c r="D115" s="2">
        <v>38014</v>
      </c>
      <c r="E115" s="2" t="str">
        <f t="shared" si="5"/>
        <v>28/01/2004</v>
      </c>
      <c r="F115" s="2">
        <v>38013</v>
      </c>
      <c r="G115" s="2" t="str">
        <f t="shared" si="6"/>
        <v>27/01/2004</v>
      </c>
      <c r="H115" s="1" t="s">
        <v>6</v>
      </c>
      <c r="I115" s="1" t="s">
        <v>8</v>
      </c>
      <c r="J115" s="1">
        <v>489</v>
      </c>
      <c r="L115" t="str">
        <f t="shared" si="7"/>
        <v>(10213,'22/01/2004','28/01/2004','27/01/2004','Shipped','Difficult to negotiate with customer. We need more marketing materials',489)</v>
      </c>
    </row>
    <row r="116" spans="1:12" x14ac:dyDescent="0.25">
      <c r="A116" s="1">
        <v>10214</v>
      </c>
      <c r="B116" s="2">
        <v>38012</v>
      </c>
      <c r="C116" s="2" t="str">
        <f t="shared" si="4"/>
        <v>26/01/2004</v>
      </c>
      <c r="D116" s="2">
        <v>38021</v>
      </c>
      <c r="E116" s="2" t="str">
        <f t="shared" si="5"/>
        <v>04/02/2004</v>
      </c>
      <c r="F116" s="2">
        <v>38015</v>
      </c>
      <c r="G116" s="2" t="str">
        <f t="shared" si="6"/>
        <v>29/01/2004</v>
      </c>
      <c r="H116" s="1" t="s">
        <v>6</v>
      </c>
      <c r="I116" s="1"/>
      <c r="J116" s="1">
        <v>458</v>
      </c>
      <c r="L116" t="str">
        <f t="shared" si="7"/>
        <v>(10214,'26/01/2004','04/02/2004','29/01/2004','Shipped','',458)</v>
      </c>
    </row>
    <row r="117" spans="1:12" x14ac:dyDescent="0.25">
      <c r="A117" s="1">
        <v>10215</v>
      </c>
      <c r="B117" s="2">
        <v>38015</v>
      </c>
      <c r="C117" s="2" t="str">
        <f t="shared" si="4"/>
        <v>29/01/2004</v>
      </c>
      <c r="D117" s="2">
        <v>38025</v>
      </c>
      <c r="E117" s="2" t="str">
        <f t="shared" si="5"/>
        <v>08/02/2004</v>
      </c>
      <c r="F117" s="2">
        <v>38018</v>
      </c>
      <c r="G117" s="2" t="str">
        <f t="shared" si="6"/>
        <v>01/02/2004</v>
      </c>
      <c r="H117" s="1" t="s">
        <v>6</v>
      </c>
      <c r="I117" s="1" t="s">
        <v>9</v>
      </c>
      <c r="J117" s="1">
        <v>475</v>
      </c>
      <c r="L117" t="str">
        <f t="shared" si="7"/>
        <v>(10215,'29/01/2004','08/02/2004','01/02/2004','Shipped','Customer requested that FedEx Ground is used for this shipping',475)</v>
      </c>
    </row>
    <row r="118" spans="1:12" x14ac:dyDescent="0.25">
      <c r="A118" s="1">
        <v>10216</v>
      </c>
      <c r="B118" s="2">
        <v>38019</v>
      </c>
      <c r="C118" s="2" t="str">
        <f t="shared" si="4"/>
        <v>02/02/2004</v>
      </c>
      <c r="D118" s="2">
        <v>38027</v>
      </c>
      <c r="E118" s="2" t="str">
        <f t="shared" si="5"/>
        <v>10/02/2004</v>
      </c>
      <c r="F118" s="2">
        <v>38021</v>
      </c>
      <c r="G118" s="2" t="str">
        <f t="shared" si="6"/>
        <v>04/02/2004</v>
      </c>
      <c r="H118" s="1" t="s">
        <v>6</v>
      </c>
      <c r="I118" s="1"/>
      <c r="J118" s="1">
        <v>256</v>
      </c>
      <c r="L118" t="str">
        <f t="shared" si="7"/>
        <v>(10216,'02/02/2004','10/02/2004','04/02/2004','Shipped','',256)</v>
      </c>
    </row>
    <row r="119" spans="1:12" x14ac:dyDescent="0.25">
      <c r="A119" s="1">
        <v>10217</v>
      </c>
      <c r="B119" s="2">
        <v>38021</v>
      </c>
      <c r="C119" s="2" t="str">
        <f t="shared" si="4"/>
        <v>04/02/2004</v>
      </c>
      <c r="D119" s="2">
        <v>38031</v>
      </c>
      <c r="E119" s="2" t="str">
        <f t="shared" si="5"/>
        <v>14/02/2004</v>
      </c>
      <c r="F119" s="2">
        <v>38023</v>
      </c>
      <c r="G119" s="2" t="str">
        <f t="shared" si="6"/>
        <v>06/02/2004</v>
      </c>
      <c r="H119" s="1" t="s">
        <v>6</v>
      </c>
      <c r="I119" s="1"/>
      <c r="J119" s="1">
        <v>166</v>
      </c>
      <c r="L119" t="str">
        <f t="shared" si="7"/>
        <v>(10217,'04/02/2004','14/02/2004','06/02/2004','Shipped','',166)</v>
      </c>
    </row>
    <row r="120" spans="1:12" x14ac:dyDescent="0.25">
      <c r="A120" s="1">
        <v>10218</v>
      </c>
      <c r="B120" s="2">
        <v>38026</v>
      </c>
      <c r="C120" s="2" t="str">
        <f t="shared" si="4"/>
        <v>09/02/2004</v>
      </c>
      <c r="D120" s="2">
        <v>38033</v>
      </c>
      <c r="E120" s="2" t="str">
        <f t="shared" si="5"/>
        <v>16/02/2004</v>
      </c>
      <c r="F120" s="2">
        <v>38028</v>
      </c>
      <c r="G120" s="2" t="str">
        <f t="shared" si="6"/>
        <v>11/02/2004</v>
      </c>
      <c r="H120" s="1" t="s">
        <v>6</v>
      </c>
      <c r="I120" s="1" t="s">
        <v>10</v>
      </c>
      <c r="J120" s="1">
        <v>473</v>
      </c>
      <c r="L120" t="str">
        <f t="shared" si="7"/>
        <v>(10218,'09/02/2004','16/02/2004','11/02/2004','Shipped','Customer requested that ad materials (such as posters, pamphlets) be included in the shippment',473)</v>
      </c>
    </row>
    <row r="121" spans="1:12" x14ac:dyDescent="0.25">
      <c r="A121" s="1">
        <v>10219</v>
      </c>
      <c r="B121" s="2">
        <v>38027</v>
      </c>
      <c r="C121" s="2" t="str">
        <f t="shared" si="4"/>
        <v>10/02/2004</v>
      </c>
      <c r="D121" s="2">
        <v>38034</v>
      </c>
      <c r="E121" s="2" t="str">
        <f t="shared" si="5"/>
        <v>17/02/2004</v>
      </c>
      <c r="F121" s="2">
        <v>38029</v>
      </c>
      <c r="G121" s="2" t="str">
        <f t="shared" si="6"/>
        <v>12/02/2004</v>
      </c>
      <c r="H121" s="1" t="s">
        <v>6</v>
      </c>
      <c r="I121" s="1"/>
      <c r="J121" s="1">
        <v>487</v>
      </c>
      <c r="L121" t="str">
        <f t="shared" si="7"/>
        <v>(10219,'10/02/2004','17/02/2004','12/02/2004','Shipped','',487)</v>
      </c>
    </row>
    <row r="122" spans="1:12" x14ac:dyDescent="0.25">
      <c r="A122" s="1">
        <v>10220</v>
      </c>
      <c r="B122" s="2">
        <v>38029</v>
      </c>
      <c r="C122" s="2" t="str">
        <f t="shared" si="4"/>
        <v>12/02/2004</v>
      </c>
      <c r="D122" s="2">
        <v>38036</v>
      </c>
      <c r="E122" s="2" t="str">
        <f t="shared" si="5"/>
        <v>19/02/2004</v>
      </c>
      <c r="F122" s="2">
        <v>38033</v>
      </c>
      <c r="G122" s="2" t="str">
        <f t="shared" si="6"/>
        <v>16/02/2004</v>
      </c>
      <c r="H122" s="1" t="s">
        <v>6</v>
      </c>
      <c r="I122" s="1"/>
      <c r="J122" s="1">
        <v>189</v>
      </c>
      <c r="L122" t="str">
        <f t="shared" si="7"/>
        <v>(10220,'12/02/2004','19/02/2004','16/02/2004','Shipped','',189)</v>
      </c>
    </row>
    <row r="123" spans="1:12" x14ac:dyDescent="0.25">
      <c r="A123" s="1">
        <v>10221</v>
      </c>
      <c r="B123" s="2">
        <v>38035</v>
      </c>
      <c r="C123" s="2" t="str">
        <f t="shared" si="4"/>
        <v>18/02/2004</v>
      </c>
      <c r="D123" s="2">
        <v>38043</v>
      </c>
      <c r="E123" s="2" t="str">
        <f t="shared" si="5"/>
        <v>26/02/2004</v>
      </c>
      <c r="F123" s="2">
        <v>38036</v>
      </c>
      <c r="G123" s="2" t="str">
        <f t="shared" si="6"/>
        <v>19/02/2004</v>
      </c>
      <c r="H123" s="1" t="s">
        <v>6</v>
      </c>
      <c r="I123" s="1"/>
      <c r="J123" s="1">
        <v>314</v>
      </c>
      <c r="L123" t="str">
        <f t="shared" si="7"/>
        <v>(10221,'18/02/2004','26/02/2004','19/02/2004','Shipped','',314)</v>
      </c>
    </row>
    <row r="124" spans="1:12" x14ac:dyDescent="0.25">
      <c r="A124" s="1">
        <v>10222</v>
      </c>
      <c r="B124" s="2">
        <v>38036</v>
      </c>
      <c r="C124" s="2" t="str">
        <f t="shared" si="4"/>
        <v>19/02/2004</v>
      </c>
      <c r="D124" s="2">
        <v>38044</v>
      </c>
      <c r="E124" s="2" t="str">
        <f t="shared" si="5"/>
        <v>27/02/2004</v>
      </c>
      <c r="F124" s="2">
        <v>38037</v>
      </c>
      <c r="G124" s="2" t="str">
        <f t="shared" si="6"/>
        <v>20/02/2004</v>
      </c>
      <c r="H124" s="1" t="s">
        <v>6</v>
      </c>
      <c r="I124" s="1"/>
      <c r="J124" s="1">
        <v>239</v>
      </c>
      <c r="L124" t="str">
        <f t="shared" si="7"/>
        <v>(10222,'19/02/2004','27/02/2004','20/02/2004','Shipped','',239)</v>
      </c>
    </row>
    <row r="125" spans="1:12" x14ac:dyDescent="0.25">
      <c r="A125" s="1">
        <v>10223</v>
      </c>
      <c r="B125" s="2">
        <v>38037</v>
      </c>
      <c r="C125" s="2" t="str">
        <f t="shared" si="4"/>
        <v>20/02/2004</v>
      </c>
      <c r="D125" s="2">
        <v>38046</v>
      </c>
      <c r="E125" s="2" t="str">
        <f t="shared" si="5"/>
        <v>29/02/2004</v>
      </c>
      <c r="F125" s="2">
        <v>38041</v>
      </c>
      <c r="G125" s="2" t="str">
        <f t="shared" si="6"/>
        <v>24/02/2004</v>
      </c>
      <c r="H125" s="1" t="s">
        <v>6</v>
      </c>
      <c r="I125" s="1"/>
      <c r="J125" s="1">
        <v>114</v>
      </c>
      <c r="L125" t="str">
        <f t="shared" si="7"/>
        <v>(10223,'20/02/2004','29/02/2004','24/02/2004','Shipped','',114)</v>
      </c>
    </row>
    <row r="126" spans="1:12" x14ac:dyDescent="0.25">
      <c r="A126" s="1">
        <v>10224</v>
      </c>
      <c r="B126" s="2">
        <v>38038</v>
      </c>
      <c r="C126" s="2" t="str">
        <f t="shared" si="4"/>
        <v>21/02/2004</v>
      </c>
      <c r="D126" s="2">
        <v>38048</v>
      </c>
      <c r="E126" s="2" t="str">
        <f t="shared" si="5"/>
        <v>02/03/2004</v>
      </c>
      <c r="F126" s="2">
        <v>38043</v>
      </c>
      <c r="G126" s="2" t="str">
        <f t="shared" si="6"/>
        <v>26/02/2004</v>
      </c>
      <c r="H126" s="1" t="s">
        <v>6</v>
      </c>
      <c r="I126" s="1" t="s">
        <v>11</v>
      </c>
      <c r="J126" s="1">
        <v>171</v>
      </c>
      <c r="L126" t="str">
        <f t="shared" si="7"/>
        <v>(10224,'21/02/2004','02/03/2004','26/02/2004','Shipped','Customer has worked with some of our vendors in the past and is aware of their MSRP',171)</v>
      </c>
    </row>
    <row r="127" spans="1:12" x14ac:dyDescent="0.25">
      <c r="A127" s="1">
        <v>10225</v>
      </c>
      <c r="B127" s="2">
        <v>38039</v>
      </c>
      <c r="C127" s="2" t="str">
        <f t="shared" si="4"/>
        <v>22/02/2004</v>
      </c>
      <c r="D127" s="2">
        <v>38047</v>
      </c>
      <c r="E127" s="2" t="str">
        <f t="shared" si="5"/>
        <v>01/03/2004</v>
      </c>
      <c r="F127" s="2">
        <v>38041</v>
      </c>
      <c r="G127" s="2" t="str">
        <f t="shared" si="6"/>
        <v>24/02/2004</v>
      </c>
      <c r="H127" s="1" t="s">
        <v>6</v>
      </c>
      <c r="I127" s="1"/>
      <c r="J127" s="1">
        <v>298</v>
      </c>
      <c r="L127" t="str">
        <f t="shared" si="7"/>
        <v>(10225,'22/02/2004','01/03/2004','24/02/2004','Shipped','',298)</v>
      </c>
    </row>
    <row r="128" spans="1:12" x14ac:dyDescent="0.25">
      <c r="A128" s="1">
        <v>10226</v>
      </c>
      <c r="B128" s="2">
        <v>38043</v>
      </c>
      <c r="C128" s="2" t="str">
        <f t="shared" si="4"/>
        <v>26/02/2004</v>
      </c>
      <c r="D128" s="2">
        <v>38052</v>
      </c>
      <c r="E128" s="2" t="str">
        <f t="shared" si="5"/>
        <v>06/03/2004</v>
      </c>
      <c r="F128" s="2">
        <v>38048</v>
      </c>
      <c r="G128" s="2" t="str">
        <f t="shared" si="6"/>
        <v>02/03/2004</v>
      </c>
      <c r="H128" s="1" t="s">
        <v>6</v>
      </c>
      <c r="I128" s="1"/>
      <c r="J128" s="1">
        <v>239</v>
      </c>
      <c r="L128" t="str">
        <f t="shared" si="7"/>
        <v>(10226,'26/02/2004','06/03/2004','02/03/2004','Shipped','',239)</v>
      </c>
    </row>
    <row r="129" spans="1:12" x14ac:dyDescent="0.25">
      <c r="A129" s="1">
        <v>10227</v>
      </c>
      <c r="B129" s="2">
        <v>38048</v>
      </c>
      <c r="C129" s="2" t="str">
        <f t="shared" si="4"/>
        <v>02/03/2004</v>
      </c>
      <c r="D129" s="2">
        <v>38058</v>
      </c>
      <c r="E129" s="2" t="str">
        <f t="shared" si="5"/>
        <v>12/03/2004</v>
      </c>
      <c r="F129" s="2">
        <v>38054</v>
      </c>
      <c r="G129" s="2" t="str">
        <f t="shared" si="6"/>
        <v>08/03/2004</v>
      </c>
      <c r="H129" s="1" t="s">
        <v>6</v>
      </c>
      <c r="I129" s="1"/>
      <c r="J129" s="1">
        <v>146</v>
      </c>
      <c r="L129" t="str">
        <f t="shared" si="7"/>
        <v>(10227,'02/03/2004','12/03/2004','08/03/2004','Shipped','',146)</v>
      </c>
    </row>
    <row r="130" spans="1:12" x14ac:dyDescent="0.25">
      <c r="A130" s="1">
        <v>10228</v>
      </c>
      <c r="B130" s="2">
        <v>38056</v>
      </c>
      <c r="C130" s="2" t="str">
        <f t="shared" si="4"/>
        <v>10/03/2004</v>
      </c>
      <c r="D130" s="2">
        <v>38064</v>
      </c>
      <c r="E130" s="2" t="str">
        <f t="shared" si="5"/>
        <v>18/03/2004</v>
      </c>
      <c r="F130" s="2">
        <v>38059</v>
      </c>
      <c r="G130" s="2" t="str">
        <f t="shared" si="6"/>
        <v>13/03/2004</v>
      </c>
      <c r="H130" s="1" t="s">
        <v>6</v>
      </c>
      <c r="I130" s="1"/>
      <c r="J130" s="1">
        <v>173</v>
      </c>
      <c r="L130" t="str">
        <f t="shared" si="7"/>
        <v>(10228,'10/03/2004','18/03/2004','13/03/2004','Shipped','',173)</v>
      </c>
    </row>
    <row r="131" spans="1:12" x14ac:dyDescent="0.25">
      <c r="A131" s="1">
        <v>10229</v>
      </c>
      <c r="B131" s="2">
        <v>38057</v>
      </c>
      <c r="C131" s="2" t="str">
        <f t="shared" ref="C131:C194" si="8">TEXT(B131,"dd/mm/aaaa")</f>
        <v>11/03/2004</v>
      </c>
      <c r="D131" s="2">
        <v>38066</v>
      </c>
      <c r="E131" s="2" t="str">
        <f t="shared" ref="E131:E194" si="9">TEXT(D131,"dd/mm/aaaa")</f>
        <v>20/03/2004</v>
      </c>
      <c r="F131" s="2">
        <v>38058</v>
      </c>
      <c r="G131" s="2" t="str">
        <f t="shared" ref="G131:G194" si="10">TEXT(F131,"dd/mm/aaaa")</f>
        <v>12/03/2004</v>
      </c>
      <c r="H131" s="1" t="s">
        <v>6</v>
      </c>
      <c r="I131" s="1"/>
      <c r="J131" s="1">
        <v>124</v>
      </c>
      <c r="L131" t="str">
        <f t="shared" ref="L131:L194" si="11">CONCATENATE("(",A131,",'",C131,"','",E131,"',",IF(G131="","NULL",CONCATENATE("'",G131,"'")),",'",H131,"','",I131,"',",J131,")")</f>
        <v>(10229,'11/03/2004','20/03/2004','12/03/2004','Shipped','',124)</v>
      </c>
    </row>
    <row r="132" spans="1:12" x14ac:dyDescent="0.25">
      <c r="A132" s="1">
        <v>10230</v>
      </c>
      <c r="B132" s="2">
        <v>38061</v>
      </c>
      <c r="C132" s="2" t="str">
        <f t="shared" si="8"/>
        <v>15/03/2004</v>
      </c>
      <c r="D132" s="2">
        <v>38070</v>
      </c>
      <c r="E132" s="2" t="str">
        <f t="shared" si="9"/>
        <v>24/03/2004</v>
      </c>
      <c r="F132" s="2">
        <v>38066</v>
      </c>
      <c r="G132" s="2" t="str">
        <f t="shared" si="10"/>
        <v>20/03/2004</v>
      </c>
      <c r="H132" s="1" t="s">
        <v>6</v>
      </c>
      <c r="I132" s="1" t="s">
        <v>12</v>
      </c>
      <c r="J132" s="1">
        <v>128</v>
      </c>
      <c r="L132" t="str">
        <f t="shared" si="11"/>
        <v>(10230,'15/03/2004','24/03/2004','20/03/2004','Shipped','Customer very concerned about the exact color of the models. There is high risk that he may dispute the order because there is a slight color mismatch',128)</v>
      </c>
    </row>
    <row r="133" spans="1:12" x14ac:dyDescent="0.25">
      <c r="A133" s="1">
        <v>10231</v>
      </c>
      <c r="B133" s="2">
        <v>38065</v>
      </c>
      <c r="C133" s="2" t="str">
        <f t="shared" si="8"/>
        <v>19/03/2004</v>
      </c>
      <c r="D133" s="2">
        <v>38072</v>
      </c>
      <c r="E133" s="2" t="str">
        <f t="shared" si="9"/>
        <v>26/03/2004</v>
      </c>
      <c r="F133" s="2">
        <v>38071</v>
      </c>
      <c r="G133" s="2" t="str">
        <f t="shared" si="10"/>
        <v>25/03/2004</v>
      </c>
      <c r="H133" s="1" t="s">
        <v>6</v>
      </c>
      <c r="I133" s="1"/>
      <c r="J133" s="1">
        <v>344</v>
      </c>
      <c r="L133" t="str">
        <f t="shared" si="11"/>
        <v>(10231,'19/03/2004','26/03/2004','25/03/2004','Shipped','',344)</v>
      </c>
    </row>
    <row r="134" spans="1:12" x14ac:dyDescent="0.25">
      <c r="A134" s="1">
        <v>10232</v>
      </c>
      <c r="B134" s="2">
        <v>38066</v>
      </c>
      <c r="C134" s="2" t="str">
        <f t="shared" si="8"/>
        <v>20/03/2004</v>
      </c>
      <c r="D134" s="2">
        <v>38076</v>
      </c>
      <c r="E134" s="2" t="str">
        <f t="shared" si="9"/>
        <v>30/03/2004</v>
      </c>
      <c r="F134" s="2">
        <v>38071</v>
      </c>
      <c r="G134" s="2" t="str">
        <f t="shared" si="10"/>
        <v>25/03/2004</v>
      </c>
      <c r="H134" s="1" t="s">
        <v>6</v>
      </c>
      <c r="I134" s="1"/>
      <c r="J134" s="1">
        <v>240</v>
      </c>
      <c r="L134" t="str">
        <f t="shared" si="11"/>
        <v>(10232,'20/03/2004','30/03/2004','25/03/2004','Shipped','',240)</v>
      </c>
    </row>
    <row r="135" spans="1:12" x14ac:dyDescent="0.25">
      <c r="A135" s="1">
        <v>10233</v>
      </c>
      <c r="B135" s="2">
        <v>38075</v>
      </c>
      <c r="C135" s="2" t="str">
        <f t="shared" si="8"/>
        <v>29/03/2004</v>
      </c>
      <c r="D135" s="2">
        <v>38081</v>
      </c>
      <c r="E135" s="2" t="str">
        <f t="shared" si="9"/>
        <v>04/04/2004</v>
      </c>
      <c r="F135" s="2">
        <v>38079</v>
      </c>
      <c r="G135" s="2" t="str">
        <f t="shared" si="10"/>
        <v>02/04/2004</v>
      </c>
      <c r="H135" s="1" t="s">
        <v>6</v>
      </c>
      <c r="I135" s="1" t="s">
        <v>13</v>
      </c>
      <c r="J135" s="1">
        <v>328</v>
      </c>
      <c r="L135" t="str">
        <f t="shared" si="11"/>
        <v>(10233,'29/03/2004','04/04/2004','02/04/2004','Shipped','Customer requested special shippment. The instructions were passed along to the warehouse',328)</v>
      </c>
    </row>
    <row r="136" spans="1:12" x14ac:dyDescent="0.25">
      <c r="A136" s="1">
        <v>10234</v>
      </c>
      <c r="B136" s="2">
        <v>38076</v>
      </c>
      <c r="C136" s="2" t="str">
        <f t="shared" si="8"/>
        <v>30/03/2004</v>
      </c>
      <c r="D136" s="2">
        <v>38082</v>
      </c>
      <c r="E136" s="2" t="str">
        <f t="shared" si="9"/>
        <v>05/04/2004</v>
      </c>
      <c r="F136" s="2">
        <v>38079</v>
      </c>
      <c r="G136" s="2" t="str">
        <f t="shared" si="10"/>
        <v>02/04/2004</v>
      </c>
      <c r="H136" s="1" t="s">
        <v>6</v>
      </c>
      <c r="I136" s="1"/>
      <c r="J136" s="1">
        <v>412</v>
      </c>
      <c r="L136" t="str">
        <f t="shared" si="11"/>
        <v>(10234,'30/03/2004','05/04/2004','02/04/2004','Shipped','',412)</v>
      </c>
    </row>
    <row r="137" spans="1:12" x14ac:dyDescent="0.25">
      <c r="A137" s="1">
        <v>10235</v>
      </c>
      <c r="B137" s="2">
        <v>38079</v>
      </c>
      <c r="C137" s="2" t="str">
        <f t="shared" si="8"/>
        <v>02/04/2004</v>
      </c>
      <c r="D137" s="2">
        <v>38089</v>
      </c>
      <c r="E137" s="2" t="str">
        <f t="shared" si="9"/>
        <v>12/04/2004</v>
      </c>
      <c r="F137" s="2">
        <v>38083</v>
      </c>
      <c r="G137" s="2" t="str">
        <f t="shared" si="10"/>
        <v>06/04/2004</v>
      </c>
      <c r="H137" s="1" t="s">
        <v>6</v>
      </c>
      <c r="I137" s="1"/>
      <c r="J137" s="1">
        <v>260</v>
      </c>
      <c r="L137" t="str">
        <f t="shared" si="11"/>
        <v>(10235,'02/04/2004','12/04/2004','06/04/2004','Shipped','',260)</v>
      </c>
    </row>
    <row r="138" spans="1:12" x14ac:dyDescent="0.25">
      <c r="A138" s="1">
        <v>10236</v>
      </c>
      <c r="B138" s="2">
        <v>38080</v>
      </c>
      <c r="C138" s="2" t="str">
        <f t="shared" si="8"/>
        <v>03/04/2004</v>
      </c>
      <c r="D138" s="2">
        <v>38088</v>
      </c>
      <c r="E138" s="2" t="str">
        <f t="shared" si="9"/>
        <v>11/04/2004</v>
      </c>
      <c r="F138" s="2">
        <v>38085</v>
      </c>
      <c r="G138" s="2" t="str">
        <f t="shared" si="10"/>
        <v>08/04/2004</v>
      </c>
      <c r="H138" s="1" t="s">
        <v>6</v>
      </c>
      <c r="I138" s="1"/>
      <c r="J138" s="1">
        <v>486</v>
      </c>
      <c r="L138" t="str">
        <f t="shared" si="11"/>
        <v>(10236,'03/04/2004','11/04/2004','08/04/2004','Shipped','',486)</v>
      </c>
    </row>
    <row r="139" spans="1:12" x14ac:dyDescent="0.25">
      <c r="A139" s="1">
        <v>10237</v>
      </c>
      <c r="B139" s="2">
        <v>38082</v>
      </c>
      <c r="C139" s="2" t="str">
        <f t="shared" si="8"/>
        <v>05/04/2004</v>
      </c>
      <c r="D139" s="2">
        <v>38089</v>
      </c>
      <c r="E139" s="2" t="str">
        <f t="shared" si="9"/>
        <v>12/04/2004</v>
      </c>
      <c r="F139" s="2">
        <v>38087</v>
      </c>
      <c r="G139" s="2" t="str">
        <f t="shared" si="10"/>
        <v>10/04/2004</v>
      </c>
      <c r="H139" s="1" t="s">
        <v>6</v>
      </c>
      <c r="I139" s="1"/>
      <c r="J139" s="1">
        <v>181</v>
      </c>
      <c r="L139" t="str">
        <f t="shared" si="11"/>
        <v>(10237,'05/04/2004','12/04/2004','10/04/2004','Shipped','',181)</v>
      </c>
    </row>
    <row r="140" spans="1:12" x14ac:dyDescent="0.25">
      <c r="A140" s="1">
        <v>10238</v>
      </c>
      <c r="B140" s="2">
        <v>38086</v>
      </c>
      <c r="C140" s="2" t="str">
        <f t="shared" si="8"/>
        <v>09/04/2004</v>
      </c>
      <c r="D140" s="2">
        <v>38093</v>
      </c>
      <c r="E140" s="2" t="str">
        <f t="shared" si="9"/>
        <v>16/04/2004</v>
      </c>
      <c r="F140" s="2">
        <v>38087</v>
      </c>
      <c r="G140" s="2" t="str">
        <f t="shared" si="10"/>
        <v>10/04/2004</v>
      </c>
      <c r="H140" s="1" t="s">
        <v>6</v>
      </c>
      <c r="I140" s="1"/>
      <c r="J140" s="1">
        <v>145</v>
      </c>
      <c r="L140" t="str">
        <f t="shared" si="11"/>
        <v>(10238,'09/04/2004','16/04/2004','10/04/2004','Shipped','',145)</v>
      </c>
    </row>
    <row r="141" spans="1:12" x14ac:dyDescent="0.25">
      <c r="A141" s="1">
        <v>10239</v>
      </c>
      <c r="B141" s="2">
        <v>38089</v>
      </c>
      <c r="C141" s="2" t="str">
        <f t="shared" si="8"/>
        <v>12/04/2004</v>
      </c>
      <c r="D141" s="2">
        <v>38098</v>
      </c>
      <c r="E141" s="2" t="str">
        <f t="shared" si="9"/>
        <v>21/04/2004</v>
      </c>
      <c r="F141" s="2">
        <v>38094</v>
      </c>
      <c r="G141" s="2" t="str">
        <f t="shared" si="10"/>
        <v>17/04/2004</v>
      </c>
      <c r="H141" s="1" t="s">
        <v>6</v>
      </c>
      <c r="I141" s="1"/>
      <c r="J141" s="1">
        <v>311</v>
      </c>
      <c r="L141" t="str">
        <f t="shared" si="11"/>
        <v>(10239,'12/04/2004','21/04/2004','17/04/2004','Shipped','',311)</v>
      </c>
    </row>
    <row r="142" spans="1:12" x14ac:dyDescent="0.25">
      <c r="A142" s="1">
        <v>10240</v>
      </c>
      <c r="B142" s="2">
        <v>38090</v>
      </c>
      <c r="C142" s="2" t="str">
        <f t="shared" si="8"/>
        <v>13/04/2004</v>
      </c>
      <c r="D142" s="2">
        <v>38097</v>
      </c>
      <c r="E142" s="2" t="str">
        <f t="shared" si="9"/>
        <v>20/04/2004</v>
      </c>
      <c r="F142" s="2">
        <v>38097</v>
      </c>
      <c r="G142" s="2" t="str">
        <f t="shared" si="10"/>
        <v>20/04/2004</v>
      </c>
      <c r="H142" s="1" t="s">
        <v>6</v>
      </c>
      <c r="I142" s="1"/>
      <c r="J142" s="1">
        <v>177</v>
      </c>
      <c r="L142" t="str">
        <f t="shared" si="11"/>
        <v>(10240,'13/04/2004','20/04/2004','20/04/2004','Shipped','',177)</v>
      </c>
    </row>
    <row r="143" spans="1:12" x14ac:dyDescent="0.25">
      <c r="A143" s="1">
        <v>10241</v>
      </c>
      <c r="B143" s="2">
        <v>38090</v>
      </c>
      <c r="C143" s="2" t="str">
        <f t="shared" si="8"/>
        <v>13/04/2004</v>
      </c>
      <c r="D143" s="2">
        <v>38097</v>
      </c>
      <c r="E143" s="2" t="str">
        <f t="shared" si="9"/>
        <v>20/04/2004</v>
      </c>
      <c r="F143" s="2">
        <v>38096</v>
      </c>
      <c r="G143" s="2" t="str">
        <f t="shared" si="10"/>
        <v>19/04/2004</v>
      </c>
      <c r="H143" s="1" t="s">
        <v>6</v>
      </c>
      <c r="I143" s="1"/>
      <c r="J143" s="1">
        <v>209</v>
      </c>
      <c r="L143" t="str">
        <f t="shared" si="11"/>
        <v>(10241,'13/04/2004','20/04/2004','19/04/2004','Shipped','',209)</v>
      </c>
    </row>
    <row r="144" spans="1:12" x14ac:dyDescent="0.25">
      <c r="A144" s="1">
        <v>10242</v>
      </c>
      <c r="B144" s="2">
        <v>38097</v>
      </c>
      <c r="C144" s="2" t="str">
        <f t="shared" si="8"/>
        <v>20/04/2004</v>
      </c>
      <c r="D144" s="2">
        <v>38105</v>
      </c>
      <c r="E144" s="2" t="str">
        <f t="shared" si="9"/>
        <v>28/04/2004</v>
      </c>
      <c r="F144" s="2">
        <v>38102</v>
      </c>
      <c r="G144" s="2" t="str">
        <f t="shared" si="10"/>
        <v>25/04/2004</v>
      </c>
      <c r="H144" s="1" t="s">
        <v>6</v>
      </c>
      <c r="I144" s="1" t="s">
        <v>14</v>
      </c>
      <c r="J144" s="1">
        <v>456</v>
      </c>
      <c r="L144" t="str">
        <f t="shared" si="11"/>
        <v>(10242,'20/04/2004','28/04/2004','25/04/2004','Shipped','Customer is interested in buying more Ferrari models',456)</v>
      </c>
    </row>
    <row r="145" spans="1:12" x14ac:dyDescent="0.25">
      <c r="A145" s="1">
        <v>10243</v>
      </c>
      <c r="B145" s="2">
        <v>38103</v>
      </c>
      <c r="C145" s="2" t="str">
        <f t="shared" si="8"/>
        <v>26/04/2004</v>
      </c>
      <c r="D145" s="2">
        <v>38110</v>
      </c>
      <c r="E145" s="2" t="str">
        <f t="shared" si="9"/>
        <v>03/05/2004</v>
      </c>
      <c r="F145" s="2">
        <v>38105</v>
      </c>
      <c r="G145" s="2" t="str">
        <f t="shared" si="10"/>
        <v>28/04/2004</v>
      </c>
      <c r="H145" s="1" t="s">
        <v>6</v>
      </c>
      <c r="I145" s="1"/>
      <c r="J145" s="1">
        <v>495</v>
      </c>
      <c r="L145" t="str">
        <f t="shared" si="11"/>
        <v>(10243,'26/04/2004','03/05/2004','28/04/2004','Shipped','',495)</v>
      </c>
    </row>
    <row r="146" spans="1:12" x14ac:dyDescent="0.25">
      <c r="A146" s="1">
        <v>10244</v>
      </c>
      <c r="B146" s="2">
        <v>38106</v>
      </c>
      <c r="C146" s="2" t="str">
        <f t="shared" si="8"/>
        <v>29/04/2004</v>
      </c>
      <c r="D146" s="2">
        <v>38116</v>
      </c>
      <c r="E146" s="2" t="str">
        <f t="shared" si="9"/>
        <v>09/05/2004</v>
      </c>
      <c r="F146" s="2">
        <v>38111</v>
      </c>
      <c r="G146" s="2" t="str">
        <f t="shared" si="10"/>
        <v>04/05/2004</v>
      </c>
      <c r="H146" s="1" t="s">
        <v>6</v>
      </c>
      <c r="I146" s="1"/>
      <c r="J146" s="1">
        <v>141</v>
      </c>
      <c r="L146" t="str">
        <f t="shared" si="11"/>
        <v>(10244,'29/04/2004','09/05/2004','04/05/2004','Shipped','',141)</v>
      </c>
    </row>
    <row r="147" spans="1:12" x14ac:dyDescent="0.25">
      <c r="A147" s="1">
        <v>10245</v>
      </c>
      <c r="B147" s="2">
        <v>38111</v>
      </c>
      <c r="C147" s="2" t="str">
        <f t="shared" si="8"/>
        <v>04/05/2004</v>
      </c>
      <c r="D147" s="2">
        <v>38119</v>
      </c>
      <c r="E147" s="2" t="str">
        <f t="shared" si="9"/>
        <v>12/05/2004</v>
      </c>
      <c r="F147" s="2">
        <v>38116</v>
      </c>
      <c r="G147" s="2" t="str">
        <f t="shared" si="10"/>
        <v>09/05/2004</v>
      </c>
      <c r="H147" s="1" t="s">
        <v>6</v>
      </c>
      <c r="I147" s="1"/>
      <c r="J147" s="1">
        <v>455</v>
      </c>
      <c r="L147" t="str">
        <f t="shared" si="11"/>
        <v>(10245,'04/05/2004','12/05/2004','09/05/2004','Shipped','',455)</v>
      </c>
    </row>
    <row r="148" spans="1:12" x14ac:dyDescent="0.25">
      <c r="A148" s="1">
        <v>10246</v>
      </c>
      <c r="B148" s="2">
        <v>38112</v>
      </c>
      <c r="C148" s="2" t="str">
        <f t="shared" si="8"/>
        <v>05/05/2004</v>
      </c>
      <c r="D148" s="2">
        <v>38120</v>
      </c>
      <c r="E148" s="2" t="str">
        <f t="shared" si="9"/>
        <v>13/05/2004</v>
      </c>
      <c r="F148" s="2">
        <v>38113</v>
      </c>
      <c r="G148" s="2" t="str">
        <f t="shared" si="10"/>
        <v>06/05/2004</v>
      </c>
      <c r="H148" s="1" t="s">
        <v>6</v>
      </c>
      <c r="I148" s="1"/>
      <c r="J148" s="1">
        <v>141</v>
      </c>
      <c r="L148" t="str">
        <f t="shared" si="11"/>
        <v>(10246,'05/05/2004','13/05/2004','06/05/2004','Shipped','',141)</v>
      </c>
    </row>
    <row r="149" spans="1:12" x14ac:dyDescent="0.25">
      <c r="A149" s="1">
        <v>10247</v>
      </c>
      <c r="B149" s="2">
        <v>38112</v>
      </c>
      <c r="C149" s="2" t="str">
        <f t="shared" si="8"/>
        <v>05/05/2004</v>
      </c>
      <c r="D149" s="2">
        <v>38118</v>
      </c>
      <c r="E149" s="2" t="str">
        <f t="shared" si="9"/>
        <v>11/05/2004</v>
      </c>
      <c r="F149" s="2">
        <v>38115</v>
      </c>
      <c r="G149" s="2" t="str">
        <f t="shared" si="10"/>
        <v>08/05/2004</v>
      </c>
      <c r="H149" s="1" t="s">
        <v>6</v>
      </c>
      <c r="I149" s="1"/>
      <c r="J149" s="1">
        <v>334</v>
      </c>
      <c r="L149" t="str">
        <f t="shared" si="11"/>
        <v>(10247,'05/05/2004','11/05/2004','08/05/2004','Shipped','',334)</v>
      </c>
    </row>
    <row r="150" spans="1:12" x14ac:dyDescent="0.25">
      <c r="A150" s="1">
        <v>10248</v>
      </c>
      <c r="B150" s="2">
        <v>38114</v>
      </c>
      <c r="C150" s="2" t="str">
        <f t="shared" si="8"/>
        <v>07/05/2004</v>
      </c>
      <c r="D150" s="2">
        <v>38121</v>
      </c>
      <c r="E150" s="2" t="str">
        <f t="shared" si="9"/>
        <v>14/05/2004</v>
      </c>
      <c r="F150" s="1"/>
      <c r="G150" s="2"/>
      <c r="H150" s="1" t="s">
        <v>20</v>
      </c>
      <c r="I150" s="1" t="s">
        <v>31</v>
      </c>
      <c r="J150" s="1">
        <v>131</v>
      </c>
      <c r="L150" t="str">
        <f t="shared" si="11"/>
        <v>(10248,'07/05/2004','14/05/2004',NULL,'Cancelled','Order was mistakenly placed. The warehouse noticed the lack of documentation.',131)</v>
      </c>
    </row>
    <row r="151" spans="1:12" x14ac:dyDescent="0.25">
      <c r="A151" s="1">
        <v>10249</v>
      </c>
      <c r="B151" s="2">
        <v>38115</v>
      </c>
      <c r="C151" s="2" t="str">
        <f t="shared" si="8"/>
        <v>08/05/2004</v>
      </c>
      <c r="D151" s="2">
        <v>38124</v>
      </c>
      <c r="E151" s="2" t="str">
        <f t="shared" si="9"/>
        <v>17/05/2004</v>
      </c>
      <c r="F151" s="2">
        <v>38118</v>
      </c>
      <c r="G151" s="2" t="str">
        <f t="shared" si="10"/>
        <v>11/05/2004</v>
      </c>
      <c r="H151" s="1" t="s">
        <v>6</v>
      </c>
      <c r="I151" s="1" t="s">
        <v>15</v>
      </c>
      <c r="J151" s="1">
        <v>173</v>
      </c>
      <c r="L151" t="str">
        <f t="shared" si="11"/>
        <v>(10249,'08/05/2004','17/05/2004','11/05/2004','Shipped','Can we deliver the new Ford Mustang models by end-of-quarter?',173)</v>
      </c>
    </row>
    <row r="152" spans="1:12" x14ac:dyDescent="0.25">
      <c r="A152" s="1">
        <v>10250</v>
      </c>
      <c r="B152" s="2">
        <v>38118</v>
      </c>
      <c r="C152" s="2" t="str">
        <f t="shared" si="8"/>
        <v>11/05/2004</v>
      </c>
      <c r="D152" s="2">
        <v>38126</v>
      </c>
      <c r="E152" s="2" t="str">
        <f t="shared" si="9"/>
        <v>19/05/2004</v>
      </c>
      <c r="F152" s="2">
        <v>38122</v>
      </c>
      <c r="G152" s="2" t="str">
        <f t="shared" si="10"/>
        <v>15/05/2004</v>
      </c>
      <c r="H152" s="1" t="s">
        <v>6</v>
      </c>
      <c r="I152" s="1"/>
      <c r="J152" s="1">
        <v>450</v>
      </c>
      <c r="L152" t="str">
        <f t="shared" si="11"/>
        <v>(10250,'11/05/2004','19/05/2004','15/05/2004','Shipped','',450)</v>
      </c>
    </row>
    <row r="153" spans="1:12" x14ac:dyDescent="0.25">
      <c r="A153" s="1">
        <v>10251</v>
      </c>
      <c r="B153" s="2">
        <v>38125</v>
      </c>
      <c r="C153" s="2" t="str">
        <f t="shared" si="8"/>
        <v>18/05/2004</v>
      </c>
      <c r="D153" s="2">
        <v>38131</v>
      </c>
      <c r="E153" s="2" t="str">
        <f t="shared" si="9"/>
        <v>24/05/2004</v>
      </c>
      <c r="F153" s="2">
        <v>38131</v>
      </c>
      <c r="G153" s="2" t="str">
        <f t="shared" si="10"/>
        <v>24/05/2004</v>
      </c>
      <c r="H153" s="1" t="s">
        <v>6</v>
      </c>
      <c r="I153" s="1"/>
      <c r="J153" s="1">
        <v>328</v>
      </c>
      <c r="L153" t="str">
        <f t="shared" si="11"/>
        <v>(10251,'18/05/2004','24/05/2004','24/05/2004','Shipped','',328)</v>
      </c>
    </row>
    <row r="154" spans="1:12" x14ac:dyDescent="0.25">
      <c r="A154" s="1">
        <v>10252</v>
      </c>
      <c r="B154" s="2">
        <v>38133</v>
      </c>
      <c r="C154" s="2" t="str">
        <f t="shared" si="8"/>
        <v>26/05/2004</v>
      </c>
      <c r="D154" s="2">
        <v>38142</v>
      </c>
      <c r="E154" s="2" t="str">
        <f t="shared" si="9"/>
        <v>04/06/2004</v>
      </c>
      <c r="F154" s="2">
        <v>38136</v>
      </c>
      <c r="G154" s="2" t="str">
        <f t="shared" si="10"/>
        <v>29/05/2004</v>
      </c>
      <c r="H154" s="1" t="s">
        <v>6</v>
      </c>
      <c r="I154" s="1"/>
      <c r="J154" s="1">
        <v>406</v>
      </c>
      <c r="L154" t="str">
        <f t="shared" si="11"/>
        <v>(10252,'26/05/2004','04/06/2004','29/05/2004','Shipped','',406)</v>
      </c>
    </row>
    <row r="155" spans="1:12" x14ac:dyDescent="0.25">
      <c r="A155" s="1">
        <v>10253</v>
      </c>
      <c r="B155" s="2">
        <v>38139</v>
      </c>
      <c r="C155" s="2" t="str">
        <f t="shared" si="8"/>
        <v>01/06/2004</v>
      </c>
      <c r="D155" s="2">
        <v>38147</v>
      </c>
      <c r="E155" s="2" t="str">
        <f t="shared" si="9"/>
        <v>09/06/2004</v>
      </c>
      <c r="F155" s="2">
        <v>38140</v>
      </c>
      <c r="G155" s="2" t="str">
        <f t="shared" si="10"/>
        <v>02/06/2004</v>
      </c>
      <c r="H155" s="1" t="s">
        <v>20</v>
      </c>
      <c r="I155" s="1" t="s">
        <v>32</v>
      </c>
      <c r="J155" s="1">
        <v>201</v>
      </c>
      <c r="L155" t="str">
        <f t="shared" si="11"/>
        <v>(10253,'01/06/2004','09/06/2004','02/06/2004','Cancelled','Customer disputed the order and we agreed to cancel it. We must be more cautions with this customer going forward, since they are very hard to please. We must cover the shipping fees.',201)</v>
      </c>
    </row>
    <row r="156" spans="1:12" x14ac:dyDescent="0.25">
      <c r="A156" s="1">
        <v>10254</v>
      </c>
      <c r="B156" s="2">
        <v>38141</v>
      </c>
      <c r="C156" s="2" t="str">
        <f t="shared" si="8"/>
        <v>03/06/2004</v>
      </c>
      <c r="D156" s="2">
        <v>38151</v>
      </c>
      <c r="E156" s="2" t="str">
        <f t="shared" si="9"/>
        <v>13/06/2004</v>
      </c>
      <c r="F156" s="2">
        <v>38142</v>
      </c>
      <c r="G156" s="2" t="str">
        <f t="shared" si="10"/>
        <v>04/06/2004</v>
      </c>
      <c r="H156" s="1" t="s">
        <v>6</v>
      </c>
      <c r="I156" s="1" t="s">
        <v>33</v>
      </c>
      <c r="J156" s="1">
        <v>323</v>
      </c>
      <c r="L156" t="str">
        <f t="shared" si="11"/>
        <v>(10254,'03/06/2004','13/06/2004','04/06/2004','Shipped','Customer requested that DHL is used for this shipping',323)</v>
      </c>
    </row>
    <row r="157" spans="1:12" x14ac:dyDescent="0.25">
      <c r="A157" s="1">
        <v>10255</v>
      </c>
      <c r="B157" s="2">
        <v>38142</v>
      </c>
      <c r="C157" s="2" t="str">
        <f t="shared" si="8"/>
        <v>04/06/2004</v>
      </c>
      <c r="D157" s="2">
        <v>38150</v>
      </c>
      <c r="E157" s="2" t="str">
        <f t="shared" si="9"/>
        <v>12/06/2004</v>
      </c>
      <c r="F157" s="2">
        <v>38147</v>
      </c>
      <c r="G157" s="2" t="str">
        <f t="shared" si="10"/>
        <v>09/06/2004</v>
      </c>
      <c r="H157" s="1" t="s">
        <v>6</v>
      </c>
      <c r="I157" s="1"/>
      <c r="J157" s="1">
        <v>209</v>
      </c>
      <c r="L157" t="str">
        <f t="shared" si="11"/>
        <v>(10255,'04/06/2004','12/06/2004','09/06/2004','Shipped','',209)</v>
      </c>
    </row>
    <row r="158" spans="1:12" x14ac:dyDescent="0.25">
      <c r="A158" s="1">
        <v>10256</v>
      </c>
      <c r="B158" s="2">
        <v>38146</v>
      </c>
      <c r="C158" s="2" t="str">
        <f t="shared" si="8"/>
        <v>08/06/2004</v>
      </c>
      <c r="D158" s="2">
        <v>38154</v>
      </c>
      <c r="E158" s="2" t="str">
        <f t="shared" si="9"/>
        <v>16/06/2004</v>
      </c>
      <c r="F158" s="2">
        <v>38148</v>
      </c>
      <c r="G158" s="2" t="str">
        <f t="shared" si="10"/>
        <v>10/06/2004</v>
      </c>
      <c r="H158" s="1" t="s">
        <v>6</v>
      </c>
      <c r="I158" s="1"/>
      <c r="J158" s="1">
        <v>145</v>
      </c>
      <c r="L158" t="str">
        <f t="shared" si="11"/>
        <v>(10256,'08/06/2004','16/06/2004','10/06/2004','Shipped','',145)</v>
      </c>
    </row>
    <row r="159" spans="1:12" x14ac:dyDescent="0.25">
      <c r="A159" s="1">
        <v>10257</v>
      </c>
      <c r="B159" s="2">
        <v>38152</v>
      </c>
      <c r="C159" s="2" t="str">
        <f t="shared" si="8"/>
        <v>14/06/2004</v>
      </c>
      <c r="D159" s="2">
        <v>38162</v>
      </c>
      <c r="E159" s="2" t="str">
        <f t="shared" si="9"/>
        <v>24/06/2004</v>
      </c>
      <c r="F159" s="2">
        <v>38153</v>
      </c>
      <c r="G159" s="2" t="str">
        <f t="shared" si="10"/>
        <v>15/06/2004</v>
      </c>
      <c r="H159" s="1" t="s">
        <v>6</v>
      </c>
      <c r="I159" s="1"/>
      <c r="J159" s="1">
        <v>450</v>
      </c>
      <c r="L159" t="str">
        <f t="shared" si="11"/>
        <v>(10257,'14/06/2004','24/06/2004','15/06/2004','Shipped','',450)</v>
      </c>
    </row>
    <row r="160" spans="1:12" x14ac:dyDescent="0.25">
      <c r="A160" s="1">
        <v>10258</v>
      </c>
      <c r="B160" s="2">
        <v>38153</v>
      </c>
      <c r="C160" s="2" t="str">
        <f t="shared" si="8"/>
        <v>15/06/2004</v>
      </c>
      <c r="D160" s="2">
        <v>38163</v>
      </c>
      <c r="E160" s="2" t="str">
        <f t="shared" si="9"/>
        <v>25/06/2004</v>
      </c>
      <c r="F160" s="2">
        <v>38161</v>
      </c>
      <c r="G160" s="2" t="str">
        <f t="shared" si="10"/>
        <v>23/06/2004</v>
      </c>
      <c r="H160" s="1" t="s">
        <v>6</v>
      </c>
      <c r="I160" s="1"/>
      <c r="J160" s="1">
        <v>398</v>
      </c>
      <c r="L160" t="str">
        <f t="shared" si="11"/>
        <v>(10258,'15/06/2004','25/06/2004','23/06/2004','Shipped','',398)</v>
      </c>
    </row>
    <row r="161" spans="1:12" x14ac:dyDescent="0.25">
      <c r="A161" s="1">
        <v>10259</v>
      </c>
      <c r="B161" s="2">
        <v>38153</v>
      </c>
      <c r="C161" s="2" t="str">
        <f t="shared" si="8"/>
        <v>15/06/2004</v>
      </c>
      <c r="D161" s="2">
        <v>38160</v>
      </c>
      <c r="E161" s="2" t="str">
        <f t="shared" si="9"/>
        <v>22/06/2004</v>
      </c>
      <c r="F161" s="2">
        <v>38155</v>
      </c>
      <c r="G161" s="2" t="str">
        <f t="shared" si="10"/>
        <v>17/06/2004</v>
      </c>
      <c r="H161" s="1" t="s">
        <v>6</v>
      </c>
      <c r="I161" s="1"/>
      <c r="J161" s="1">
        <v>166</v>
      </c>
      <c r="L161" t="str">
        <f t="shared" si="11"/>
        <v>(10259,'15/06/2004','22/06/2004','17/06/2004','Shipped','',166)</v>
      </c>
    </row>
    <row r="162" spans="1:12" x14ac:dyDescent="0.25">
      <c r="A162" s="1">
        <v>10260</v>
      </c>
      <c r="B162" s="2">
        <v>38154</v>
      </c>
      <c r="C162" s="2" t="str">
        <f t="shared" si="8"/>
        <v>16/06/2004</v>
      </c>
      <c r="D162" s="2">
        <v>38160</v>
      </c>
      <c r="E162" s="2" t="str">
        <f t="shared" si="9"/>
        <v>22/06/2004</v>
      </c>
      <c r="F162" s="1"/>
      <c r="G162" s="2"/>
      <c r="H162" s="1" t="s">
        <v>20</v>
      </c>
      <c r="I162" s="1" t="s">
        <v>34</v>
      </c>
      <c r="J162" s="1">
        <v>357</v>
      </c>
      <c r="L162" t="str">
        <f t="shared" si="11"/>
        <v>(10260,'16/06/2004','22/06/2004',NULL,'Cancelled','Customer heard complaints from their customers and called to cancel this order. Will notify the Sales Manager.',357)</v>
      </c>
    </row>
    <row r="163" spans="1:12" x14ac:dyDescent="0.25">
      <c r="A163" s="1">
        <v>10261</v>
      </c>
      <c r="B163" s="2">
        <v>38155</v>
      </c>
      <c r="C163" s="2" t="str">
        <f t="shared" si="8"/>
        <v>17/06/2004</v>
      </c>
      <c r="D163" s="2">
        <v>38163</v>
      </c>
      <c r="E163" s="2" t="str">
        <f t="shared" si="9"/>
        <v>25/06/2004</v>
      </c>
      <c r="F163" s="2">
        <v>38160</v>
      </c>
      <c r="G163" s="2" t="str">
        <f t="shared" si="10"/>
        <v>22/06/2004</v>
      </c>
      <c r="H163" s="1" t="s">
        <v>6</v>
      </c>
      <c r="I163" s="1"/>
      <c r="J163" s="1">
        <v>233</v>
      </c>
      <c r="L163" t="str">
        <f t="shared" si="11"/>
        <v>(10261,'17/06/2004','25/06/2004','22/06/2004','Shipped','',233)</v>
      </c>
    </row>
    <row r="164" spans="1:12" x14ac:dyDescent="0.25">
      <c r="A164" s="1">
        <v>10262</v>
      </c>
      <c r="B164" s="2">
        <v>38162</v>
      </c>
      <c r="C164" s="2" t="str">
        <f t="shared" si="8"/>
        <v>24/06/2004</v>
      </c>
      <c r="D164" s="2">
        <v>38169</v>
      </c>
      <c r="E164" s="2" t="str">
        <f t="shared" si="9"/>
        <v>01/07/2004</v>
      </c>
      <c r="F164" s="1"/>
      <c r="G164" s="2"/>
      <c r="H164" s="1" t="s">
        <v>20</v>
      </c>
      <c r="I164" s="1" t="s">
        <v>35</v>
      </c>
      <c r="J164" s="1">
        <v>141</v>
      </c>
      <c r="L164" t="str">
        <f t="shared" si="11"/>
        <v>(10262,'24/06/2004','01/07/2004',NULL,'Cancelled','This customer found a better offer from one of our competitors. Will call back to renegotiate.',141)</v>
      </c>
    </row>
    <row r="165" spans="1:12" x14ac:dyDescent="0.25">
      <c r="A165" s="1">
        <v>10263</v>
      </c>
      <c r="B165" s="2">
        <v>38166</v>
      </c>
      <c r="C165" s="2" t="str">
        <f t="shared" si="8"/>
        <v>28/06/2004</v>
      </c>
      <c r="D165" s="2">
        <v>38172</v>
      </c>
      <c r="E165" s="2" t="str">
        <f t="shared" si="9"/>
        <v>04/07/2004</v>
      </c>
      <c r="F165" s="2">
        <v>38170</v>
      </c>
      <c r="G165" s="2" t="str">
        <f t="shared" si="10"/>
        <v>02/07/2004</v>
      </c>
      <c r="H165" s="1" t="s">
        <v>6</v>
      </c>
      <c r="I165" s="1"/>
      <c r="J165" s="1">
        <v>175</v>
      </c>
      <c r="L165" t="str">
        <f t="shared" si="11"/>
        <v>(10263,'28/06/2004','04/07/2004','02/07/2004','Shipped','',175)</v>
      </c>
    </row>
    <row r="166" spans="1:12" x14ac:dyDescent="0.25">
      <c r="A166" s="1">
        <v>10264</v>
      </c>
      <c r="B166" s="2">
        <v>38168</v>
      </c>
      <c r="C166" s="2" t="str">
        <f t="shared" si="8"/>
        <v>30/06/2004</v>
      </c>
      <c r="D166" s="2">
        <v>38174</v>
      </c>
      <c r="E166" s="2" t="str">
        <f t="shared" si="9"/>
        <v>06/07/2004</v>
      </c>
      <c r="F166" s="2">
        <v>38169</v>
      </c>
      <c r="G166" s="2" t="str">
        <f t="shared" si="10"/>
        <v>01/07/2004</v>
      </c>
      <c r="H166" s="1" t="s">
        <v>6</v>
      </c>
      <c r="I166" s="1" t="s">
        <v>36</v>
      </c>
      <c r="J166" s="1">
        <v>362</v>
      </c>
      <c r="L166" t="str">
        <f t="shared" si="11"/>
        <v>(10264,'30/06/2004','06/07/2004','01/07/2004','Shipped','Customer will send a truck to our local warehouse on 7/1/2004',362)</v>
      </c>
    </row>
    <row r="167" spans="1:12" x14ac:dyDescent="0.25">
      <c r="A167" s="1">
        <v>10265</v>
      </c>
      <c r="B167" s="2">
        <v>38170</v>
      </c>
      <c r="C167" s="2" t="str">
        <f t="shared" si="8"/>
        <v>02/07/2004</v>
      </c>
      <c r="D167" s="2">
        <v>38177</v>
      </c>
      <c r="E167" s="2" t="str">
        <f t="shared" si="9"/>
        <v>09/07/2004</v>
      </c>
      <c r="F167" s="2">
        <v>38175</v>
      </c>
      <c r="G167" s="2" t="str">
        <f t="shared" si="10"/>
        <v>07/07/2004</v>
      </c>
      <c r="H167" s="1" t="s">
        <v>6</v>
      </c>
      <c r="I167" s="1"/>
      <c r="J167" s="1">
        <v>471</v>
      </c>
      <c r="L167" t="str">
        <f t="shared" si="11"/>
        <v>(10265,'02/07/2004','09/07/2004','07/07/2004','Shipped','',471)</v>
      </c>
    </row>
    <row r="168" spans="1:12" x14ac:dyDescent="0.25">
      <c r="A168" s="1">
        <v>10266</v>
      </c>
      <c r="B168" s="2">
        <v>38174</v>
      </c>
      <c r="C168" s="2" t="str">
        <f t="shared" si="8"/>
        <v>06/07/2004</v>
      </c>
      <c r="D168" s="2">
        <v>38182</v>
      </c>
      <c r="E168" s="2" t="str">
        <f t="shared" si="9"/>
        <v>14/07/2004</v>
      </c>
      <c r="F168" s="2">
        <v>38178</v>
      </c>
      <c r="G168" s="2" t="str">
        <f t="shared" si="10"/>
        <v>10/07/2004</v>
      </c>
      <c r="H168" s="1" t="s">
        <v>6</v>
      </c>
      <c r="I168" s="1"/>
      <c r="J168" s="1">
        <v>386</v>
      </c>
      <c r="L168" t="str">
        <f t="shared" si="11"/>
        <v>(10266,'06/07/2004','14/07/2004','10/07/2004','Shipped','',386)</v>
      </c>
    </row>
    <row r="169" spans="1:12" x14ac:dyDescent="0.25">
      <c r="A169" s="1">
        <v>10267</v>
      </c>
      <c r="B169" s="2">
        <v>38175</v>
      </c>
      <c r="C169" s="2" t="str">
        <f t="shared" si="8"/>
        <v>07/07/2004</v>
      </c>
      <c r="D169" s="2">
        <v>38185</v>
      </c>
      <c r="E169" s="2" t="str">
        <f t="shared" si="9"/>
        <v>17/07/2004</v>
      </c>
      <c r="F169" s="2">
        <v>38177</v>
      </c>
      <c r="G169" s="2" t="str">
        <f t="shared" si="10"/>
        <v>09/07/2004</v>
      </c>
      <c r="H169" s="1" t="s">
        <v>6</v>
      </c>
      <c r="I169" s="1"/>
      <c r="J169" s="1">
        <v>151</v>
      </c>
      <c r="L169" t="str">
        <f t="shared" si="11"/>
        <v>(10267,'07/07/2004','17/07/2004','09/07/2004','Shipped','',151)</v>
      </c>
    </row>
    <row r="170" spans="1:12" x14ac:dyDescent="0.25">
      <c r="A170" s="1">
        <v>10268</v>
      </c>
      <c r="B170" s="2">
        <v>38180</v>
      </c>
      <c r="C170" s="2" t="str">
        <f t="shared" si="8"/>
        <v>12/07/2004</v>
      </c>
      <c r="D170" s="2">
        <v>38186</v>
      </c>
      <c r="E170" s="2" t="str">
        <f t="shared" si="9"/>
        <v>18/07/2004</v>
      </c>
      <c r="F170" s="2">
        <v>38182</v>
      </c>
      <c r="G170" s="2" t="str">
        <f t="shared" si="10"/>
        <v>14/07/2004</v>
      </c>
      <c r="H170" s="1" t="s">
        <v>6</v>
      </c>
      <c r="I170" s="1"/>
      <c r="J170" s="1">
        <v>412</v>
      </c>
      <c r="L170" t="str">
        <f t="shared" si="11"/>
        <v>(10268,'12/07/2004','18/07/2004','14/07/2004','Shipped','',412)</v>
      </c>
    </row>
    <row r="171" spans="1:12" x14ac:dyDescent="0.25">
      <c r="A171" s="1">
        <v>10269</v>
      </c>
      <c r="B171" s="2">
        <v>38184</v>
      </c>
      <c r="C171" s="2" t="str">
        <f t="shared" si="8"/>
        <v>16/07/2004</v>
      </c>
      <c r="D171" s="2">
        <v>38190</v>
      </c>
      <c r="E171" s="2" t="str">
        <f t="shared" si="9"/>
        <v>22/07/2004</v>
      </c>
      <c r="F171" s="2">
        <v>38186</v>
      </c>
      <c r="G171" s="2" t="str">
        <f t="shared" si="10"/>
        <v>18/07/2004</v>
      </c>
      <c r="H171" s="1" t="s">
        <v>6</v>
      </c>
      <c r="I171" s="1"/>
      <c r="J171" s="1">
        <v>382</v>
      </c>
      <c r="L171" t="str">
        <f t="shared" si="11"/>
        <v>(10269,'16/07/2004','22/07/2004','18/07/2004','Shipped','',382)</v>
      </c>
    </row>
    <row r="172" spans="1:12" x14ac:dyDescent="0.25">
      <c r="A172" s="1">
        <v>10270</v>
      </c>
      <c r="B172" s="2">
        <v>38187</v>
      </c>
      <c r="C172" s="2" t="str">
        <f t="shared" si="8"/>
        <v>19/07/2004</v>
      </c>
      <c r="D172" s="2">
        <v>38195</v>
      </c>
      <c r="E172" s="2" t="str">
        <f t="shared" si="9"/>
        <v>27/07/2004</v>
      </c>
      <c r="F172" s="2">
        <v>38192</v>
      </c>
      <c r="G172" s="2" t="str">
        <f t="shared" si="10"/>
        <v>24/07/2004</v>
      </c>
      <c r="H172" s="1" t="s">
        <v>6</v>
      </c>
      <c r="I172" s="1" t="s">
        <v>30</v>
      </c>
      <c r="J172" s="1">
        <v>282</v>
      </c>
      <c r="L172" t="str">
        <f t="shared" si="11"/>
        <v>(10270,'19/07/2004','27/07/2004','24/07/2004','Shipped','Can we renegotiate this one?',282)</v>
      </c>
    </row>
    <row r="173" spans="1:12" x14ac:dyDescent="0.25">
      <c r="A173" s="1">
        <v>10271</v>
      </c>
      <c r="B173" s="2">
        <v>38188</v>
      </c>
      <c r="C173" s="2" t="str">
        <f t="shared" si="8"/>
        <v>20/07/2004</v>
      </c>
      <c r="D173" s="2">
        <v>38197</v>
      </c>
      <c r="E173" s="2" t="str">
        <f t="shared" si="9"/>
        <v>29/07/2004</v>
      </c>
      <c r="F173" s="2">
        <v>38191</v>
      </c>
      <c r="G173" s="2" t="str">
        <f t="shared" si="10"/>
        <v>23/07/2004</v>
      </c>
      <c r="H173" s="1" t="s">
        <v>6</v>
      </c>
      <c r="I173" s="1"/>
      <c r="J173" s="1">
        <v>124</v>
      </c>
      <c r="L173" t="str">
        <f t="shared" si="11"/>
        <v>(10271,'20/07/2004','29/07/2004','23/07/2004','Shipped','',124)</v>
      </c>
    </row>
    <row r="174" spans="1:12" x14ac:dyDescent="0.25">
      <c r="A174" s="1">
        <v>10272</v>
      </c>
      <c r="B174" s="2">
        <v>38188</v>
      </c>
      <c r="C174" s="2" t="str">
        <f t="shared" si="8"/>
        <v>20/07/2004</v>
      </c>
      <c r="D174" s="2">
        <v>38194</v>
      </c>
      <c r="E174" s="2" t="str">
        <f t="shared" si="9"/>
        <v>26/07/2004</v>
      </c>
      <c r="F174" s="2">
        <v>38190</v>
      </c>
      <c r="G174" s="2" t="str">
        <f t="shared" si="10"/>
        <v>22/07/2004</v>
      </c>
      <c r="H174" s="1" t="s">
        <v>6</v>
      </c>
      <c r="I174" s="1"/>
      <c r="J174" s="1">
        <v>157</v>
      </c>
      <c r="L174" t="str">
        <f t="shared" si="11"/>
        <v>(10272,'20/07/2004','26/07/2004','22/07/2004','Shipped','',157)</v>
      </c>
    </row>
    <row r="175" spans="1:12" x14ac:dyDescent="0.25">
      <c r="A175" s="1">
        <v>10273</v>
      </c>
      <c r="B175" s="2">
        <v>38189</v>
      </c>
      <c r="C175" s="2" t="str">
        <f t="shared" si="8"/>
        <v>21/07/2004</v>
      </c>
      <c r="D175" s="2">
        <v>38196</v>
      </c>
      <c r="E175" s="2" t="str">
        <f t="shared" si="9"/>
        <v>28/07/2004</v>
      </c>
      <c r="F175" s="2">
        <v>38190</v>
      </c>
      <c r="G175" s="2" t="str">
        <f t="shared" si="10"/>
        <v>22/07/2004</v>
      </c>
      <c r="H175" s="1" t="s">
        <v>6</v>
      </c>
      <c r="I175" s="1"/>
      <c r="J175" s="1">
        <v>314</v>
      </c>
      <c r="L175" t="str">
        <f t="shared" si="11"/>
        <v>(10273,'21/07/2004','28/07/2004','22/07/2004','Shipped','',314)</v>
      </c>
    </row>
    <row r="176" spans="1:12" x14ac:dyDescent="0.25">
      <c r="A176" s="1">
        <v>10274</v>
      </c>
      <c r="B176" s="2">
        <v>38189</v>
      </c>
      <c r="C176" s="2" t="str">
        <f t="shared" si="8"/>
        <v>21/07/2004</v>
      </c>
      <c r="D176" s="2">
        <v>38197</v>
      </c>
      <c r="E176" s="2" t="str">
        <f t="shared" si="9"/>
        <v>29/07/2004</v>
      </c>
      <c r="F176" s="2">
        <v>38190</v>
      </c>
      <c r="G176" s="2" t="str">
        <f t="shared" si="10"/>
        <v>22/07/2004</v>
      </c>
      <c r="H176" s="1" t="s">
        <v>6</v>
      </c>
      <c r="I176" s="1"/>
      <c r="J176" s="1">
        <v>379</v>
      </c>
      <c r="L176" t="str">
        <f t="shared" si="11"/>
        <v>(10274,'21/07/2004','29/07/2004','22/07/2004','Shipped','',379)</v>
      </c>
    </row>
    <row r="177" spans="1:12" x14ac:dyDescent="0.25">
      <c r="A177" s="1">
        <v>10275</v>
      </c>
      <c r="B177" s="2">
        <v>38191</v>
      </c>
      <c r="C177" s="2" t="str">
        <f t="shared" si="8"/>
        <v>23/07/2004</v>
      </c>
      <c r="D177" s="2">
        <v>38201</v>
      </c>
      <c r="E177" s="2" t="str">
        <f t="shared" si="9"/>
        <v>02/08/2004</v>
      </c>
      <c r="F177" s="2">
        <v>38197</v>
      </c>
      <c r="G177" s="2" t="str">
        <f t="shared" si="10"/>
        <v>29/07/2004</v>
      </c>
      <c r="H177" s="1" t="s">
        <v>6</v>
      </c>
      <c r="I177" s="1"/>
      <c r="J177" s="1">
        <v>119</v>
      </c>
      <c r="L177" t="str">
        <f t="shared" si="11"/>
        <v>(10275,'23/07/2004','02/08/2004','29/07/2004','Shipped','',119)</v>
      </c>
    </row>
    <row r="178" spans="1:12" x14ac:dyDescent="0.25">
      <c r="A178" s="1">
        <v>10276</v>
      </c>
      <c r="B178" s="2">
        <v>38201</v>
      </c>
      <c r="C178" s="2" t="str">
        <f t="shared" si="8"/>
        <v>02/08/2004</v>
      </c>
      <c r="D178" s="2">
        <v>38210</v>
      </c>
      <c r="E178" s="2" t="str">
        <f t="shared" si="9"/>
        <v>11/08/2004</v>
      </c>
      <c r="F178" s="2">
        <v>38207</v>
      </c>
      <c r="G178" s="2" t="str">
        <f t="shared" si="10"/>
        <v>08/08/2004</v>
      </c>
      <c r="H178" s="1" t="s">
        <v>6</v>
      </c>
      <c r="I178" s="1"/>
      <c r="J178" s="1">
        <v>204</v>
      </c>
      <c r="L178" t="str">
        <f t="shared" si="11"/>
        <v>(10276,'02/08/2004','11/08/2004','08/08/2004','Shipped','',204)</v>
      </c>
    </row>
    <row r="179" spans="1:12" x14ac:dyDescent="0.25">
      <c r="A179" s="1">
        <v>10277</v>
      </c>
      <c r="B179" s="2">
        <v>38203</v>
      </c>
      <c r="C179" s="2" t="str">
        <f t="shared" si="8"/>
        <v>04/08/2004</v>
      </c>
      <c r="D179" s="2">
        <v>38211</v>
      </c>
      <c r="E179" s="2" t="str">
        <f t="shared" si="9"/>
        <v>12/08/2004</v>
      </c>
      <c r="F179" s="2">
        <v>38204</v>
      </c>
      <c r="G179" s="2" t="str">
        <f t="shared" si="10"/>
        <v>05/08/2004</v>
      </c>
      <c r="H179" s="1" t="s">
        <v>6</v>
      </c>
      <c r="I179" s="1"/>
      <c r="J179" s="1">
        <v>148</v>
      </c>
      <c r="L179" t="str">
        <f t="shared" si="11"/>
        <v>(10277,'04/08/2004','12/08/2004','05/08/2004','Shipped','',148)</v>
      </c>
    </row>
    <row r="180" spans="1:12" x14ac:dyDescent="0.25">
      <c r="A180" s="1">
        <v>10278</v>
      </c>
      <c r="B180" s="2">
        <v>38205</v>
      </c>
      <c r="C180" s="2" t="str">
        <f t="shared" si="8"/>
        <v>06/08/2004</v>
      </c>
      <c r="D180" s="2">
        <v>38215</v>
      </c>
      <c r="E180" s="2" t="str">
        <f t="shared" si="9"/>
        <v>16/08/2004</v>
      </c>
      <c r="F180" s="2">
        <v>38208</v>
      </c>
      <c r="G180" s="2" t="str">
        <f t="shared" si="10"/>
        <v>09/08/2004</v>
      </c>
      <c r="H180" s="1" t="s">
        <v>6</v>
      </c>
      <c r="I180" s="1"/>
      <c r="J180" s="1">
        <v>112</v>
      </c>
      <c r="L180" t="str">
        <f t="shared" si="11"/>
        <v>(10278,'06/08/2004','16/08/2004','09/08/2004','Shipped','',112)</v>
      </c>
    </row>
    <row r="181" spans="1:12" x14ac:dyDescent="0.25">
      <c r="A181" s="1">
        <v>10279</v>
      </c>
      <c r="B181" s="2">
        <v>38208</v>
      </c>
      <c r="C181" s="2" t="str">
        <f t="shared" si="8"/>
        <v>09/08/2004</v>
      </c>
      <c r="D181" s="2">
        <v>38218</v>
      </c>
      <c r="E181" s="2" t="str">
        <f t="shared" si="9"/>
        <v>19/08/2004</v>
      </c>
      <c r="F181" s="2">
        <v>38214</v>
      </c>
      <c r="G181" s="2" t="str">
        <f t="shared" si="10"/>
        <v>15/08/2004</v>
      </c>
      <c r="H181" s="1" t="s">
        <v>6</v>
      </c>
      <c r="I181" s="1" t="s">
        <v>22</v>
      </c>
      <c r="J181" s="1">
        <v>141</v>
      </c>
      <c r="L181" t="str">
        <f t="shared" si="11"/>
        <v>(10279,'09/08/2004','19/08/2004','15/08/2004','Shipped','Cautious optimism. We have happy customers here, if we can keep them well stocked.  I need all the information I can get on the planned shippments of Porches',141)</v>
      </c>
    </row>
    <row r="182" spans="1:12" x14ac:dyDescent="0.25">
      <c r="A182" s="1">
        <v>10280</v>
      </c>
      <c r="B182" s="2">
        <v>38216</v>
      </c>
      <c r="C182" s="2" t="str">
        <f t="shared" si="8"/>
        <v>17/08/2004</v>
      </c>
      <c r="D182" s="2">
        <v>38226</v>
      </c>
      <c r="E182" s="2" t="str">
        <f t="shared" si="9"/>
        <v>27/08/2004</v>
      </c>
      <c r="F182" s="2">
        <v>38218</v>
      </c>
      <c r="G182" s="2" t="str">
        <f t="shared" si="10"/>
        <v>19/08/2004</v>
      </c>
      <c r="H182" s="1" t="s">
        <v>6</v>
      </c>
      <c r="I182" s="1"/>
      <c r="J182" s="1">
        <v>249</v>
      </c>
      <c r="L182" t="str">
        <f t="shared" si="11"/>
        <v>(10280,'17/08/2004','27/08/2004','19/08/2004','Shipped','',249)</v>
      </c>
    </row>
    <row r="183" spans="1:12" x14ac:dyDescent="0.25">
      <c r="A183" s="1">
        <v>10281</v>
      </c>
      <c r="B183" s="2">
        <v>38218</v>
      </c>
      <c r="C183" s="2" t="str">
        <f t="shared" si="8"/>
        <v>19/08/2004</v>
      </c>
      <c r="D183" s="2">
        <v>38227</v>
      </c>
      <c r="E183" s="2" t="str">
        <f t="shared" si="9"/>
        <v>28/08/2004</v>
      </c>
      <c r="F183" s="2">
        <v>38222</v>
      </c>
      <c r="G183" s="2" t="str">
        <f t="shared" si="10"/>
        <v>23/08/2004</v>
      </c>
      <c r="H183" s="1" t="s">
        <v>6</v>
      </c>
      <c r="I183" s="1"/>
      <c r="J183" s="1">
        <v>157</v>
      </c>
      <c r="L183" t="str">
        <f t="shared" si="11"/>
        <v>(10281,'19/08/2004','28/08/2004','23/08/2004','Shipped','',157)</v>
      </c>
    </row>
    <row r="184" spans="1:12" x14ac:dyDescent="0.25">
      <c r="A184" s="1">
        <v>10282</v>
      </c>
      <c r="B184" s="2">
        <v>38219</v>
      </c>
      <c r="C184" s="2" t="str">
        <f t="shared" si="8"/>
        <v>20/08/2004</v>
      </c>
      <c r="D184" s="2">
        <v>38225</v>
      </c>
      <c r="E184" s="2" t="str">
        <f t="shared" si="9"/>
        <v>26/08/2004</v>
      </c>
      <c r="F184" s="2">
        <v>38221</v>
      </c>
      <c r="G184" s="2" t="str">
        <f t="shared" si="10"/>
        <v>22/08/2004</v>
      </c>
      <c r="H184" s="1" t="s">
        <v>6</v>
      </c>
      <c r="I184" s="1"/>
      <c r="J184" s="1">
        <v>124</v>
      </c>
      <c r="L184" t="str">
        <f t="shared" si="11"/>
        <v>(10282,'20/08/2004','26/08/2004','22/08/2004','Shipped','',124)</v>
      </c>
    </row>
    <row r="185" spans="1:12" x14ac:dyDescent="0.25">
      <c r="A185" s="1">
        <v>10283</v>
      </c>
      <c r="B185" s="2">
        <v>38219</v>
      </c>
      <c r="C185" s="2" t="str">
        <f t="shared" si="8"/>
        <v>20/08/2004</v>
      </c>
      <c r="D185" s="2">
        <v>38229</v>
      </c>
      <c r="E185" s="2" t="str">
        <f t="shared" si="9"/>
        <v>30/08/2004</v>
      </c>
      <c r="F185" s="2">
        <v>38222</v>
      </c>
      <c r="G185" s="2" t="str">
        <f t="shared" si="10"/>
        <v>23/08/2004</v>
      </c>
      <c r="H185" s="1" t="s">
        <v>6</v>
      </c>
      <c r="I185" s="1"/>
      <c r="J185" s="1">
        <v>260</v>
      </c>
      <c r="L185" t="str">
        <f t="shared" si="11"/>
        <v>(10283,'20/08/2004','30/08/2004','23/08/2004','Shipped','',260)</v>
      </c>
    </row>
    <row r="186" spans="1:12" x14ac:dyDescent="0.25">
      <c r="A186" s="1">
        <v>10284</v>
      </c>
      <c r="B186" s="2">
        <v>38220</v>
      </c>
      <c r="C186" s="2" t="str">
        <f t="shared" si="8"/>
        <v>21/08/2004</v>
      </c>
      <c r="D186" s="2">
        <v>38228</v>
      </c>
      <c r="E186" s="2" t="str">
        <f t="shared" si="9"/>
        <v>29/08/2004</v>
      </c>
      <c r="F186" s="2">
        <v>38225</v>
      </c>
      <c r="G186" s="2" t="str">
        <f t="shared" si="10"/>
        <v>26/08/2004</v>
      </c>
      <c r="H186" s="1" t="s">
        <v>6</v>
      </c>
      <c r="I186" s="1" t="s">
        <v>23</v>
      </c>
      <c r="J186" s="1">
        <v>299</v>
      </c>
      <c r="L186" t="str">
        <f t="shared" si="11"/>
        <v>(10284,'21/08/2004','29/08/2004','26/08/2004','Shipped','Custom shipping instructions sent to warehouse',299)</v>
      </c>
    </row>
    <row r="187" spans="1:12" x14ac:dyDescent="0.25">
      <c r="A187" s="1">
        <v>10285</v>
      </c>
      <c r="B187" s="2">
        <v>38226</v>
      </c>
      <c r="C187" s="2" t="str">
        <f t="shared" si="8"/>
        <v>27/08/2004</v>
      </c>
      <c r="D187" s="2">
        <v>38234</v>
      </c>
      <c r="E187" s="2" t="str">
        <f t="shared" si="9"/>
        <v>04/09/2004</v>
      </c>
      <c r="F187" s="2">
        <v>38230</v>
      </c>
      <c r="G187" s="2" t="str">
        <f t="shared" si="10"/>
        <v>31/08/2004</v>
      </c>
      <c r="H187" s="1" t="s">
        <v>6</v>
      </c>
      <c r="I187" s="1"/>
      <c r="J187" s="1">
        <v>286</v>
      </c>
      <c r="L187" t="str">
        <f t="shared" si="11"/>
        <v>(10285,'27/08/2004','04/09/2004','31/08/2004','Shipped','',286)</v>
      </c>
    </row>
    <row r="188" spans="1:12" x14ac:dyDescent="0.25">
      <c r="A188" s="1">
        <v>10286</v>
      </c>
      <c r="B188" s="2">
        <v>38227</v>
      </c>
      <c r="C188" s="2" t="str">
        <f t="shared" si="8"/>
        <v>28/08/2004</v>
      </c>
      <c r="D188" s="2">
        <v>38236</v>
      </c>
      <c r="E188" s="2" t="str">
        <f t="shared" si="9"/>
        <v>06/09/2004</v>
      </c>
      <c r="F188" s="2">
        <v>38231</v>
      </c>
      <c r="G188" s="2" t="str">
        <f t="shared" si="10"/>
        <v>01/09/2004</v>
      </c>
      <c r="H188" s="1" t="s">
        <v>6</v>
      </c>
      <c r="I188" s="1"/>
      <c r="J188" s="1">
        <v>172</v>
      </c>
      <c r="L188" t="str">
        <f t="shared" si="11"/>
        <v>(10286,'28/08/2004','06/09/2004','01/09/2004','Shipped','',172)</v>
      </c>
    </row>
    <row r="189" spans="1:12" x14ac:dyDescent="0.25">
      <c r="A189" s="1">
        <v>10287</v>
      </c>
      <c r="B189" s="2">
        <v>38229</v>
      </c>
      <c r="C189" s="2" t="str">
        <f t="shared" si="8"/>
        <v>30/08/2004</v>
      </c>
      <c r="D189" s="2">
        <v>38236</v>
      </c>
      <c r="E189" s="2" t="str">
        <f t="shared" si="9"/>
        <v>06/09/2004</v>
      </c>
      <c r="F189" s="2">
        <v>38231</v>
      </c>
      <c r="G189" s="2" t="str">
        <f t="shared" si="10"/>
        <v>01/09/2004</v>
      </c>
      <c r="H189" s="1" t="s">
        <v>6</v>
      </c>
      <c r="I189" s="1"/>
      <c r="J189" s="1">
        <v>298</v>
      </c>
      <c r="L189" t="str">
        <f t="shared" si="11"/>
        <v>(10287,'30/08/2004','06/09/2004','01/09/2004','Shipped','',298)</v>
      </c>
    </row>
    <row r="190" spans="1:12" x14ac:dyDescent="0.25">
      <c r="A190" s="1">
        <v>10288</v>
      </c>
      <c r="B190" s="2">
        <v>38231</v>
      </c>
      <c r="C190" s="2" t="str">
        <f t="shared" si="8"/>
        <v>01/09/2004</v>
      </c>
      <c r="D190" s="2">
        <v>38241</v>
      </c>
      <c r="E190" s="2" t="str">
        <f t="shared" si="9"/>
        <v>11/09/2004</v>
      </c>
      <c r="F190" s="2">
        <v>38235</v>
      </c>
      <c r="G190" s="2" t="str">
        <f t="shared" si="10"/>
        <v>05/09/2004</v>
      </c>
      <c r="H190" s="1" t="s">
        <v>6</v>
      </c>
      <c r="I190" s="1"/>
      <c r="J190" s="1">
        <v>166</v>
      </c>
      <c r="L190" t="str">
        <f t="shared" si="11"/>
        <v>(10288,'01/09/2004','11/09/2004','05/09/2004','Shipped','',166)</v>
      </c>
    </row>
    <row r="191" spans="1:12" x14ac:dyDescent="0.25">
      <c r="A191" s="1">
        <v>10289</v>
      </c>
      <c r="B191" s="2">
        <v>38233</v>
      </c>
      <c r="C191" s="2" t="str">
        <f t="shared" si="8"/>
        <v>03/09/2004</v>
      </c>
      <c r="D191" s="2">
        <v>38243</v>
      </c>
      <c r="E191" s="2" t="str">
        <f t="shared" si="9"/>
        <v>13/09/2004</v>
      </c>
      <c r="F191" s="2">
        <v>38234</v>
      </c>
      <c r="G191" s="2" t="str">
        <f t="shared" si="10"/>
        <v>04/09/2004</v>
      </c>
      <c r="H191" s="1" t="s">
        <v>6</v>
      </c>
      <c r="I191" s="1" t="s">
        <v>25</v>
      </c>
      <c r="J191" s="1">
        <v>167</v>
      </c>
      <c r="L191" t="str">
        <f t="shared" si="11"/>
        <v>(10289,'03/09/2004','13/09/2004','04/09/2004','Shipped','We need to keep in close contact with their Marketing VP. He is the decision maker for all their purchases.',167)</v>
      </c>
    </row>
    <row r="192" spans="1:12" x14ac:dyDescent="0.25">
      <c r="A192" s="1">
        <v>10290</v>
      </c>
      <c r="B192" s="2">
        <v>38237</v>
      </c>
      <c r="C192" s="2" t="str">
        <f t="shared" si="8"/>
        <v>07/09/2004</v>
      </c>
      <c r="D192" s="2">
        <v>38245</v>
      </c>
      <c r="E192" s="2" t="str">
        <f t="shared" si="9"/>
        <v>15/09/2004</v>
      </c>
      <c r="F192" s="2">
        <v>38243</v>
      </c>
      <c r="G192" s="2" t="str">
        <f t="shared" si="10"/>
        <v>13/09/2004</v>
      </c>
      <c r="H192" s="1" t="s">
        <v>6</v>
      </c>
      <c r="I192" s="1"/>
      <c r="J192" s="1">
        <v>198</v>
      </c>
      <c r="L192" t="str">
        <f t="shared" si="11"/>
        <v>(10290,'07/09/2004','15/09/2004','13/09/2004','Shipped','',198)</v>
      </c>
    </row>
    <row r="193" spans="1:12" x14ac:dyDescent="0.25">
      <c r="A193" s="1">
        <v>10291</v>
      </c>
      <c r="B193" s="2">
        <v>38238</v>
      </c>
      <c r="C193" s="2" t="str">
        <f t="shared" si="8"/>
        <v>08/09/2004</v>
      </c>
      <c r="D193" s="2">
        <v>38247</v>
      </c>
      <c r="E193" s="2" t="str">
        <f t="shared" si="9"/>
        <v>17/09/2004</v>
      </c>
      <c r="F193" s="2">
        <v>38244</v>
      </c>
      <c r="G193" s="2" t="str">
        <f t="shared" si="10"/>
        <v>14/09/2004</v>
      </c>
      <c r="H193" s="1" t="s">
        <v>6</v>
      </c>
      <c r="I193" s="1"/>
      <c r="J193" s="1">
        <v>448</v>
      </c>
      <c r="L193" t="str">
        <f t="shared" si="11"/>
        <v>(10291,'08/09/2004','17/09/2004','14/09/2004','Shipped','',448)</v>
      </c>
    </row>
    <row r="194" spans="1:12" x14ac:dyDescent="0.25">
      <c r="A194" s="1">
        <v>10292</v>
      </c>
      <c r="B194" s="2">
        <v>38238</v>
      </c>
      <c r="C194" s="2" t="str">
        <f t="shared" si="8"/>
        <v>08/09/2004</v>
      </c>
      <c r="D194" s="2">
        <v>38248</v>
      </c>
      <c r="E194" s="2" t="str">
        <f t="shared" si="9"/>
        <v>18/09/2004</v>
      </c>
      <c r="F194" s="2">
        <v>38241</v>
      </c>
      <c r="G194" s="2" t="str">
        <f t="shared" si="10"/>
        <v>11/09/2004</v>
      </c>
      <c r="H194" s="1" t="s">
        <v>6</v>
      </c>
      <c r="I194" s="1" t="s">
        <v>16</v>
      </c>
      <c r="J194" s="1">
        <v>131</v>
      </c>
      <c r="L194" t="str">
        <f t="shared" si="11"/>
        <v>(10292,'08/09/2004','18/09/2004','11/09/2004','Shipped','They want to reevaluate their terms agreement with Finance.',131)</v>
      </c>
    </row>
    <row r="195" spans="1:12" x14ac:dyDescent="0.25">
      <c r="A195" s="1">
        <v>10293</v>
      </c>
      <c r="B195" s="2">
        <v>38239</v>
      </c>
      <c r="C195" s="2" t="str">
        <f t="shared" ref="C195:C258" si="12">TEXT(B195,"dd/mm/aaaa")</f>
        <v>09/09/2004</v>
      </c>
      <c r="D195" s="2">
        <v>38248</v>
      </c>
      <c r="E195" s="2" t="str">
        <f t="shared" ref="E195:E258" si="13">TEXT(D195,"dd/mm/aaaa")</f>
        <v>18/09/2004</v>
      </c>
      <c r="F195" s="2">
        <v>38244</v>
      </c>
      <c r="G195" s="2" t="str">
        <f t="shared" ref="G195:G258" si="14">TEXT(F195,"dd/mm/aaaa")</f>
        <v>14/09/2004</v>
      </c>
      <c r="H195" s="1" t="s">
        <v>6</v>
      </c>
      <c r="I195" s="1"/>
      <c r="J195" s="1">
        <v>249</v>
      </c>
      <c r="L195" t="str">
        <f t="shared" ref="L195:L258" si="15">CONCATENATE("(",A195,",'",C195,"','",E195,"',",IF(G195="","NULL",CONCATENATE("'",G195,"'")),",'",H195,"','",I195,"',",J195,")")</f>
        <v>(10293,'09/09/2004','18/09/2004','14/09/2004','Shipped','',249)</v>
      </c>
    </row>
    <row r="196" spans="1:12" x14ac:dyDescent="0.25">
      <c r="A196" s="1">
        <v>10294</v>
      </c>
      <c r="B196" s="2">
        <v>38240</v>
      </c>
      <c r="C196" s="2" t="str">
        <f t="shared" si="12"/>
        <v>10/09/2004</v>
      </c>
      <c r="D196" s="2">
        <v>38247</v>
      </c>
      <c r="E196" s="2" t="str">
        <f t="shared" si="13"/>
        <v>17/09/2004</v>
      </c>
      <c r="F196" s="2">
        <v>38244</v>
      </c>
      <c r="G196" s="2" t="str">
        <f t="shared" si="14"/>
        <v>14/09/2004</v>
      </c>
      <c r="H196" s="1" t="s">
        <v>6</v>
      </c>
      <c r="I196" s="1"/>
      <c r="J196" s="1">
        <v>204</v>
      </c>
      <c r="L196" t="str">
        <f t="shared" si="15"/>
        <v>(10294,'10/09/2004','17/09/2004','14/09/2004','Shipped','',204)</v>
      </c>
    </row>
    <row r="197" spans="1:12" x14ac:dyDescent="0.25">
      <c r="A197" s="1">
        <v>10295</v>
      </c>
      <c r="B197" s="2">
        <v>38240</v>
      </c>
      <c r="C197" s="2" t="str">
        <f t="shared" si="12"/>
        <v>10/09/2004</v>
      </c>
      <c r="D197" s="2">
        <v>38247</v>
      </c>
      <c r="E197" s="2" t="str">
        <f t="shared" si="13"/>
        <v>17/09/2004</v>
      </c>
      <c r="F197" s="2">
        <v>38244</v>
      </c>
      <c r="G197" s="2" t="str">
        <f t="shared" si="14"/>
        <v>14/09/2004</v>
      </c>
      <c r="H197" s="1" t="s">
        <v>6</v>
      </c>
      <c r="I197" s="1" t="s">
        <v>16</v>
      </c>
      <c r="J197" s="1">
        <v>362</v>
      </c>
      <c r="L197" t="str">
        <f t="shared" si="15"/>
        <v>(10295,'10/09/2004','17/09/2004','14/09/2004','Shipped','They want to reevaluate their terms agreement with Finance.',362)</v>
      </c>
    </row>
    <row r="198" spans="1:12" x14ac:dyDescent="0.25">
      <c r="A198" s="1">
        <v>10296</v>
      </c>
      <c r="B198" s="2">
        <v>38245</v>
      </c>
      <c r="C198" s="2" t="str">
        <f t="shared" si="12"/>
        <v>15/09/2004</v>
      </c>
      <c r="D198" s="2">
        <v>38252</v>
      </c>
      <c r="E198" s="2" t="str">
        <f t="shared" si="13"/>
        <v>22/09/2004</v>
      </c>
      <c r="F198" s="2">
        <v>38246</v>
      </c>
      <c r="G198" s="2" t="str">
        <f t="shared" si="14"/>
        <v>16/09/2004</v>
      </c>
      <c r="H198" s="1" t="s">
        <v>6</v>
      </c>
      <c r="I198" s="1"/>
      <c r="J198" s="1">
        <v>415</v>
      </c>
      <c r="L198" t="str">
        <f t="shared" si="15"/>
        <v>(10296,'15/09/2004','22/09/2004','16/09/2004','Shipped','',415)</v>
      </c>
    </row>
    <row r="199" spans="1:12" x14ac:dyDescent="0.25">
      <c r="A199" s="1">
        <v>10297</v>
      </c>
      <c r="B199" s="2">
        <v>38246</v>
      </c>
      <c r="C199" s="2" t="str">
        <f t="shared" si="12"/>
        <v>16/09/2004</v>
      </c>
      <c r="D199" s="2">
        <v>38252</v>
      </c>
      <c r="E199" s="2" t="str">
        <f t="shared" si="13"/>
        <v>22/09/2004</v>
      </c>
      <c r="F199" s="2">
        <v>38251</v>
      </c>
      <c r="G199" s="2" t="str">
        <f t="shared" si="14"/>
        <v>21/09/2004</v>
      </c>
      <c r="H199" s="1" t="s">
        <v>6</v>
      </c>
      <c r="I199" s="1" t="s">
        <v>27</v>
      </c>
      <c r="J199" s="1">
        <v>189</v>
      </c>
      <c r="L199" t="str">
        <f t="shared" si="15"/>
        <v>(10297,'16/09/2004','22/09/2004','21/09/2004','Shipped','We must be cautions with this customer. Their VP of Sales resigned. Company may be heading down.',189)</v>
      </c>
    </row>
    <row r="200" spans="1:12" x14ac:dyDescent="0.25">
      <c r="A200" s="1">
        <v>10298</v>
      </c>
      <c r="B200" s="2">
        <v>38257</v>
      </c>
      <c r="C200" s="2" t="str">
        <f t="shared" si="12"/>
        <v>27/09/2004</v>
      </c>
      <c r="D200" s="2">
        <v>38265</v>
      </c>
      <c r="E200" s="2" t="str">
        <f t="shared" si="13"/>
        <v>05/10/2004</v>
      </c>
      <c r="F200" s="2">
        <v>38261</v>
      </c>
      <c r="G200" s="2" t="str">
        <f t="shared" si="14"/>
        <v>01/10/2004</v>
      </c>
      <c r="H200" s="1" t="s">
        <v>6</v>
      </c>
      <c r="I200" s="1"/>
      <c r="J200" s="1">
        <v>103</v>
      </c>
      <c r="L200" t="str">
        <f t="shared" si="15"/>
        <v>(10298,'27/09/2004','05/10/2004','01/10/2004','Shipped','',103)</v>
      </c>
    </row>
    <row r="201" spans="1:12" x14ac:dyDescent="0.25">
      <c r="A201" s="1">
        <v>10299</v>
      </c>
      <c r="B201" s="2">
        <v>38260</v>
      </c>
      <c r="C201" s="2" t="str">
        <f t="shared" si="12"/>
        <v>30/09/2004</v>
      </c>
      <c r="D201" s="2">
        <v>38270</v>
      </c>
      <c r="E201" s="2" t="str">
        <f t="shared" si="13"/>
        <v>10/10/2004</v>
      </c>
      <c r="F201" s="2">
        <v>38261</v>
      </c>
      <c r="G201" s="2" t="str">
        <f t="shared" si="14"/>
        <v>01/10/2004</v>
      </c>
      <c r="H201" s="1" t="s">
        <v>6</v>
      </c>
      <c r="I201" s="1"/>
      <c r="J201" s="1">
        <v>186</v>
      </c>
      <c r="L201" t="str">
        <f t="shared" si="15"/>
        <v>(10299,'30/09/2004','10/10/2004','01/10/2004','Shipped','',186)</v>
      </c>
    </row>
    <row r="202" spans="1:12" x14ac:dyDescent="0.25">
      <c r="A202" s="1">
        <v>10300</v>
      </c>
      <c r="B202" s="2">
        <v>37898</v>
      </c>
      <c r="C202" s="2" t="str">
        <f t="shared" si="12"/>
        <v>04/10/2003</v>
      </c>
      <c r="D202" s="2">
        <v>37907</v>
      </c>
      <c r="E202" s="2" t="str">
        <f t="shared" si="13"/>
        <v>13/10/2003</v>
      </c>
      <c r="F202" s="2">
        <v>37903</v>
      </c>
      <c r="G202" s="2" t="str">
        <f t="shared" si="14"/>
        <v>09/10/2003</v>
      </c>
      <c r="H202" s="1" t="s">
        <v>6</v>
      </c>
      <c r="I202" s="1"/>
      <c r="J202" s="1">
        <v>128</v>
      </c>
      <c r="L202" t="str">
        <f t="shared" si="15"/>
        <v>(10300,'04/10/2003','13/10/2003','09/10/2003','Shipped','',128)</v>
      </c>
    </row>
    <row r="203" spans="1:12" x14ac:dyDescent="0.25">
      <c r="A203" s="1">
        <v>10301</v>
      </c>
      <c r="B203" s="2">
        <v>37899</v>
      </c>
      <c r="C203" s="2" t="str">
        <f t="shared" si="12"/>
        <v>05/10/2003</v>
      </c>
      <c r="D203" s="2">
        <v>37909</v>
      </c>
      <c r="E203" s="2" t="str">
        <f t="shared" si="13"/>
        <v>15/10/2003</v>
      </c>
      <c r="F203" s="2">
        <v>37902</v>
      </c>
      <c r="G203" s="2" t="str">
        <f t="shared" si="14"/>
        <v>08/10/2003</v>
      </c>
      <c r="H203" s="1" t="s">
        <v>6</v>
      </c>
      <c r="I203" s="1"/>
      <c r="J203" s="1">
        <v>299</v>
      </c>
      <c r="L203" t="str">
        <f t="shared" si="15"/>
        <v>(10301,'05/10/2003','15/10/2003','08/10/2003','Shipped','',299)</v>
      </c>
    </row>
    <row r="204" spans="1:12" x14ac:dyDescent="0.25">
      <c r="A204" s="1">
        <v>10302</v>
      </c>
      <c r="B204" s="2">
        <v>37900</v>
      </c>
      <c r="C204" s="2" t="str">
        <f t="shared" si="12"/>
        <v>06/10/2003</v>
      </c>
      <c r="D204" s="2">
        <v>37910</v>
      </c>
      <c r="E204" s="2" t="str">
        <f t="shared" si="13"/>
        <v>16/10/2003</v>
      </c>
      <c r="F204" s="2">
        <v>37901</v>
      </c>
      <c r="G204" s="2" t="str">
        <f t="shared" si="14"/>
        <v>07/10/2003</v>
      </c>
      <c r="H204" s="1" t="s">
        <v>6</v>
      </c>
      <c r="I204" s="1"/>
      <c r="J204" s="1">
        <v>201</v>
      </c>
      <c r="L204" t="str">
        <f t="shared" si="15"/>
        <v>(10302,'06/10/2003','16/10/2003','07/10/2003','Shipped','',201)</v>
      </c>
    </row>
    <row r="205" spans="1:12" x14ac:dyDescent="0.25">
      <c r="A205" s="1">
        <v>10303</v>
      </c>
      <c r="B205" s="2">
        <v>38266</v>
      </c>
      <c r="C205" s="2" t="str">
        <f t="shared" si="12"/>
        <v>06/10/2004</v>
      </c>
      <c r="D205" s="2">
        <v>38274</v>
      </c>
      <c r="E205" s="2" t="str">
        <f t="shared" si="13"/>
        <v>14/10/2004</v>
      </c>
      <c r="F205" s="2">
        <v>38269</v>
      </c>
      <c r="G205" s="2" t="str">
        <f t="shared" si="14"/>
        <v>09/10/2004</v>
      </c>
      <c r="H205" s="1" t="s">
        <v>6</v>
      </c>
      <c r="I205" s="1" t="s">
        <v>28</v>
      </c>
      <c r="J205" s="1">
        <v>484</v>
      </c>
      <c r="L205" t="str">
        <f t="shared" si="15"/>
        <v>(10303,'06/10/2004','14/10/2004','09/10/2004','Shipped','Customer inquired about remote controlled models and gold models.',484)</v>
      </c>
    </row>
    <row r="206" spans="1:12" x14ac:dyDescent="0.25">
      <c r="A206" s="1">
        <v>10304</v>
      </c>
      <c r="B206" s="2">
        <v>38271</v>
      </c>
      <c r="C206" s="2" t="str">
        <f t="shared" si="12"/>
        <v>11/10/2004</v>
      </c>
      <c r="D206" s="2">
        <v>38280</v>
      </c>
      <c r="E206" s="2" t="str">
        <f t="shared" si="13"/>
        <v>20/10/2004</v>
      </c>
      <c r="F206" s="2">
        <v>38277</v>
      </c>
      <c r="G206" s="2" t="str">
        <f t="shared" si="14"/>
        <v>17/10/2004</v>
      </c>
      <c r="H206" s="1" t="s">
        <v>6</v>
      </c>
      <c r="I206" s="1"/>
      <c r="J206" s="1">
        <v>256</v>
      </c>
      <c r="L206" t="str">
        <f t="shared" si="15"/>
        <v>(10304,'11/10/2004','20/10/2004','17/10/2004','Shipped','',256)</v>
      </c>
    </row>
    <row r="207" spans="1:12" x14ac:dyDescent="0.25">
      <c r="A207" s="1">
        <v>10305</v>
      </c>
      <c r="B207" s="2">
        <v>38273</v>
      </c>
      <c r="C207" s="2" t="str">
        <f t="shared" si="12"/>
        <v>13/10/2004</v>
      </c>
      <c r="D207" s="2">
        <v>38282</v>
      </c>
      <c r="E207" s="2" t="str">
        <f t="shared" si="13"/>
        <v>22/10/2004</v>
      </c>
      <c r="F207" s="2">
        <v>38275</v>
      </c>
      <c r="G207" s="2" t="str">
        <f t="shared" si="14"/>
        <v>15/10/2004</v>
      </c>
      <c r="H207" s="1" t="s">
        <v>6</v>
      </c>
      <c r="I207" s="1" t="s">
        <v>7</v>
      </c>
      <c r="J207" s="1">
        <v>286</v>
      </c>
      <c r="L207" t="str">
        <f t="shared" si="15"/>
        <v>(10305,'13/10/2004','22/10/2004','15/10/2004','Shipped','Check on availability.',286)</v>
      </c>
    </row>
    <row r="208" spans="1:12" x14ac:dyDescent="0.25">
      <c r="A208" s="1">
        <v>10306</v>
      </c>
      <c r="B208" s="2">
        <v>38274</v>
      </c>
      <c r="C208" s="2" t="str">
        <f t="shared" si="12"/>
        <v>14/10/2004</v>
      </c>
      <c r="D208" s="2">
        <v>38281</v>
      </c>
      <c r="E208" s="2" t="str">
        <f t="shared" si="13"/>
        <v>21/10/2004</v>
      </c>
      <c r="F208" s="2">
        <v>38277</v>
      </c>
      <c r="G208" s="2" t="str">
        <f t="shared" si="14"/>
        <v>17/10/2004</v>
      </c>
      <c r="H208" s="1" t="s">
        <v>6</v>
      </c>
      <c r="I208" s="1"/>
      <c r="J208" s="1">
        <v>187</v>
      </c>
      <c r="L208" t="str">
        <f t="shared" si="15"/>
        <v>(10306,'14/10/2004','21/10/2004','17/10/2004','Shipped','',187)</v>
      </c>
    </row>
    <row r="209" spans="1:12" x14ac:dyDescent="0.25">
      <c r="A209" s="1">
        <v>10307</v>
      </c>
      <c r="B209" s="2">
        <v>38274</v>
      </c>
      <c r="C209" s="2" t="str">
        <f t="shared" si="12"/>
        <v>14/10/2004</v>
      </c>
      <c r="D209" s="2">
        <v>38283</v>
      </c>
      <c r="E209" s="2" t="str">
        <f t="shared" si="13"/>
        <v>23/10/2004</v>
      </c>
      <c r="F209" s="2">
        <v>38280</v>
      </c>
      <c r="G209" s="2" t="str">
        <f t="shared" si="14"/>
        <v>20/10/2004</v>
      </c>
      <c r="H209" s="1" t="s">
        <v>6</v>
      </c>
      <c r="I209" s="1"/>
      <c r="J209" s="1">
        <v>339</v>
      </c>
      <c r="L209" t="str">
        <f t="shared" si="15"/>
        <v>(10307,'14/10/2004','23/10/2004','20/10/2004','Shipped','',339)</v>
      </c>
    </row>
    <row r="210" spans="1:12" x14ac:dyDescent="0.25">
      <c r="A210" s="1">
        <v>10308</v>
      </c>
      <c r="B210" s="2">
        <v>38275</v>
      </c>
      <c r="C210" s="2" t="str">
        <f t="shared" si="12"/>
        <v>15/10/2004</v>
      </c>
      <c r="D210" s="2">
        <v>38284</v>
      </c>
      <c r="E210" s="2" t="str">
        <f t="shared" si="13"/>
        <v>24/10/2004</v>
      </c>
      <c r="F210" s="2">
        <v>38280</v>
      </c>
      <c r="G210" s="2" t="str">
        <f t="shared" si="14"/>
        <v>20/10/2004</v>
      </c>
      <c r="H210" s="1" t="s">
        <v>6</v>
      </c>
      <c r="I210" s="1" t="s">
        <v>9</v>
      </c>
      <c r="J210" s="1">
        <v>319</v>
      </c>
      <c r="L210" t="str">
        <f t="shared" si="15"/>
        <v>(10308,'15/10/2004','24/10/2004','20/10/2004','Shipped','Customer requested that FedEx Ground is used for this shipping',319)</v>
      </c>
    </row>
    <row r="211" spans="1:12" x14ac:dyDescent="0.25">
      <c r="A211" s="1">
        <v>10309</v>
      </c>
      <c r="B211" s="2">
        <v>38275</v>
      </c>
      <c r="C211" s="2" t="str">
        <f t="shared" si="12"/>
        <v>15/10/2004</v>
      </c>
      <c r="D211" s="2">
        <v>38284</v>
      </c>
      <c r="E211" s="2" t="str">
        <f t="shared" si="13"/>
        <v>24/10/2004</v>
      </c>
      <c r="F211" s="2">
        <v>38278</v>
      </c>
      <c r="G211" s="2" t="str">
        <f t="shared" si="14"/>
        <v>18/10/2004</v>
      </c>
      <c r="H211" s="1" t="s">
        <v>6</v>
      </c>
      <c r="I211" s="1"/>
      <c r="J211" s="1">
        <v>121</v>
      </c>
      <c r="L211" t="str">
        <f t="shared" si="15"/>
        <v>(10309,'15/10/2004','24/10/2004','18/10/2004','Shipped','',121)</v>
      </c>
    </row>
    <row r="212" spans="1:12" x14ac:dyDescent="0.25">
      <c r="A212" s="1">
        <v>10310</v>
      </c>
      <c r="B212" s="2">
        <v>38276</v>
      </c>
      <c r="C212" s="2" t="str">
        <f t="shared" si="12"/>
        <v>16/10/2004</v>
      </c>
      <c r="D212" s="2">
        <v>38284</v>
      </c>
      <c r="E212" s="2" t="str">
        <f t="shared" si="13"/>
        <v>24/10/2004</v>
      </c>
      <c r="F212" s="2">
        <v>38278</v>
      </c>
      <c r="G212" s="2" t="str">
        <f t="shared" si="14"/>
        <v>18/10/2004</v>
      </c>
      <c r="H212" s="1" t="s">
        <v>6</v>
      </c>
      <c r="I212" s="1"/>
      <c r="J212" s="1">
        <v>259</v>
      </c>
      <c r="L212" t="str">
        <f t="shared" si="15"/>
        <v>(10310,'16/10/2004','24/10/2004','18/10/2004','Shipped','',259)</v>
      </c>
    </row>
    <row r="213" spans="1:12" x14ac:dyDescent="0.25">
      <c r="A213" s="1">
        <v>10311</v>
      </c>
      <c r="B213" s="2">
        <v>38276</v>
      </c>
      <c r="C213" s="2" t="str">
        <f t="shared" si="12"/>
        <v>16/10/2004</v>
      </c>
      <c r="D213" s="2">
        <v>38283</v>
      </c>
      <c r="E213" s="2" t="str">
        <f t="shared" si="13"/>
        <v>23/10/2004</v>
      </c>
      <c r="F213" s="2">
        <v>38280</v>
      </c>
      <c r="G213" s="2" t="str">
        <f t="shared" si="14"/>
        <v>20/10/2004</v>
      </c>
      <c r="H213" s="1" t="s">
        <v>6</v>
      </c>
      <c r="I213" s="1" t="s">
        <v>8</v>
      </c>
      <c r="J213" s="1">
        <v>141</v>
      </c>
      <c r="L213" t="str">
        <f t="shared" si="15"/>
        <v>(10311,'16/10/2004','23/10/2004','20/10/2004','Shipped','Difficult to negotiate with customer. We need more marketing materials',141)</v>
      </c>
    </row>
    <row r="214" spans="1:12" x14ac:dyDescent="0.25">
      <c r="A214" s="1">
        <v>10312</v>
      </c>
      <c r="B214" s="2">
        <v>38281</v>
      </c>
      <c r="C214" s="2" t="str">
        <f t="shared" si="12"/>
        <v>21/10/2004</v>
      </c>
      <c r="D214" s="2">
        <v>38287</v>
      </c>
      <c r="E214" s="2" t="str">
        <f t="shared" si="13"/>
        <v>27/10/2004</v>
      </c>
      <c r="F214" s="2">
        <v>38283</v>
      </c>
      <c r="G214" s="2" t="str">
        <f t="shared" si="14"/>
        <v>23/10/2004</v>
      </c>
      <c r="H214" s="1" t="s">
        <v>6</v>
      </c>
      <c r="I214" s="1"/>
      <c r="J214" s="1">
        <v>124</v>
      </c>
      <c r="L214" t="str">
        <f t="shared" si="15"/>
        <v>(10312,'21/10/2004','27/10/2004','23/10/2004','Shipped','',124)</v>
      </c>
    </row>
    <row r="215" spans="1:12" x14ac:dyDescent="0.25">
      <c r="A215" s="1">
        <v>10313</v>
      </c>
      <c r="B215" s="2">
        <v>38282</v>
      </c>
      <c r="C215" s="2" t="str">
        <f t="shared" si="12"/>
        <v>22/10/2004</v>
      </c>
      <c r="D215" s="2">
        <v>38288</v>
      </c>
      <c r="E215" s="2" t="str">
        <f t="shared" si="13"/>
        <v>28/10/2004</v>
      </c>
      <c r="F215" s="2">
        <v>38285</v>
      </c>
      <c r="G215" s="2" t="str">
        <f t="shared" si="14"/>
        <v>25/10/2004</v>
      </c>
      <c r="H215" s="1" t="s">
        <v>6</v>
      </c>
      <c r="I215" s="1" t="s">
        <v>9</v>
      </c>
      <c r="J215" s="1">
        <v>202</v>
      </c>
      <c r="L215" t="str">
        <f t="shared" si="15"/>
        <v>(10313,'22/10/2004','28/10/2004','25/10/2004','Shipped','Customer requested that FedEx Ground is used for this shipping',202)</v>
      </c>
    </row>
    <row r="216" spans="1:12" x14ac:dyDescent="0.25">
      <c r="A216" s="1">
        <v>10314</v>
      </c>
      <c r="B216" s="2">
        <v>38282</v>
      </c>
      <c r="C216" s="2" t="str">
        <f t="shared" si="12"/>
        <v>22/10/2004</v>
      </c>
      <c r="D216" s="2">
        <v>38292</v>
      </c>
      <c r="E216" s="2" t="str">
        <f t="shared" si="13"/>
        <v>01/11/2004</v>
      </c>
      <c r="F216" s="2">
        <v>38283</v>
      </c>
      <c r="G216" s="2" t="str">
        <f t="shared" si="14"/>
        <v>23/10/2004</v>
      </c>
      <c r="H216" s="1" t="s">
        <v>6</v>
      </c>
      <c r="I216" s="1"/>
      <c r="J216" s="1">
        <v>227</v>
      </c>
      <c r="L216" t="str">
        <f t="shared" si="15"/>
        <v>(10314,'22/10/2004','01/11/2004','23/10/2004','Shipped','',227)</v>
      </c>
    </row>
    <row r="217" spans="1:12" x14ac:dyDescent="0.25">
      <c r="A217" s="1">
        <v>10315</v>
      </c>
      <c r="B217" s="2">
        <v>38289</v>
      </c>
      <c r="C217" s="2" t="str">
        <f t="shared" si="12"/>
        <v>29/10/2004</v>
      </c>
      <c r="D217" s="2">
        <v>38299</v>
      </c>
      <c r="E217" s="2" t="str">
        <f t="shared" si="13"/>
        <v>08/11/2004</v>
      </c>
      <c r="F217" s="2">
        <v>38290</v>
      </c>
      <c r="G217" s="2" t="str">
        <f t="shared" si="14"/>
        <v>30/10/2004</v>
      </c>
      <c r="H217" s="1" t="s">
        <v>6</v>
      </c>
      <c r="I217" s="1"/>
      <c r="J217" s="1">
        <v>119</v>
      </c>
      <c r="L217" t="str">
        <f t="shared" si="15"/>
        <v>(10315,'29/10/2004','08/11/2004','30/10/2004','Shipped','',119)</v>
      </c>
    </row>
    <row r="218" spans="1:12" x14ac:dyDescent="0.25">
      <c r="A218" s="1">
        <v>10316</v>
      </c>
      <c r="B218" s="2">
        <v>38292</v>
      </c>
      <c r="C218" s="2" t="str">
        <f t="shared" si="12"/>
        <v>01/11/2004</v>
      </c>
      <c r="D218" s="2">
        <v>38300</v>
      </c>
      <c r="E218" s="2" t="str">
        <f t="shared" si="13"/>
        <v>09/11/2004</v>
      </c>
      <c r="F218" s="2">
        <v>38298</v>
      </c>
      <c r="G218" s="2" t="str">
        <f t="shared" si="14"/>
        <v>07/11/2004</v>
      </c>
      <c r="H218" s="1" t="s">
        <v>6</v>
      </c>
      <c r="I218" s="1" t="s">
        <v>10</v>
      </c>
      <c r="J218" s="1">
        <v>240</v>
      </c>
      <c r="L218" t="str">
        <f t="shared" si="15"/>
        <v>(10316,'01/11/2004','09/11/2004','07/11/2004','Shipped','Customer requested that ad materials (such as posters, pamphlets) be included in the shippment',240)</v>
      </c>
    </row>
    <row r="219" spans="1:12" x14ac:dyDescent="0.25">
      <c r="A219" s="1">
        <v>10317</v>
      </c>
      <c r="B219" s="2">
        <v>38293</v>
      </c>
      <c r="C219" s="2" t="str">
        <f t="shared" si="12"/>
        <v>02/11/2004</v>
      </c>
      <c r="D219" s="2">
        <v>38303</v>
      </c>
      <c r="E219" s="2" t="str">
        <f t="shared" si="13"/>
        <v>12/11/2004</v>
      </c>
      <c r="F219" s="2">
        <v>38299</v>
      </c>
      <c r="G219" s="2" t="str">
        <f t="shared" si="14"/>
        <v>08/11/2004</v>
      </c>
      <c r="H219" s="1" t="s">
        <v>6</v>
      </c>
      <c r="I219" s="1"/>
      <c r="J219" s="1">
        <v>161</v>
      </c>
      <c r="L219" t="str">
        <f t="shared" si="15"/>
        <v>(10317,'02/11/2004','12/11/2004','08/11/2004','Shipped','',161)</v>
      </c>
    </row>
    <row r="220" spans="1:12" x14ac:dyDescent="0.25">
      <c r="A220" s="1">
        <v>10318</v>
      </c>
      <c r="B220" s="2">
        <v>38293</v>
      </c>
      <c r="C220" s="2" t="str">
        <f t="shared" si="12"/>
        <v>02/11/2004</v>
      </c>
      <c r="D220" s="2">
        <v>38300</v>
      </c>
      <c r="E220" s="2" t="str">
        <f t="shared" si="13"/>
        <v>09/11/2004</v>
      </c>
      <c r="F220" s="2">
        <v>38298</v>
      </c>
      <c r="G220" s="2" t="str">
        <f t="shared" si="14"/>
        <v>07/11/2004</v>
      </c>
      <c r="H220" s="1" t="s">
        <v>6</v>
      </c>
      <c r="I220" s="1"/>
      <c r="J220" s="1">
        <v>157</v>
      </c>
      <c r="L220" t="str">
        <f t="shared" si="15"/>
        <v>(10318,'02/11/2004','09/11/2004','07/11/2004','Shipped','',157)</v>
      </c>
    </row>
    <row r="221" spans="1:12" x14ac:dyDescent="0.25">
      <c r="A221" s="1">
        <v>10319</v>
      </c>
      <c r="B221" s="2">
        <v>38294</v>
      </c>
      <c r="C221" s="2" t="str">
        <f t="shared" si="12"/>
        <v>03/11/2004</v>
      </c>
      <c r="D221" s="2">
        <v>38302</v>
      </c>
      <c r="E221" s="2" t="str">
        <f t="shared" si="13"/>
        <v>11/11/2004</v>
      </c>
      <c r="F221" s="2">
        <v>38297</v>
      </c>
      <c r="G221" s="2" t="str">
        <f t="shared" si="14"/>
        <v>06/11/2004</v>
      </c>
      <c r="H221" s="1" t="s">
        <v>6</v>
      </c>
      <c r="I221" s="1" t="s">
        <v>33</v>
      </c>
      <c r="J221" s="1">
        <v>456</v>
      </c>
      <c r="L221" t="str">
        <f t="shared" si="15"/>
        <v>(10319,'03/11/2004','11/11/2004','06/11/2004','Shipped','Customer requested that DHL is used for this shipping',456)</v>
      </c>
    </row>
    <row r="222" spans="1:12" x14ac:dyDescent="0.25">
      <c r="A222" s="1">
        <v>10320</v>
      </c>
      <c r="B222" s="2">
        <v>38294</v>
      </c>
      <c r="C222" s="2" t="str">
        <f t="shared" si="12"/>
        <v>03/11/2004</v>
      </c>
      <c r="D222" s="2">
        <v>38304</v>
      </c>
      <c r="E222" s="2" t="str">
        <f t="shared" si="13"/>
        <v>13/11/2004</v>
      </c>
      <c r="F222" s="2">
        <v>38298</v>
      </c>
      <c r="G222" s="2" t="str">
        <f t="shared" si="14"/>
        <v>07/11/2004</v>
      </c>
      <c r="H222" s="1" t="s">
        <v>6</v>
      </c>
      <c r="I222" s="1"/>
      <c r="J222" s="1">
        <v>144</v>
      </c>
      <c r="L222" t="str">
        <f t="shared" si="15"/>
        <v>(10320,'03/11/2004','13/11/2004','07/11/2004','Shipped','',144)</v>
      </c>
    </row>
    <row r="223" spans="1:12" x14ac:dyDescent="0.25">
      <c r="A223" s="1">
        <v>10321</v>
      </c>
      <c r="B223" s="2">
        <v>38295</v>
      </c>
      <c r="C223" s="2" t="str">
        <f t="shared" si="12"/>
        <v>04/11/2004</v>
      </c>
      <c r="D223" s="2">
        <v>38303</v>
      </c>
      <c r="E223" s="2" t="str">
        <f t="shared" si="13"/>
        <v>12/11/2004</v>
      </c>
      <c r="F223" s="2">
        <v>38298</v>
      </c>
      <c r="G223" s="2" t="str">
        <f t="shared" si="14"/>
        <v>07/11/2004</v>
      </c>
      <c r="H223" s="1" t="s">
        <v>6</v>
      </c>
      <c r="I223" s="1"/>
      <c r="J223" s="1">
        <v>462</v>
      </c>
      <c r="L223" t="str">
        <f t="shared" si="15"/>
        <v>(10321,'04/11/2004','12/11/2004','07/11/2004','Shipped','',462)</v>
      </c>
    </row>
    <row r="224" spans="1:12" x14ac:dyDescent="0.25">
      <c r="A224" s="1">
        <v>10322</v>
      </c>
      <c r="B224" s="2">
        <v>38295</v>
      </c>
      <c r="C224" s="2" t="str">
        <f t="shared" si="12"/>
        <v>04/11/2004</v>
      </c>
      <c r="D224" s="2">
        <v>38303</v>
      </c>
      <c r="E224" s="2" t="str">
        <f t="shared" si="13"/>
        <v>12/11/2004</v>
      </c>
      <c r="F224" s="2">
        <v>38301</v>
      </c>
      <c r="G224" s="2" t="str">
        <f t="shared" si="14"/>
        <v>10/11/2004</v>
      </c>
      <c r="H224" s="1" t="s">
        <v>6</v>
      </c>
      <c r="I224" s="1" t="s">
        <v>11</v>
      </c>
      <c r="J224" s="1">
        <v>363</v>
      </c>
      <c r="L224" t="str">
        <f t="shared" si="15"/>
        <v>(10322,'04/11/2004','12/11/2004','10/11/2004','Shipped','Customer has worked with some of our vendors in the past and is aware of their MSRP',363)</v>
      </c>
    </row>
    <row r="225" spans="1:12" x14ac:dyDescent="0.25">
      <c r="A225" s="1">
        <v>10323</v>
      </c>
      <c r="B225" s="2">
        <v>38296</v>
      </c>
      <c r="C225" s="2" t="str">
        <f t="shared" si="12"/>
        <v>05/11/2004</v>
      </c>
      <c r="D225" s="2">
        <v>38303</v>
      </c>
      <c r="E225" s="2" t="str">
        <f t="shared" si="13"/>
        <v>12/11/2004</v>
      </c>
      <c r="F225" s="2">
        <v>38300</v>
      </c>
      <c r="G225" s="2" t="str">
        <f t="shared" si="14"/>
        <v>09/11/2004</v>
      </c>
      <c r="H225" s="1" t="s">
        <v>6</v>
      </c>
      <c r="I225" s="1"/>
      <c r="J225" s="1">
        <v>128</v>
      </c>
      <c r="L225" t="str">
        <f t="shared" si="15"/>
        <v>(10323,'05/11/2004','12/11/2004','09/11/2004','Shipped','',128)</v>
      </c>
    </row>
    <row r="226" spans="1:12" x14ac:dyDescent="0.25">
      <c r="A226" s="1">
        <v>10324</v>
      </c>
      <c r="B226" s="2">
        <v>38296</v>
      </c>
      <c r="C226" s="2" t="str">
        <f t="shared" si="12"/>
        <v>05/11/2004</v>
      </c>
      <c r="D226" s="2">
        <v>38302</v>
      </c>
      <c r="E226" s="2" t="str">
        <f t="shared" si="13"/>
        <v>11/11/2004</v>
      </c>
      <c r="F226" s="2">
        <v>38299</v>
      </c>
      <c r="G226" s="2" t="str">
        <f t="shared" si="14"/>
        <v>08/11/2004</v>
      </c>
      <c r="H226" s="1" t="s">
        <v>6</v>
      </c>
      <c r="I226" s="1"/>
      <c r="J226" s="1">
        <v>181</v>
      </c>
      <c r="L226" t="str">
        <f t="shared" si="15"/>
        <v>(10324,'05/11/2004','11/11/2004','08/11/2004','Shipped','',181)</v>
      </c>
    </row>
    <row r="227" spans="1:12" x14ac:dyDescent="0.25">
      <c r="A227" s="1">
        <v>10325</v>
      </c>
      <c r="B227" s="2">
        <v>38296</v>
      </c>
      <c r="C227" s="2" t="str">
        <f t="shared" si="12"/>
        <v>05/11/2004</v>
      </c>
      <c r="D227" s="2">
        <v>38304</v>
      </c>
      <c r="E227" s="2" t="str">
        <f t="shared" si="13"/>
        <v>13/11/2004</v>
      </c>
      <c r="F227" s="2">
        <v>38299</v>
      </c>
      <c r="G227" s="2" t="str">
        <f t="shared" si="14"/>
        <v>08/11/2004</v>
      </c>
      <c r="H227" s="1" t="s">
        <v>6</v>
      </c>
      <c r="I227" s="1"/>
      <c r="J227" s="1">
        <v>121</v>
      </c>
      <c r="L227" t="str">
        <f t="shared" si="15"/>
        <v>(10325,'05/11/2004','13/11/2004','08/11/2004','Shipped','',121)</v>
      </c>
    </row>
    <row r="228" spans="1:12" x14ac:dyDescent="0.25">
      <c r="A228" s="1">
        <v>10326</v>
      </c>
      <c r="B228" s="2">
        <v>38300</v>
      </c>
      <c r="C228" s="2" t="str">
        <f t="shared" si="12"/>
        <v>09/11/2004</v>
      </c>
      <c r="D228" s="2">
        <v>38307</v>
      </c>
      <c r="E228" s="2" t="str">
        <f t="shared" si="13"/>
        <v>16/11/2004</v>
      </c>
      <c r="F228" s="2">
        <v>38301</v>
      </c>
      <c r="G228" s="2" t="str">
        <f t="shared" si="14"/>
        <v>10/11/2004</v>
      </c>
      <c r="H228" s="1" t="s">
        <v>6</v>
      </c>
      <c r="I228" s="1"/>
      <c r="J228" s="1">
        <v>144</v>
      </c>
      <c r="L228" t="str">
        <f t="shared" si="15"/>
        <v>(10326,'09/11/2004','16/11/2004','10/11/2004','Shipped','',144)</v>
      </c>
    </row>
    <row r="229" spans="1:12" x14ac:dyDescent="0.25">
      <c r="A229" s="1">
        <v>10327</v>
      </c>
      <c r="B229" s="2">
        <v>38301</v>
      </c>
      <c r="C229" s="2" t="str">
        <f t="shared" si="12"/>
        <v>10/11/2004</v>
      </c>
      <c r="D229" s="2">
        <v>38310</v>
      </c>
      <c r="E229" s="2" t="str">
        <f t="shared" si="13"/>
        <v>19/11/2004</v>
      </c>
      <c r="F229" s="2">
        <v>38304</v>
      </c>
      <c r="G229" s="2" t="str">
        <f t="shared" si="14"/>
        <v>13/11/2004</v>
      </c>
      <c r="H229" s="1" t="s">
        <v>17</v>
      </c>
      <c r="I229" s="1" t="s">
        <v>37</v>
      </c>
      <c r="J229" s="1">
        <v>145</v>
      </c>
      <c r="L229" t="str">
        <f t="shared" si="15"/>
        <v>(10327,'10/11/2004','19/11/2004','13/11/2004','Resolved','Order was disputed and resolved on 12/1/04. The Sales Manager was involved. Customer claims the scales of the models don't match what was discussed.',145)</v>
      </c>
    </row>
    <row r="230" spans="1:12" x14ac:dyDescent="0.25">
      <c r="A230" s="1">
        <v>10328</v>
      </c>
      <c r="B230" s="2">
        <v>38303</v>
      </c>
      <c r="C230" s="2" t="str">
        <f t="shared" si="12"/>
        <v>12/11/2004</v>
      </c>
      <c r="D230" s="2">
        <v>38312</v>
      </c>
      <c r="E230" s="2" t="str">
        <f t="shared" si="13"/>
        <v>21/11/2004</v>
      </c>
      <c r="F230" s="2">
        <v>38309</v>
      </c>
      <c r="G230" s="2" t="str">
        <f t="shared" si="14"/>
        <v>18/11/2004</v>
      </c>
      <c r="H230" s="1" t="s">
        <v>6</v>
      </c>
      <c r="I230" s="1" t="s">
        <v>12</v>
      </c>
      <c r="J230" s="1">
        <v>278</v>
      </c>
      <c r="L230" t="str">
        <f t="shared" si="15"/>
        <v>(10328,'12/11/2004','21/11/2004','18/11/2004','Shipped','Customer very concerned about the exact color of the models. There is high risk that he may dispute the order because there is a slight color mismatch',278)</v>
      </c>
    </row>
    <row r="231" spans="1:12" x14ac:dyDescent="0.25">
      <c r="A231" s="1">
        <v>10329</v>
      </c>
      <c r="B231" s="2">
        <v>38306</v>
      </c>
      <c r="C231" s="2" t="str">
        <f t="shared" si="12"/>
        <v>15/11/2004</v>
      </c>
      <c r="D231" s="2">
        <v>38315</v>
      </c>
      <c r="E231" s="2" t="str">
        <f t="shared" si="13"/>
        <v>24/11/2004</v>
      </c>
      <c r="F231" s="2">
        <v>38307</v>
      </c>
      <c r="G231" s="2" t="str">
        <f t="shared" si="14"/>
        <v>16/11/2004</v>
      </c>
      <c r="H231" s="1" t="s">
        <v>6</v>
      </c>
      <c r="I231" s="1"/>
      <c r="J231" s="1">
        <v>131</v>
      </c>
      <c r="L231" t="str">
        <f t="shared" si="15"/>
        <v>(10329,'15/11/2004','24/11/2004','16/11/2004','Shipped','',131)</v>
      </c>
    </row>
    <row r="232" spans="1:12" x14ac:dyDescent="0.25">
      <c r="A232" s="1">
        <v>10330</v>
      </c>
      <c r="B232" s="2">
        <v>38307</v>
      </c>
      <c r="C232" s="2" t="str">
        <f t="shared" si="12"/>
        <v>16/11/2004</v>
      </c>
      <c r="D232" s="2">
        <v>38316</v>
      </c>
      <c r="E232" s="2" t="str">
        <f t="shared" si="13"/>
        <v>25/11/2004</v>
      </c>
      <c r="F232" s="2">
        <v>38312</v>
      </c>
      <c r="G232" s="2" t="str">
        <f t="shared" si="14"/>
        <v>21/11/2004</v>
      </c>
      <c r="H232" s="1" t="s">
        <v>6</v>
      </c>
      <c r="I232" s="1"/>
      <c r="J232" s="1">
        <v>385</v>
      </c>
      <c r="L232" t="str">
        <f t="shared" si="15"/>
        <v>(10330,'16/11/2004','25/11/2004','21/11/2004','Shipped','',385)</v>
      </c>
    </row>
    <row r="233" spans="1:12" x14ac:dyDescent="0.25">
      <c r="A233" s="1">
        <v>10331</v>
      </c>
      <c r="B233" s="2">
        <v>38308</v>
      </c>
      <c r="C233" s="2" t="str">
        <f t="shared" si="12"/>
        <v>17/11/2004</v>
      </c>
      <c r="D233" s="2">
        <v>38314</v>
      </c>
      <c r="E233" s="2" t="str">
        <f t="shared" si="13"/>
        <v>23/11/2004</v>
      </c>
      <c r="F233" s="2">
        <v>38314</v>
      </c>
      <c r="G233" s="2" t="str">
        <f t="shared" si="14"/>
        <v>23/11/2004</v>
      </c>
      <c r="H233" s="1" t="s">
        <v>6</v>
      </c>
      <c r="I233" s="1" t="s">
        <v>13</v>
      </c>
      <c r="J233" s="1">
        <v>486</v>
      </c>
      <c r="L233" t="str">
        <f t="shared" si="15"/>
        <v>(10331,'17/11/2004','23/11/2004','23/11/2004','Shipped','Customer requested special shippment. The instructions were passed along to the warehouse',486)</v>
      </c>
    </row>
    <row r="234" spans="1:12" x14ac:dyDescent="0.25">
      <c r="A234" s="1">
        <v>10332</v>
      </c>
      <c r="B234" s="2">
        <v>38308</v>
      </c>
      <c r="C234" s="2" t="str">
        <f t="shared" si="12"/>
        <v>17/11/2004</v>
      </c>
      <c r="D234" s="2">
        <v>38316</v>
      </c>
      <c r="E234" s="2" t="str">
        <f t="shared" si="13"/>
        <v>25/11/2004</v>
      </c>
      <c r="F234" s="2">
        <v>38309</v>
      </c>
      <c r="G234" s="2" t="str">
        <f t="shared" si="14"/>
        <v>18/11/2004</v>
      </c>
      <c r="H234" s="1" t="s">
        <v>6</v>
      </c>
      <c r="I234" s="1"/>
      <c r="J234" s="1">
        <v>187</v>
      </c>
      <c r="L234" t="str">
        <f t="shared" si="15"/>
        <v>(10332,'17/11/2004','25/11/2004','18/11/2004','Shipped','',187)</v>
      </c>
    </row>
    <row r="235" spans="1:12" x14ac:dyDescent="0.25">
      <c r="A235" s="1">
        <v>10333</v>
      </c>
      <c r="B235" s="2">
        <v>38309</v>
      </c>
      <c r="C235" s="2" t="str">
        <f t="shared" si="12"/>
        <v>18/11/2004</v>
      </c>
      <c r="D235" s="2">
        <v>38318</v>
      </c>
      <c r="E235" s="2" t="str">
        <f t="shared" si="13"/>
        <v>27/11/2004</v>
      </c>
      <c r="F235" s="2">
        <v>38311</v>
      </c>
      <c r="G235" s="2" t="str">
        <f t="shared" si="14"/>
        <v>20/11/2004</v>
      </c>
      <c r="H235" s="1" t="s">
        <v>6</v>
      </c>
      <c r="I235" s="1"/>
      <c r="J235" s="1">
        <v>129</v>
      </c>
      <c r="L235" t="str">
        <f t="shared" si="15"/>
        <v>(10333,'18/11/2004','27/11/2004','20/11/2004','Shipped','',129)</v>
      </c>
    </row>
    <row r="236" spans="1:12" x14ac:dyDescent="0.25">
      <c r="A236" s="1">
        <v>10334</v>
      </c>
      <c r="B236" s="2">
        <v>38310</v>
      </c>
      <c r="C236" s="2" t="str">
        <f t="shared" si="12"/>
        <v>19/11/2004</v>
      </c>
      <c r="D236" s="2">
        <v>38319</v>
      </c>
      <c r="E236" s="2" t="str">
        <f t="shared" si="13"/>
        <v>28/11/2004</v>
      </c>
      <c r="F236" s="1"/>
      <c r="G236" s="2"/>
      <c r="H236" s="1" t="s">
        <v>38</v>
      </c>
      <c r="I236" s="1" t="s">
        <v>39</v>
      </c>
      <c r="J236" s="1">
        <v>144</v>
      </c>
      <c r="L236" t="str">
        <f t="shared" si="15"/>
        <v>(10334,'19/11/2004','28/11/2004',NULL,'On Hold','The outstaniding balance for this customer exceeds their credit limit. Order will be shipped when a payment is received.',144)</v>
      </c>
    </row>
    <row r="237" spans="1:12" x14ac:dyDescent="0.25">
      <c r="A237" s="1">
        <v>10335</v>
      </c>
      <c r="B237" s="2">
        <v>38310</v>
      </c>
      <c r="C237" s="2" t="str">
        <f t="shared" si="12"/>
        <v>19/11/2004</v>
      </c>
      <c r="D237" s="2">
        <v>38320</v>
      </c>
      <c r="E237" s="2" t="str">
        <f t="shared" si="13"/>
        <v>29/11/2004</v>
      </c>
      <c r="F237" s="2">
        <v>38314</v>
      </c>
      <c r="G237" s="2" t="str">
        <f t="shared" si="14"/>
        <v>23/11/2004</v>
      </c>
      <c r="H237" s="1" t="s">
        <v>6</v>
      </c>
      <c r="I237" s="1"/>
      <c r="J237" s="1">
        <v>124</v>
      </c>
      <c r="L237" t="str">
        <f t="shared" si="15"/>
        <v>(10335,'19/11/2004','29/11/2004','23/11/2004','Shipped','',124)</v>
      </c>
    </row>
    <row r="238" spans="1:12" x14ac:dyDescent="0.25">
      <c r="A238" s="1">
        <v>10336</v>
      </c>
      <c r="B238" s="2">
        <v>38311</v>
      </c>
      <c r="C238" s="2" t="str">
        <f t="shared" si="12"/>
        <v>20/11/2004</v>
      </c>
      <c r="D238" s="2">
        <v>38317</v>
      </c>
      <c r="E238" s="2" t="str">
        <f t="shared" si="13"/>
        <v>26/11/2004</v>
      </c>
      <c r="F238" s="2">
        <v>38315</v>
      </c>
      <c r="G238" s="2" t="str">
        <f t="shared" si="14"/>
        <v>24/11/2004</v>
      </c>
      <c r="H238" s="1" t="s">
        <v>6</v>
      </c>
      <c r="I238" s="1" t="s">
        <v>33</v>
      </c>
      <c r="J238" s="1">
        <v>172</v>
      </c>
      <c r="L238" t="str">
        <f t="shared" si="15"/>
        <v>(10336,'20/11/2004','26/11/2004','24/11/2004','Shipped','Customer requested that DHL is used for this shipping',172)</v>
      </c>
    </row>
    <row r="239" spans="1:12" x14ac:dyDescent="0.25">
      <c r="A239" s="1">
        <v>10337</v>
      </c>
      <c r="B239" s="2">
        <v>38312</v>
      </c>
      <c r="C239" s="2" t="str">
        <f t="shared" si="12"/>
        <v>21/11/2004</v>
      </c>
      <c r="D239" s="2">
        <v>38321</v>
      </c>
      <c r="E239" s="2" t="str">
        <f t="shared" si="13"/>
        <v>30/11/2004</v>
      </c>
      <c r="F239" s="2">
        <v>38317</v>
      </c>
      <c r="G239" s="2" t="str">
        <f t="shared" si="14"/>
        <v>26/11/2004</v>
      </c>
      <c r="H239" s="1" t="s">
        <v>6</v>
      </c>
      <c r="I239" s="1"/>
      <c r="J239" s="1">
        <v>424</v>
      </c>
      <c r="L239" t="str">
        <f t="shared" si="15"/>
        <v>(10337,'21/11/2004','30/11/2004','26/11/2004','Shipped','',424)</v>
      </c>
    </row>
    <row r="240" spans="1:12" x14ac:dyDescent="0.25">
      <c r="A240" s="1">
        <v>10338</v>
      </c>
      <c r="B240" s="2">
        <v>38313</v>
      </c>
      <c r="C240" s="2" t="str">
        <f t="shared" si="12"/>
        <v>22/11/2004</v>
      </c>
      <c r="D240" s="2">
        <v>38323</v>
      </c>
      <c r="E240" s="2" t="str">
        <f t="shared" si="13"/>
        <v>02/12/2004</v>
      </c>
      <c r="F240" s="2">
        <v>38318</v>
      </c>
      <c r="G240" s="2" t="str">
        <f t="shared" si="14"/>
        <v>27/11/2004</v>
      </c>
      <c r="H240" s="1" t="s">
        <v>6</v>
      </c>
      <c r="I240" s="1"/>
      <c r="J240" s="1">
        <v>381</v>
      </c>
      <c r="L240" t="str">
        <f t="shared" si="15"/>
        <v>(10338,'22/11/2004','02/12/2004','27/11/2004','Shipped','',381)</v>
      </c>
    </row>
    <row r="241" spans="1:12" x14ac:dyDescent="0.25">
      <c r="A241" s="1">
        <v>10339</v>
      </c>
      <c r="B241" s="2">
        <v>38314</v>
      </c>
      <c r="C241" s="2" t="str">
        <f t="shared" si="12"/>
        <v>23/11/2004</v>
      </c>
      <c r="D241" s="2">
        <v>38321</v>
      </c>
      <c r="E241" s="2" t="str">
        <f t="shared" si="13"/>
        <v>30/11/2004</v>
      </c>
      <c r="F241" s="2">
        <v>38321</v>
      </c>
      <c r="G241" s="2" t="str">
        <f t="shared" si="14"/>
        <v>30/11/2004</v>
      </c>
      <c r="H241" s="1" t="s">
        <v>6</v>
      </c>
      <c r="I241" s="1"/>
      <c r="J241" s="1">
        <v>398</v>
      </c>
      <c r="L241" t="str">
        <f t="shared" si="15"/>
        <v>(10339,'23/11/2004','30/11/2004','30/11/2004','Shipped','',398)</v>
      </c>
    </row>
    <row r="242" spans="1:12" x14ac:dyDescent="0.25">
      <c r="A242" s="1">
        <v>10340</v>
      </c>
      <c r="B242" s="2">
        <v>38315</v>
      </c>
      <c r="C242" s="2" t="str">
        <f t="shared" si="12"/>
        <v>24/11/2004</v>
      </c>
      <c r="D242" s="2">
        <v>38322</v>
      </c>
      <c r="E242" s="2" t="str">
        <f t="shared" si="13"/>
        <v>01/12/2004</v>
      </c>
      <c r="F242" s="2">
        <v>38316</v>
      </c>
      <c r="G242" s="2" t="str">
        <f t="shared" si="14"/>
        <v>25/11/2004</v>
      </c>
      <c r="H242" s="1" t="s">
        <v>6</v>
      </c>
      <c r="I242" s="1" t="s">
        <v>14</v>
      </c>
      <c r="J242" s="1">
        <v>216</v>
      </c>
      <c r="L242" t="str">
        <f t="shared" si="15"/>
        <v>(10340,'24/11/2004','01/12/2004','25/11/2004','Shipped','Customer is interested in buying more Ferrari models',216)</v>
      </c>
    </row>
    <row r="243" spans="1:12" x14ac:dyDescent="0.25">
      <c r="A243" s="1">
        <v>10341</v>
      </c>
      <c r="B243" s="2">
        <v>38315</v>
      </c>
      <c r="C243" s="2" t="str">
        <f t="shared" si="12"/>
        <v>24/11/2004</v>
      </c>
      <c r="D243" s="2">
        <v>38322</v>
      </c>
      <c r="E243" s="2" t="str">
        <f t="shared" si="13"/>
        <v>01/12/2004</v>
      </c>
      <c r="F243" s="2">
        <v>38320</v>
      </c>
      <c r="G243" s="2" t="str">
        <f t="shared" si="14"/>
        <v>29/11/2004</v>
      </c>
      <c r="H243" s="1" t="s">
        <v>6</v>
      </c>
      <c r="I243" s="1"/>
      <c r="J243" s="1">
        <v>382</v>
      </c>
      <c r="L243" t="str">
        <f t="shared" si="15"/>
        <v>(10341,'24/11/2004','01/12/2004','29/11/2004','Shipped','',382)</v>
      </c>
    </row>
    <row r="244" spans="1:12" x14ac:dyDescent="0.25">
      <c r="A244" s="1">
        <v>10342</v>
      </c>
      <c r="B244" s="2">
        <v>38315</v>
      </c>
      <c r="C244" s="2" t="str">
        <f t="shared" si="12"/>
        <v>24/11/2004</v>
      </c>
      <c r="D244" s="2">
        <v>38322</v>
      </c>
      <c r="E244" s="2" t="str">
        <f t="shared" si="13"/>
        <v>01/12/2004</v>
      </c>
      <c r="F244" s="2">
        <v>38320</v>
      </c>
      <c r="G244" s="2" t="str">
        <f t="shared" si="14"/>
        <v>29/11/2004</v>
      </c>
      <c r="H244" s="1" t="s">
        <v>6</v>
      </c>
      <c r="I244" s="1"/>
      <c r="J244" s="1">
        <v>114</v>
      </c>
      <c r="L244" t="str">
        <f t="shared" si="15"/>
        <v>(10342,'24/11/2004','01/12/2004','29/11/2004','Shipped','',114)</v>
      </c>
    </row>
    <row r="245" spans="1:12" x14ac:dyDescent="0.25">
      <c r="A245" s="1">
        <v>10343</v>
      </c>
      <c r="B245" s="2">
        <v>38315</v>
      </c>
      <c r="C245" s="2" t="str">
        <f t="shared" si="12"/>
        <v>24/11/2004</v>
      </c>
      <c r="D245" s="2">
        <v>38322</v>
      </c>
      <c r="E245" s="2" t="str">
        <f t="shared" si="13"/>
        <v>01/12/2004</v>
      </c>
      <c r="F245" s="2">
        <v>38317</v>
      </c>
      <c r="G245" s="2" t="str">
        <f t="shared" si="14"/>
        <v>26/11/2004</v>
      </c>
      <c r="H245" s="1" t="s">
        <v>6</v>
      </c>
      <c r="I245" s="1"/>
      <c r="J245" s="1">
        <v>353</v>
      </c>
      <c r="L245" t="str">
        <f t="shared" si="15"/>
        <v>(10343,'24/11/2004','01/12/2004','26/11/2004','Shipped','',353)</v>
      </c>
    </row>
    <row r="246" spans="1:12" x14ac:dyDescent="0.25">
      <c r="A246" s="1">
        <v>10344</v>
      </c>
      <c r="B246" s="2">
        <v>38316</v>
      </c>
      <c r="C246" s="2" t="str">
        <f t="shared" si="12"/>
        <v>25/11/2004</v>
      </c>
      <c r="D246" s="2">
        <v>38323</v>
      </c>
      <c r="E246" s="2" t="str">
        <f t="shared" si="13"/>
        <v>02/12/2004</v>
      </c>
      <c r="F246" s="2">
        <v>38320</v>
      </c>
      <c r="G246" s="2" t="str">
        <f t="shared" si="14"/>
        <v>29/11/2004</v>
      </c>
      <c r="H246" s="1" t="s">
        <v>6</v>
      </c>
      <c r="I246" s="1"/>
      <c r="J246" s="1">
        <v>350</v>
      </c>
      <c r="L246" t="str">
        <f t="shared" si="15"/>
        <v>(10344,'25/11/2004','02/12/2004','29/11/2004','Shipped','',350)</v>
      </c>
    </row>
    <row r="247" spans="1:12" x14ac:dyDescent="0.25">
      <c r="A247" s="1">
        <v>10345</v>
      </c>
      <c r="B247" s="2">
        <v>38316</v>
      </c>
      <c r="C247" s="2" t="str">
        <f t="shared" si="12"/>
        <v>25/11/2004</v>
      </c>
      <c r="D247" s="2">
        <v>38322</v>
      </c>
      <c r="E247" s="2" t="str">
        <f t="shared" si="13"/>
        <v>01/12/2004</v>
      </c>
      <c r="F247" s="2">
        <v>38317</v>
      </c>
      <c r="G247" s="2" t="str">
        <f t="shared" si="14"/>
        <v>26/11/2004</v>
      </c>
      <c r="H247" s="1" t="s">
        <v>6</v>
      </c>
      <c r="I247" s="1"/>
      <c r="J247" s="1">
        <v>103</v>
      </c>
      <c r="L247" t="str">
        <f t="shared" si="15"/>
        <v>(10345,'25/11/2004','01/12/2004','26/11/2004','Shipped','',103)</v>
      </c>
    </row>
    <row r="248" spans="1:12" x14ac:dyDescent="0.25">
      <c r="A248" s="1">
        <v>10346</v>
      </c>
      <c r="B248" s="2">
        <v>38320</v>
      </c>
      <c r="C248" s="2" t="str">
        <f t="shared" si="12"/>
        <v>29/11/2004</v>
      </c>
      <c r="D248" s="2">
        <v>38326</v>
      </c>
      <c r="E248" s="2" t="str">
        <f t="shared" si="13"/>
        <v>05/12/2004</v>
      </c>
      <c r="F248" s="2">
        <v>38321</v>
      </c>
      <c r="G248" s="2" t="str">
        <f t="shared" si="14"/>
        <v>30/11/2004</v>
      </c>
      <c r="H248" s="1" t="s">
        <v>6</v>
      </c>
      <c r="I248" s="1"/>
      <c r="J248" s="1">
        <v>112</v>
      </c>
      <c r="L248" t="str">
        <f t="shared" si="15"/>
        <v>(10346,'29/11/2004','05/12/2004','30/11/2004','Shipped','',112)</v>
      </c>
    </row>
    <row r="249" spans="1:12" x14ac:dyDescent="0.25">
      <c r="A249" s="1">
        <v>10347</v>
      </c>
      <c r="B249" s="2">
        <v>38320</v>
      </c>
      <c r="C249" s="2" t="str">
        <f t="shared" si="12"/>
        <v>29/11/2004</v>
      </c>
      <c r="D249" s="2">
        <v>38328</v>
      </c>
      <c r="E249" s="2" t="str">
        <f t="shared" si="13"/>
        <v>07/12/2004</v>
      </c>
      <c r="F249" s="2">
        <v>38321</v>
      </c>
      <c r="G249" s="2" t="str">
        <f t="shared" si="14"/>
        <v>30/11/2004</v>
      </c>
      <c r="H249" s="1" t="s">
        <v>6</v>
      </c>
      <c r="I249" s="1" t="s">
        <v>15</v>
      </c>
      <c r="J249" s="1">
        <v>114</v>
      </c>
      <c r="L249" t="str">
        <f t="shared" si="15"/>
        <v>(10347,'29/11/2004','07/12/2004','30/11/2004','Shipped','Can we deliver the new Ford Mustang models by end-of-quarter?',114)</v>
      </c>
    </row>
    <row r="250" spans="1:12" x14ac:dyDescent="0.25">
      <c r="A250" s="1">
        <v>10348</v>
      </c>
      <c r="B250" s="2">
        <v>38292</v>
      </c>
      <c r="C250" s="2" t="str">
        <f t="shared" si="12"/>
        <v>01/11/2004</v>
      </c>
      <c r="D250" s="2">
        <v>38299</v>
      </c>
      <c r="E250" s="2" t="str">
        <f t="shared" si="13"/>
        <v>08/11/2004</v>
      </c>
      <c r="F250" s="2">
        <v>38296</v>
      </c>
      <c r="G250" s="2" t="str">
        <f t="shared" si="14"/>
        <v>05/11/2004</v>
      </c>
      <c r="H250" s="1" t="s">
        <v>6</v>
      </c>
      <c r="I250" s="1"/>
      <c r="J250" s="1">
        <v>458</v>
      </c>
      <c r="L250" t="str">
        <f t="shared" si="15"/>
        <v>(10348,'01/11/2004','08/11/2004','05/11/2004','Shipped','',458)</v>
      </c>
    </row>
    <row r="251" spans="1:12" x14ac:dyDescent="0.25">
      <c r="A251" s="1">
        <v>10349</v>
      </c>
      <c r="B251" s="2">
        <v>38322</v>
      </c>
      <c r="C251" s="2" t="str">
        <f t="shared" si="12"/>
        <v>01/12/2004</v>
      </c>
      <c r="D251" s="2">
        <v>38328</v>
      </c>
      <c r="E251" s="2" t="str">
        <f t="shared" si="13"/>
        <v>07/12/2004</v>
      </c>
      <c r="F251" s="2">
        <v>38324</v>
      </c>
      <c r="G251" s="2" t="str">
        <f t="shared" si="14"/>
        <v>03/12/2004</v>
      </c>
      <c r="H251" s="1" t="s">
        <v>6</v>
      </c>
      <c r="I251" s="1"/>
      <c r="J251" s="1">
        <v>151</v>
      </c>
      <c r="L251" t="str">
        <f t="shared" si="15"/>
        <v>(10349,'01/12/2004','07/12/2004','03/12/2004','Shipped','',151)</v>
      </c>
    </row>
    <row r="252" spans="1:12" x14ac:dyDescent="0.25">
      <c r="A252" s="1">
        <v>10350</v>
      </c>
      <c r="B252" s="2">
        <v>38323</v>
      </c>
      <c r="C252" s="2" t="str">
        <f t="shared" si="12"/>
        <v>02/12/2004</v>
      </c>
      <c r="D252" s="2">
        <v>38329</v>
      </c>
      <c r="E252" s="2" t="str">
        <f t="shared" si="13"/>
        <v>08/12/2004</v>
      </c>
      <c r="F252" s="2">
        <v>38326</v>
      </c>
      <c r="G252" s="2" t="str">
        <f t="shared" si="14"/>
        <v>05/12/2004</v>
      </c>
      <c r="H252" s="1" t="s">
        <v>6</v>
      </c>
      <c r="I252" s="1"/>
      <c r="J252" s="1">
        <v>141</v>
      </c>
      <c r="L252" t="str">
        <f t="shared" si="15"/>
        <v>(10350,'02/12/2004','08/12/2004','05/12/2004','Shipped','',141)</v>
      </c>
    </row>
    <row r="253" spans="1:12" x14ac:dyDescent="0.25">
      <c r="A253" s="1">
        <v>10351</v>
      </c>
      <c r="B253" s="2">
        <v>38324</v>
      </c>
      <c r="C253" s="2" t="str">
        <f t="shared" si="12"/>
        <v>03/12/2004</v>
      </c>
      <c r="D253" s="2">
        <v>38332</v>
      </c>
      <c r="E253" s="2" t="str">
        <f t="shared" si="13"/>
        <v>11/12/2004</v>
      </c>
      <c r="F253" s="2">
        <v>38328</v>
      </c>
      <c r="G253" s="2" t="str">
        <f t="shared" si="14"/>
        <v>07/12/2004</v>
      </c>
      <c r="H253" s="1" t="s">
        <v>6</v>
      </c>
      <c r="I253" s="1"/>
      <c r="J253" s="1">
        <v>324</v>
      </c>
      <c r="L253" t="str">
        <f t="shared" si="15"/>
        <v>(10351,'03/12/2004','11/12/2004','07/12/2004','Shipped','',324)</v>
      </c>
    </row>
    <row r="254" spans="1:12" x14ac:dyDescent="0.25">
      <c r="A254" s="1">
        <v>10352</v>
      </c>
      <c r="B254" s="2">
        <v>38324</v>
      </c>
      <c r="C254" s="2" t="str">
        <f t="shared" si="12"/>
        <v>03/12/2004</v>
      </c>
      <c r="D254" s="2">
        <v>38333</v>
      </c>
      <c r="E254" s="2" t="str">
        <f t="shared" si="13"/>
        <v>12/12/2004</v>
      </c>
      <c r="F254" s="2">
        <v>38330</v>
      </c>
      <c r="G254" s="2" t="str">
        <f t="shared" si="14"/>
        <v>09/12/2004</v>
      </c>
      <c r="H254" s="1" t="s">
        <v>6</v>
      </c>
      <c r="I254" s="1"/>
      <c r="J254" s="1">
        <v>198</v>
      </c>
      <c r="L254" t="str">
        <f t="shared" si="15"/>
        <v>(10352,'03/12/2004','12/12/2004','09/12/2004','Shipped','',198)</v>
      </c>
    </row>
    <row r="255" spans="1:12" x14ac:dyDescent="0.25">
      <c r="A255" s="1">
        <v>10353</v>
      </c>
      <c r="B255" s="2">
        <v>38325</v>
      </c>
      <c r="C255" s="2" t="str">
        <f t="shared" si="12"/>
        <v>04/12/2004</v>
      </c>
      <c r="D255" s="2">
        <v>38332</v>
      </c>
      <c r="E255" s="2" t="str">
        <f t="shared" si="13"/>
        <v>11/12/2004</v>
      </c>
      <c r="F255" s="2">
        <v>38326</v>
      </c>
      <c r="G255" s="2" t="str">
        <f t="shared" si="14"/>
        <v>05/12/2004</v>
      </c>
      <c r="H255" s="1" t="s">
        <v>6</v>
      </c>
      <c r="I255" s="1"/>
      <c r="J255" s="1">
        <v>447</v>
      </c>
      <c r="L255" t="str">
        <f t="shared" si="15"/>
        <v>(10353,'04/12/2004','11/12/2004','05/12/2004','Shipped','',447)</v>
      </c>
    </row>
    <row r="256" spans="1:12" x14ac:dyDescent="0.25">
      <c r="A256" s="1">
        <v>10354</v>
      </c>
      <c r="B256" s="2">
        <v>38325</v>
      </c>
      <c r="C256" s="2" t="str">
        <f t="shared" si="12"/>
        <v>04/12/2004</v>
      </c>
      <c r="D256" s="2">
        <v>38331</v>
      </c>
      <c r="E256" s="2" t="str">
        <f t="shared" si="13"/>
        <v>10/12/2004</v>
      </c>
      <c r="F256" s="2">
        <v>38326</v>
      </c>
      <c r="G256" s="2" t="str">
        <f t="shared" si="14"/>
        <v>05/12/2004</v>
      </c>
      <c r="H256" s="1" t="s">
        <v>6</v>
      </c>
      <c r="I256" s="1"/>
      <c r="J256" s="1">
        <v>323</v>
      </c>
      <c r="L256" t="str">
        <f t="shared" si="15"/>
        <v>(10354,'04/12/2004','10/12/2004','05/12/2004','Shipped','',323)</v>
      </c>
    </row>
    <row r="257" spans="1:12" x14ac:dyDescent="0.25">
      <c r="A257" s="1">
        <v>10355</v>
      </c>
      <c r="B257" s="2">
        <v>38328</v>
      </c>
      <c r="C257" s="2" t="str">
        <f t="shared" si="12"/>
        <v>07/12/2004</v>
      </c>
      <c r="D257" s="2">
        <v>38335</v>
      </c>
      <c r="E257" s="2" t="str">
        <f t="shared" si="13"/>
        <v>14/12/2004</v>
      </c>
      <c r="F257" s="2">
        <v>38334</v>
      </c>
      <c r="G257" s="2" t="str">
        <f t="shared" si="14"/>
        <v>13/12/2004</v>
      </c>
      <c r="H257" s="1" t="s">
        <v>6</v>
      </c>
      <c r="I257" s="1"/>
      <c r="J257" s="1">
        <v>141</v>
      </c>
      <c r="L257" t="str">
        <f t="shared" si="15"/>
        <v>(10355,'07/12/2004','14/12/2004','13/12/2004','Shipped','',141)</v>
      </c>
    </row>
    <row r="258" spans="1:12" x14ac:dyDescent="0.25">
      <c r="A258" s="1">
        <v>10356</v>
      </c>
      <c r="B258" s="2">
        <v>38330</v>
      </c>
      <c r="C258" s="2" t="str">
        <f t="shared" si="12"/>
        <v>09/12/2004</v>
      </c>
      <c r="D258" s="2">
        <v>38336</v>
      </c>
      <c r="E258" s="2" t="str">
        <f t="shared" si="13"/>
        <v>15/12/2004</v>
      </c>
      <c r="F258" s="2">
        <v>38333</v>
      </c>
      <c r="G258" s="2" t="str">
        <f t="shared" si="14"/>
        <v>12/12/2004</v>
      </c>
      <c r="H258" s="1" t="s">
        <v>6</v>
      </c>
      <c r="I258" s="1"/>
      <c r="J258" s="1">
        <v>250</v>
      </c>
      <c r="L258" t="str">
        <f t="shared" si="15"/>
        <v>(10356,'09/12/2004','15/12/2004','12/12/2004','Shipped','',250)</v>
      </c>
    </row>
    <row r="259" spans="1:12" x14ac:dyDescent="0.25">
      <c r="A259" s="1">
        <v>10357</v>
      </c>
      <c r="B259" s="2">
        <v>38331</v>
      </c>
      <c r="C259" s="2" t="str">
        <f t="shared" ref="C259:C322" si="16">TEXT(B259,"dd/mm/aaaa")</f>
        <v>10/12/2004</v>
      </c>
      <c r="D259" s="2">
        <v>38337</v>
      </c>
      <c r="E259" s="2" t="str">
        <f t="shared" ref="E259:E322" si="17">TEXT(D259,"dd/mm/aaaa")</f>
        <v>16/12/2004</v>
      </c>
      <c r="F259" s="2">
        <v>38335</v>
      </c>
      <c r="G259" s="2" t="str">
        <f t="shared" ref="G259:G321" si="18">TEXT(F259,"dd/mm/aaaa")</f>
        <v>14/12/2004</v>
      </c>
      <c r="H259" s="1" t="s">
        <v>6</v>
      </c>
      <c r="I259" s="1"/>
      <c r="J259" s="1">
        <v>124</v>
      </c>
      <c r="L259" t="str">
        <f t="shared" ref="L259:L322" si="19">CONCATENATE("(",A259,",'",C259,"','",E259,"',",IF(G259="","NULL",CONCATENATE("'",G259,"'")),",'",H259,"','",I259,"',",J259,")")</f>
        <v>(10357,'10/12/2004','16/12/2004','14/12/2004','Shipped','',124)</v>
      </c>
    </row>
    <row r="260" spans="1:12" x14ac:dyDescent="0.25">
      <c r="A260" s="1">
        <v>10358</v>
      </c>
      <c r="B260" s="2">
        <v>38331</v>
      </c>
      <c r="C260" s="2" t="str">
        <f t="shared" si="16"/>
        <v>10/12/2004</v>
      </c>
      <c r="D260" s="2">
        <v>38337</v>
      </c>
      <c r="E260" s="2" t="str">
        <f t="shared" si="17"/>
        <v>16/12/2004</v>
      </c>
      <c r="F260" s="2">
        <v>38337</v>
      </c>
      <c r="G260" s="2" t="str">
        <f t="shared" si="18"/>
        <v>16/12/2004</v>
      </c>
      <c r="H260" s="1" t="s">
        <v>6</v>
      </c>
      <c r="I260" s="1" t="s">
        <v>33</v>
      </c>
      <c r="J260" s="1">
        <v>141</v>
      </c>
      <c r="L260" t="str">
        <f t="shared" si="19"/>
        <v>(10358,'10/12/2004','16/12/2004','16/12/2004','Shipped','Customer requested that DHL is used for this shipping',141)</v>
      </c>
    </row>
    <row r="261" spans="1:12" x14ac:dyDescent="0.25">
      <c r="A261" s="1">
        <v>10359</v>
      </c>
      <c r="B261" s="2">
        <v>38336</v>
      </c>
      <c r="C261" s="2" t="str">
        <f t="shared" si="16"/>
        <v>15/12/2004</v>
      </c>
      <c r="D261" s="2">
        <v>38344</v>
      </c>
      <c r="E261" s="2" t="str">
        <f t="shared" si="17"/>
        <v>23/12/2004</v>
      </c>
      <c r="F261" s="2">
        <v>38339</v>
      </c>
      <c r="G261" s="2" t="str">
        <f t="shared" si="18"/>
        <v>18/12/2004</v>
      </c>
      <c r="H261" s="1" t="s">
        <v>6</v>
      </c>
      <c r="I261" s="1"/>
      <c r="J261" s="1">
        <v>353</v>
      </c>
      <c r="L261" t="str">
        <f t="shared" si="19"/>
        <v>(10359,'15/12/2004','23/12/2004','18/12/2004','Shipped','',353)</v>
      </c>
    </row>
    <row r="262" spans="1:12" x14ac:dyDescent="0.25">
      <c r="A262" s="1">
        <v>10360</v>
      </c>
      <c r="B262" s="2">
        <v>38337</v>
      </c>
      <c r="C262" s="2" t="str">
        <f t="shared" si="16"/>
        <v>16/12/2004</v>
      </c>
      <c r="D262" s="2">
        <v>38343</v>
      </c>
      <c r="E262" s="2" t="str">
        <f t="shared" si="17"/>
        <v>22/12/2004</v>
      </c>
      <c r="F262" s="2">
        <v>38339</v>
      </c>
      <c r="G262" s="2" t="str">
        <f t="shared" si="18"/>
        <v>18/12/2004</v>
      </c>
      <c r="H262" s="1" t="s">
        <v>6</v>
      </c>
      <c r="I262" s="1"/>
      <c r="J262" s="1">
        <v>496</v>
      </c>
      <c r="L262" t="str">
        <f t="shared" si="19"/>
        <v>(10360,'16/12/2004','22/12/2004','18/12/2004','Shipped','',496)</v>
      </c>
    </row>
    <row r="263" spans="1:12" x14ac:dyDescent="0.25">
      <c r="A263" s="1">
        <v>10361</v>
      </c>
      <c r="B263" s="2">
        <v>38338</v>
      </c>
      <c r="C263" s="2" t="str">
        <f t="shared" si="16"/>
        <v>17/12/2004</v>
      </c>
      <c r="D263" s="2">
        <v>38345</v>
      </c>
      <c r="E263" s="2" t="str">
        <f t="shared" si="17"/>
        <v>24/12/2004</v>
      </c>
      <c r="F263" s="2">
        <v>38341</v>
      </c>
      <c r="G263" s="2" t="str">
        <f t="shared" si="18"/>
        <v>20/12/2004</v>
      </c>
      <c r="H263" s="1" t="s">
        <v>6</v>
      </c>
      <c r="I263" s="1"/>
      <c r="J263" s="1">
        <v>282</v>
      </c>
      <c r="L263" t="str">
        <f t="shared" si="19"/>
        <v>(10361,'17/12/2004','24/12/2004','20/12/2004','Shipped','',282)</v>
      </c>
    </row>
    <row r="264" spans="1:12" x14ac:dyDescent="0.25">
      <c r="A264" s="1">
        <v>10362</v>
      </c>
      <c r="B264" s="2">
        <v>38357</v>
      </c>
      <c r="C264" s="2" t="str">
        <f t="shared" si="16"/>
        <v>05/01/2005</v>
      </c>
      <c r="D264" s="2">
        <v>38368</v>
      </c>
      <c r="E264" s="2" t="str">
        <f t="shared" si="17"/>
        <v>16/01/2005</v>
      </c>
      <c r="F264" s="2">
        <v>38362</v>
      </c>
      <c r="G264" s="2" t="str">
        <f t="shared" si="18"/>
        <v>10/01/2005</v>
      </c>
      <c r="H264" s="1" t="s">
        <v>6</v>
      </c>
      <c r="I264" s="1"/>
      <c r="J264" s="1">
        <v>161</v>
      </c>
      <c r="L264" t="str">
        <f t="shared" si="19"/>
        <v>(10362,'05/01/2005','16/01/2005','10/01/2005','Shipped','',161)</v>
      </c>
    </row>
    <row r="265" spans="1:12" x14ac:dyDescent="0.25">
      <c r="A265" s="1">
        <v>10363</v>
      </c>
      <c r="B265" s="2">
        <v>38358</v>
      </c>
      <c r="C265" s="2" t="str">
        <f t="shared" si="16"/>
        <v>06/01/2005</v>
      </c>
      <c r="D265" s="2">
        <v>38364</v>
      </c>
      <c r="E265" s="2" t="str">
        <f t="shared" si="17"/>
        <v>12/01/2005</v>
      </c>
      <c r="F265" s="2">
        <v>38362</v>
      </c>
      <c r="G265" s="2" t="str">
        <f t="shared" si="18"/>
        <v>10/01/2005</v>
      </c>
      <c r="H265" s="1" t="s">
        <v>6</v>
      </c>
      <c r="I265" s="1"/>
      <c r="J265" s="1">
        <v>334</v>
      </c>
      <c r="L265" t="str">
        <f t="shared" si="19"/>
        <v>(10363,'06/01/2005','12/01/2005','10/01/2005','Shipped','',334)</v>
      </c>
    </row>
    <row r="266" spans="1:12" x14ac:dyDescent="0.25">
      <c r="A266" s="1">
        <v>10364</v>
      </c>
      <c r="B266" s="2">
        <v>38358</v>
      </c>
      <c r="C266" s="2" t="str">
        <f t="shared" si="16"/>
        <v>06/01/2005</v>
      </c>
      <c r="D266" s="2">
        <v>38369</v>
      </c>
      <c r="E266" s="2" t="str">
        <f t="shared" si="17"/>
        <v>17/01/2005</v>
      </c>
      <c r="F266" s="2">
        <v>38361</v>
      </c>
      <c r="G266" s="2" t="str">
        <f t="shared" si="18"/>
        <v>09/01/2005</v>
      </c>
      <c r="H266" s="1" t="s">
        <v>6</v>
      </c>
      <c r="I266" s="1"/>
      <c r="J266" s="1">
        <v>350</v>
      </c>
      <c r="L266" t="str">
        <f t="shared" si="19"/>
        <v>(10364,'06/01/2005','17/01/2005','09/01/2005','Shipped','',350)</v>
      </c>
    </row>
    <row r="267" spans="1:12" x14ac:dyDescent="0.25">
      <c r="A267" s="1">
        <v>10365</v>
      </c>
      <c r="B267" s="2">
        <v>38359</v>
      </c>
      <c r="C267" s="2" t="str">
        <f t="shared" si="16"/>
        <v>07/01/2005</v>
      </c>
      <c r="D267" s="2">
        <v>38370</v>
      </c>
      <c r="E267" s="2" t="str">
        <f t="shared" si="17"/>
        <v>18/01/2005</v>
      </c>
      <c r="F267" s="2">
        <v>38363</v>
      </c>
      <c r="G267" s="2" t="str">
        <f t="shared" si="18"/>
        <v>11/01/2005</v>
      </c>
      <c r="H267" s="1" t="s">
        <v>6</v>
      </c>
      <c r="I267" s="1"/>
      <c r="J267" s="1">
        <v>320</v>
      </c>
      <c r="L267" t="str">
        <f t="shared" si="19"/>
        <v>(10365,'07/01/2005','18/01/2005','11/01/2005','Shipped','',320)</v>
      </c>
    </row>
    <row r="268" spans="1:12" x14ac:dyDescent="0.25">
      <c r="A268" s="1">
        <v>10366</v>
      </c>
      <c r="B268" s="2">
        <v>38362</v>
      </c>
      <c r="C268" s="2" t="str">
        <f t="shared" si="16"/>
        <v>10/01/2005</v>
      </c>
      <c r="D268" s="2">
        <v>38371</v>
      </c>
      <c r="E268" s="2" t="str">
        <f t="shared" si="17"/>
        <v>19/01/2005</v>
      </c>
      <c r="F268" s="2">
        <v>38364</v>
      </c>
      <c r="G268" s="2" t="str">
        <f t="shared" si="18"/>
        <v>12/01/2005</v>
      </c>
      <c r="H268" s="1" t="s">
        <v>6</v>
      </c>
      <c r="I268" s="1"/>
      <c r="J268" s="1">
        <v>381</v>
      </c>
      <c r="L268" t="str">
        <f t="shared" si="19"/>
        <v>(10366,'10/01/2005','19/01/2005','12/01/2005','Shipped','',381)</v>
      </c>
    </row>
    <row r="269" spans="1:12" x14ac:dyDescent="0.25">
      <c r="A269" s="1">
        <v>10367</v>
      </c>
      <c r="B269" s="2">
        <v>38364</v>
      </c>
      <c r="C269" s="2" t="str">
        <f t="shared" si="16"/>
        <v>12/01/2005</v>
      </c>
      <c r="D269" s="2">
        <v>38373</v>
      </c>
      <c r="E269" s="2" t="str">
        <f t="shared" si="17"/>
        <v>21/01/2005</v>
      </c>
      <c r="F269" s="2">
        <v>38368</v>
      </c>
      <c r="G269" s="2" t="str">
        <f t="shared" si="18"/>
        <v>16/01/2005</v>
      </c>
      <c r="H269" s="1" t="s">
        <v>17</v>
      </c>
      <c r="I269" s="1" t="s">
        <v>40</v>
      </c>
      <c r="J269" s="1">
        <v>205</v>
      </c>
      <c r="L269" t="str">
        <f t="shared" si="19"/>
        <v>(10367,'12/01/2005','21/01/2005','16/01/2005','Resolved','This order was disputed and resolved on 2/1/2005. Customer claimed that container with shipment was damaged. FedEx's investigation proved this wrong.',205)</v>
      </c>
    </row>
    <row r="270" spans="1:12" x14ac:dyDescent="0.25">
      <c r="A270" s="1">
        <v>10368</v>
      </c>
      <c r="B270" s="2">
        <v>38371</v>
      </c>
      <c r="C270" s="2" t="str">
        <f t="shared" si="16"/>
        <v>19/01/2005</v>
      </c>
      <c r="D270" s="2">
        <v>38379</v>
      </c>
      <c r="E270" s="2" t="str">
        <f t="shared" si="17"/>
        <v>27/01/2005</v>
      </c>
      <c r="F270" s="2">
        <v>38376</v>
      </c>
      <c r="G270" s="2" t="str">
        <f t="shared" si="18"/>
        <v>24/01/2005</v>
      </c>
      <c r="H270" s="1" t="s">
        <v>6</v>
      </c>
      <c r="I270" s="1" t="s">
        <v>30</v>
      </c>
      <c r="J270" s="1">
        <v>124</v>
      </c>
      <c r="L270" t="str">
        <f t="shared" si="19"/>
        <v>(10368,'19/01/2005','27/01/2005','24/01/2005','Shipped','Can we renegotiate this one?',124)</v>
      </c>
    </row>
    <row r="271" spans="1:12" x14ac:dyDescent="0.25">
      <c r="A271" s="1">
        <v>10369</v>
      </c>
      <c r="B271" s="2">
        <v>38372</v>
      </c>
      <c r="C271" s="2" t="str">
        <f t="shared" si="16"/>
        <v>20/01/2005</v>
      </c>
      <c r="D271" s="2">
        <v>38380</v>
      </c>
      <c r="E271" s="2" t="str">
        <f t="shared" si="17"/>
        <v>28/01/2005</v>
      </c>
      <c r="F271" s="2">
        <v>38376</v>
      </c>
      <c r="G271" s="2" t="str">
        <f t="shared" si="18"/>
        <v>24/01/2005</v>
      </c>
      <c r="H271" s="1" t="s">
        <v>6</v>
      </c>
      <c r="I271" s="1"/>
      <c r="J271" s="1">
        <v>379</v>
      </c>
      <c r="L271" t="str">
        <f t="shared" si="19"/>
        <v>(10369,'20/01/2005','28/01/2005','24/01/2005','Shipped','',379)</v>
      </c>
    </row>
    <row r="272" spans="1:12" x14ac:dyDescent="0.25">
      <c r="A272" s="1">
        <v>10370</v>
      </c>
      <c r="B272" s="2">
        <v>38372</v>
      </c>
      <c r="C272" s="2" t="str">
        <f t="shared" si="16"/>
        <v>20/01/2005</v>
      </c>
      <c r="D272" s="2">
        <v>38384</v>
      </c>
      <c r="E272" s="2" t="str">
        <f t="shared" si="17"/>
        <v>01/02/2005</v>
      </c>
      <c r="F272" s="2">
        <v>38377</v>
      </c>
      <c r="G272" s="2" t="str">
        <f t="shared" si="18"/>
        <v>25/01/2005</v>
      </c>
      <c r="H272" s="1" t="s">
        <v>6</v>
      </c>
      <c r="I272" s="1"/>
      <c r="J272" s="1">
        <v>276</v>
      </c>
      <c r="L272" t="str">
        <f t="shared" si="19"/>
        <v>(10370,'20/01/2005','01/02/2005','25/01/2005','Shipped','',276)</v>
      </c>
    </row>
    <row r="273" spans="1:12" x14ac:dyDescent="0.25">
      <c r="A273" s="1">
        <v>10371</v>
      </c>
      <c r="B273" s="2">
        <v>38375</v>
      </c>
      <c r="C273" s="2" t="str">
        <f t="shared" si="16"/>
        <v>23/01/2005</v>
      </c>
      <c r="D273" s="2">
        <v>38386</v>
      </c>
      <c r="E273" s="2" t="str">
        <f t="shared" si="17"/>
        <v>03/02/2005</v>
      </c>
      <c r="F273" s="2">
        <v>38377</v>
      </c>
      <c r="G273" s="2" t="str">
        <f t="shared" si="18"/>
        <v>25/01/2005</v>
      </c>
      <c r="H273" s="1" t="s">
        <v>6</v>
      </c>
      <c r="I273" s="1"/>
      <c r="J273" s="1">
        <v>124</v>
      </c>
      <c r="L273" t="str">
        <f t="shared" si="19"/>
        <v>(10371,'23/01/2005','03/02/2005','25/01/2005','Shipped','',124)</v>
      </c>
    </row>
    <row r="274" spans="1:12" x14ac:dyDescent="0.25">
      <c r="A274" s="1">
        <v>10372</v>
      </c>
      <c r="B274" s="2">
        <v>38378</v>
      </c>
      <c r="C274" s="2" t="str">
        <f t="shared" si="16"/>
        <v>26/01/2005</v>
      </c>
      <c r="D274" s="2">
        <v>38388</v>
      </c>
      <c r="E274" s="2" t="str">
        <f t="shared" si="17"/>
        <v>05/02/2005</v>
      </c>
      <c r="F274" s="2">
        <v>38380</v>
      </c>
      <c r="G274" s="2" t="str">
        <f t="shared" si="18"/>
        <v>28/01/2005</v>
      </c>
      <c r="H274" s="1" t="s">
        <v>6</v>
      </c>
      <c r="I274" s="1"/>
      <c r="J274" s="1">
        <v>398</v>
      </c>
      <c r="L274" t="str">
        <f t="shared" si="19"/>
        <v>(10372,'26/01/2005','05/02/2005','28/01/2005','Shipped','',398)</v>
      </c>
    </row>
    <row r="275" spans="1:12" x14ac:dyDescent="0.25">
      <c r="A275" s="1">
        <v>10373</v>
      </c>
      <c r="B275" s="2">
        <v>38383</v>
      </c>
      <c r="C275" s="2" t="str">
        <f t="shared" si="16"/>
        <v>31/01/2005</v>
      </c>
      <c r="D275" s="2">
        <v>38391</v>
      </c>
      <c r="E275" s="2" t="str">
        <f t="shared" si="17"/>
        <v>08/02/2005</v>
      </c>
      <c r="F275" s="2">
        <v>38389</v>
      </c>
      <c r="G275" s="2" t="str">
        <f t="shared" si="18"/>
        <v>06/02/2005</v>
      </c>
      <c r="H275" s="1" t="s">
        <v>6</v>
      </c>
      <c r="I275" s="1"/>
      <c r="J275" s="1">
        <v>311</v>
      </c>
      <c r="L275" t="str">
        <f t="shared" si="19"/>
        <v>(10373,'31/01/2005','08/02/2005','06/02/2005','Shipped','',311)</v>
      </c>
    </row>
    <row r="276" spans="1:12" x14ac:dyDescent="0.25">
      <c r="A276" s="1">
        <v>10374</v>
      </c>
      <c r="B276" s="2">
        <v>38385</v>
      </c>
      <c r="C276" s="2" t="str">
        <f t="shared" si="16"/>
        <v>02/02/2005</v>
      </c>
      <c r="D276" s="2">
        <v>38392</v>
      </c>
      <c r="E276" s="2" t="str">
        <f t="shared" si="17"/>
        <v>09/02/2005</v>
      </c>
      <c r="F276" s="2">
        <v>38386</v>
      </c>
      <c r="G276" s="2" t="str">
        <f t="shared" si="18"/>
        <v>03/02/2005</v>
      </c>
      <c r="H276" s="1" t="s">
        <v>6</v>
      </c>
      <c r="I276" s="1"/>
      <c r="J276" s="1">
        <v>333</v>
      </c>
      <c r="L276" t="str">
        <f t="shared" si="19"/>
        <v>(10374,'02/02/2005','09/02/2005','03/02/2005','Shipped','',333)</v>
      </c>
    </row>
    <row r="277" spans="1:12" x14ac:dyDescent="0.25">
      <c r="A277" s="1">
        <v>10375</v>
      </c>
      <c r="B277" s="2">
        <v>38386</v>
      </c>
      <c r="C277" s="2" t="str">
        <f t="shared" si="16"/>
        <v>03/02/2005</v>
      </c>
      <c r="D277" s="2">
        <v>38393</v>
      </c>
      <c r="E277" s="2" t="str">
        <f t="shared" si="17"/>
        <v>10/02/2005</v>
      </c>
      <c r="F277" s="2">
        <v>38389</v>
      </c>
      <c r="G277" s="2" t="str">
        <f t="shared" si="18"/>
        <v>06/02/2005</v>
      </c>
      <c r="H277" s="1" t="s">
        <v>6</v>
      </c>
      <c r="I277" s="1"/>
      <c r="J277" s="1">
        <v>119</v>
      </c>
      <c r="L277" t="str">
        <f t="shared" si="19"/>
        <v>(10375,'03/02/2005','10/02/2005','06/02/2005','Shipped','',119)</v>
      </c>
    </row>
    <row r="278" spans="1:12" x14ac:dyDescent="0.25">
      <c r="A278" s="1">
        <v>10376</v>
      </c>
      <c r="B278" s="2">
        <v>38391</v>
      </c>
      <c r="C278" s="2" t="str">
        <f t="shared" si="16"/>
        <v>08/02/2005</v>
      </c>
      <c r="D278" s="2">
        <v>38401</v>
      </c>
      <c r="E278" s="2" t="str">
        <f t="shared" si="17"/>
        <v>18/02/2005</v>
      </c>
      <c r="F278" s="2">
        <v>38396</v>
      </c>
      <c r="G278" s="2" t="str">
        <f t="shared" si="18"/>
        <v>13/02/2005</v>
      </c>
      <c r="H278" s="1" t="s">
        <v>6</v>
      </c>
      <c r="I278" s="1"/>
      <c r="J278" s="1">
        <v>219</v>
      </c>
      <c r="L278" t="str">
        <f t="shared" si="19"/>
        <v>(10376,'08/02/2005','18/02/2005','13/02/2005','Shipped','',219)</v>
      </c>
    </row>
    <row r="279" spans="1:12" x14ac:dyDescent="0.25">
      <c r="A279" s="1">
        <v>10377</v>
      </c>
      <c r="B279" s="2">
        <v>38392</v>
      </c>
      <c r="C279" s="2" t="str">
        <f t="shared" si="16"/>
        <v>09/02/2005</v>
      </c>
      <c r="D279" s="2">
        <v>38404</v>
      </c>
      <c r="E279" s="2" t="str">
        <f t="shared" si="17"/>
        <v>21/02/2005</v>
      </c>
      <c r="F279" s="2">
        <v>38395</v>
      </c>
      <c r="G279" s="2" t="str">
        <f t="shared" si="18"/>
        <v>12/02/2005</v>
      </c>
      <c r="H279" s="1" t="s">
        <v>6</v>
      </c>
      <c r="I279" s="1" t="s">
        <v>22</v>
      </c>
      <c r="J279" s="1">
        <v>186</v>
      </c>
      <c r="L279" t="str">
        <f t="shared" si="19"/>
        <v>(10377,'09/02/2005','21/02/2005','12/02/2005','Shipped','Cautious optimism. We have happy customers here, if we can keep them well stocked.  I need all the information I can get on the planned shippments of Porches',186)</v>
      </c>
    </row>
    <row r="280" spans="1:12" x14ac:dyDescent="0.25">
      <c r="A280" s="1">
        <v>10378</v>
      </c>
      <c r="B280" s="2">
        <v>38393</v>
      </c>
      <c r="C280" s="2" t="str">
        <f t="shared" si="16"/>
        <v>10/02/2005</v>
      </c>
      <c r="D280" s="2">
        <v>38401</v>
      </c>
      <c r="E280" s="2" t="str">
        <f t="shared" si="17"/>
        <v>18/02/2005</v>
      </c>
      <c r="F280" s="2">
        <v>38394</v>
      </c>
      <c r="G280" s="2" t="str">
        <f t="shared" si="18"/>
        <v>11/02/2005</v>
      </c>
      <c r="H280" s="1" t="s">
        <v>6</v>
      </c>
      <c r="I280" s="1"/>
      <c r="J280" s="1">
        <v>141</v>
      </c>
      <c r="L280" t="str">
        <f t="shared" si="19"/>
        <v>(10378,'10/02/2005','18/02/2005','11/02/2005','Shipped','',141)</v>
      </c>
    </row>
    <row r="281" spans="1:12" x14ac:dyDescent="0.25">
      <c r="A281" s="1">
        <v>10379</v>
      </c>
      <c r="B281" s="2">
        <v>38393</v>
      </c>
      <c r="C281" s="2" t="str">
        <f t="shared" si="16"/>
        <v>10/02/2005</v>
      </c>
      <c r="D281" s="2">
        <v>38401</v>
      </c>
      <c r="E281" s="2" t="str">
        <f t="shared" si="17"/>
        <v>18/02/2005</v>
      </c>
      <c r="F281" s="2">
        <v>38394</v>
      </c>
      <c r="G281" s="2" t="str">
        <f t="shared" si="18"/>
        <v>11/02/2005</v>
      </c>
      <c r="H281" s="1" t="s">
        <v>6</v>
      </c>
      <c r="I281" s="1"/>
      <c r="J281" s="1">
        <v>141</v>
      </c>
      <c r="L281" t="str">
        <f t="shared" si="19"/>
        <v>(10379,'10/02/2005','18/02/2005','11/02/2005','Shipped','',141)</v>
      </c>
    </row>
    <row r="282" spans="1:12" x14ac:dyDescent="0.25">
      <c r="A282" s="1">
        <v>10380</v>
      </c>
      <c r="B282" s="2">
        <v>38399</v>
      </c>
      <c r="C282" s="2" t="str">
        <f t="shared" si="16"/>
        <v>16/02/2005</v>
      </c>
      <c r="D282" s="2">
        <v>38407</v>
      </c>
      <c r="E282" s="2" t="str">
        <f t="shared" si="17"/>
        <v>24/02/2005</v>
      </c>
      <c r="F282" s="2">
        <v>38401</v>
      </c>
      <c r="G282" s="2" t="str">
        <f t="shared" si="18"/>
        <v>18/02/2005</v>
      </c>
      <c r="H282" s="1" t="s">
        <v>6</v>
      </c>
      <c r="I282" s="1"/>
      <c r="J282" s="1">
        <v>141</v>
      </c>
      <c r="L282" t="str">
        <f t="shared" si="19"/>
        <v>(10380,'16/02/2005','24/02/2005','18/02/2005','Shipped','',141)</v>
      </c>
    </row>
    <row r="283" spans="1:12" x14ac:dyDescent="0.25">
      <c r="A283" s="1">
        <v>10381</v>
      </c>
      <c r="B283" s="2">
        <v>38400</v>
      </c>
      <c r="C283" s="2" t="str">
        <f t="shared" si="16"/>
        <v>17/02/2005</v>
      </c>
      <c r="D283" s="2">
        <v>38408</v>
      </c>
      <c r="E283" s="2" t="str">
        <f t="shared" si="17"/>
        <v>25/02/2005</v>
      </c>
      <c r="F283" s="2">
        <v>38401</v>
      </c>
      <c r="G283" s="2" t="str">
        <f t="shared" si="18"/>
        <v>18/02/2005</v>
      </c>
      <c r="H283" s="1" t="s">
        <v>6</v>
      </c>
      <c r="I283" s="1"/>
      <c r="J283" s="1">
        <v>321</v>
      </c>
      <c r="L283" t="str">
        <f t="shared" si="19"/>
        <v>(10381,'17/02/2005','25/02/2005','18/02/2005','Shipped','',321)</v>
      </c>
    </row>
    <row r="284" spans="1:12" x14ac:dyDescent="0.25">
      <c r="A284" s="1">
        <v>10382</v>
      </c>
      <c r="B284" s="2">
        <v>38400</v>
      </c>
      <c r="C284" s="2" t="str">
        <f t="shared" si="16"/>
        <v>17/02/2005</v>
      </c>
      <c r="D284" s="2">
        <v>38406</v>
      </c>
      <c r="E284" s="2" t="str">
        <f t="shared" si="17"/>
        <v>23/02/2005</v>
      </c>
      <c r="F284" s="2">
        <v>38401</v>
      </c>
      <c r="G284" s="2" t="str">
        <f t="shared" si="18"/>
        <v>18/02/2005</v>
      </c>
      <c r="H284" s="1" t="s">
        <v>6</v>
      </c>
      <c r="I284" s="1" t="s">
        <v>23</v>
      </c>
      <c r="J284" s="1">
        <v>124</v>
      </c>
      <c r="L284" t="str">
        <f t="shared" si="19"/>
        <v>(10382,'17/02/2005','23/02/2005','18/02/2005','Shipped','Custom shipping instructions sent to warehouse',124)</v>
      </c>
    </row>
    <row r="285" spans="1:12" x14ac:dyDescent="0.25">
      <c r="A285" s="1">
        <v>10383</v>
      </c>
      <c r="B285" s="2">
        <v>38405</v>
      </c>
      <c r="C285" s="2" t="str">
        <f t="shared" si="16"/>
        <v>22/02/2005</v>
      </c>
      <c r="D285" s="2">
        <v>38413</v>
      </c>
      <c r="E285" s="2" t="str">
        <f t="shared" si="17"/>
        <v>02/03/2005</v>
      </c>
      <c r="F285" s="2">
        <v>38408</v>
      </c>
      <c r="G285" s="2" t="str">
        <f t="shared" si="18"/>
        <v>25/02/2005</v>
      </c>
      <c r="H285" s="1" t="s">
        <v>6</v>
      </c>
      <c r="I285" s="1"/>
      <c r="J285" s="1">
        <v>141</v>
      </c>
      <c r="L285" t="str">
        <f t="shared" si="19"/>
        <v>(10383,'22/02/2005','02/03/2005','25/02/2005','Shipped','',141)</v>
      </c>
    </row>
    <row r="286" spans="1:12" x14ac:dyDescent="0.25">
      <c r="A286" s="1">
        <v>10384</v>
      </c>
      <c r="B286" s="2">
        <v>38406</v>
      </c>
      <c r="C286" s="2" t="str">
        <f t="shared" si="16"/>
        <v>23/02/2005</v>
      </c>
      <c r="D286" s="2">
        <v>38417</v>
      </c>
      <c r="E286" s="2" t="str">
        <f t="shared" si="17"/>
        <v>06/03/2005</v>
      </c>
      <c r="F286" s="2">
        <v>38410</v>
      </c>
      <c r="G286" s="2" t="str">
        <f t="shared" si="18"/>
        <v>27/02/2005</v>
      </c>
      <c r="H286" s="1" t="s">
        <v>6</v>
      </c>
      <c r="I286" s="1"/>
      <c r="J286" s="1">
        <v>321</v>
      </c>
      <c r="L286" t="str">
        <f t="shared" si="19"/>
        <v>(10384,'23/02/2005','06/03/2005','27/02/2005','Shipped','',321)</v>
      </c>
    </row>
    <row r="287" spans="1:12" x14ac:dyDescent="0.25">
      <c r="A287" s="1">
        <v>10385</v>
      </c>
      <c r="B287" s="2">
        <v>38411</v>
      </c>
      <c r="C287" s="2" t="str">
        <f t="shared" si="16"/>
        <v>28/02/2005</v>
      </c>
      <c r="D287" s="2">
        <v>38420</v>
      </c>
      <c r="E287" s="2" t="str">
        <f t="shared" si="17"/>
        <v>09/03/2005</v>
      </c>
      <c r="F287" s="2">
        <v>38412</v>
      </c>
      <c r="G287" s="2" t="str">
        <f t="shared" si="18"/>
        <v>01/03/2005</v>
      </c>
      <c r="H287" s="1" t="s">
        <v>6</v>
      </c>
      <c r="I287" s="1"/>
      <c r="J287" s="1">
        <v>124</v>
      </c>
      <c r="L287" t="str">
        <f t="shared" si="19"/>
        <v>(10385,'28/02/2005','09/03/2005','01/03/2005','Shipped','',124)</v>
      </c>
    </row>
    <row r="288" spans="1:12" x14ac:dyDescent="0.25">
      <c r="A288" s="1">
        <v>10386</v>
      </c>
      <c r="B288" s="2">
        <v>38412</v>
      </c>
      <c r="C288" s="2" t="str">
        <f t="shared" si="16"/>
        <v>01/03/2005</v>
      </c>
      <c r="D288" s="2">
        <v>38420</v>
      </c>
      <c r="E288" s="2" t="str">
        <f t="shared" si="17"/>
        <v>09/03/2005</v>
      </c>
      <c r="F288" s="2">
        <v>38417</v>
      </c>
      <c r="G288" s="2" t="str">
        <f t="shared" si="18"/>
        <v>06/03/2005</v>
      </c>
      <c r="H288" s="1" t="s">
        <v>17</v>
      </c>
      <c r="I288" s="1" t="s">
        <v>41</v>
      </c>
      <c r="J288" s="1">
        <v>141</v>
      </c>
      <c r="L288" t="str">
        <f t="shared" si="19"/>
        <v>(10386,'01/03/2005','09/03/2005','06/03/2005','Resolved','Disputed then Resolved on 3/15/2005. Customer doesn't like the craftsmaship of the models.',141)</v>
      </c>
    </row>
    <row r="289" spans="1:12" x14ac:dyDescent="0.25">
      <c r="A289" s="1">
        <v>10387</v>
      </c>
      <c r="B289" s="2">
        <v>38413</v>
      </c>
      <c r="C289" s="2" t="str">
        <f t="shared" si="16"/>
        <v>02/03/2005</v>
      </c>
      <c r="D289" s="2">
        <v>38420</v>
      </c>
      <c r="E289" s="2" t="str">
        <f t="shared" si="17"/>
        <v>09/03/2005</v>
      </c>
      <c r="F289" s="2">
        <v>38417</v>
      </c>
      <c r="G289" s="2" t="str">
        <f t="shared" si="18"/>
        <v>06/03/2005</v>
      </c>
      <c r="H289" s="1" t="s">
        <v>6</v>
      </c>
      <c r="I289" s="1" t="s">
        <v>25</v>
      </c>
      <c r="J289" s="1">
        <v>148</v>
      </c>
      <c r="L289" t="str">
        <f t="shared" si="19"/>
        <v>(10387,'02/03/2005','09/03/2005','06/03/2005','Shipped','We need to keep in close contact with their Marketing VP. He is the decision maker for all their purchases.',148)</v>
      </c>
    </row>
    <row r="290" spans="1:12" x14ac:dyDescent="0.25">
      <c r="A290" s="1">
        <v>10388</v>
      </c>
      <c r="B290" s="2">
        <v>38414</v>
      </c>
      <c r="C290" s="2" t="str">
        <f t="shared" si="16"/>
        <v>03/03/2005</v>
      </c>
      <c r="D290" s="2">
        <v>38422</v>
      </c>
      <c r="E290" s="2" t="str">
        <f t="shared" si="17"/>
        <v>11/03/2005</v>
      </c>
      <c r="F290" s="2">
        <v>38420</v>
      </c>
      <c r="G290" s="2" t="str">
        <f t="shared" si="18"/>
        <v>09/03/2005</v>
      </c>
      <c r="H290" s="1" t="s">
        <v>6</v>
      </c>
      <c r="I290" s="1"/>
      <c r="J290" s="1">
        <v>462</v>
      </c>
      <c r="L290" t="str">
        <f t="shared" si="19"/>
        <v>(10388,'03/03/2005','11/03/2005','09/03/2005','Shipped','',462)</v>
      </c>
    </row>
    <row r="291" spans="1:12" x14ac:dyDescent="0.25">
      <c r="A291" s="1">
        <v>10389</v>
      </c>
      <c r="B291" s="2">
        <v>38414</v>
      </c>
      <c r="C291" s="2" t="str">
        <f t="shared" si="16"/>
        <v>03/03/2005</v>
      </c>
      <c r="D291" s="2">
        <v>38420</v>
      </c>
      <c r="E291" s="2" t="str">
        <f t="shared" si="17"/>
        <v>09/03/2005</v>
      </c>
      <c r="F291" s="2">
        <v>38419</v>
      </c>
      <c r="G291" s="2" t="str">
        <f t="shared" si="18"/>
        <v>08/03/2005</v>
      </c>
      <c r="H291" s="1" t="s">
        <v>6</v>
      </c>
      <c r="I291" s="1"/>
      <c r="J291" s="1">
        <v>448</v>
      </c>
      <c r="L291" t="str">
        <f t="shared" si="19"/>
        <v>(10389,'03/03/2005','09/03/2005','08/03/2005','Shipped','',448)</v>
      </c>
    </row>
    <row r="292" spans="1:12" x14ac:dyDescent="0.25">
      <c r="A292" s="1">
        <v>10390</v>
      </c>
      <c r="B292" s="2">
        <v>38415</v>
      </c>
      <c r="C292" s="2" t="str">
        <f t="shared" si="16"/>
        <v>04/03/2005</v>
      </c>
      <c r="D292" s="2">
        <v>38422</v>
      </c>
      <c r="E292" s="2" t="str">
        <f t="shared" si="17"/>
        <v>11/03/2005</v>
      </c>
      <c r="F292" s="2">
        <v>38418</v>
      </c>
      <c r="G292" s="2" t="str">
        <f t="shared" si="18"/>
        <v>07/03/2005</v>
      </c>
      <c r="H292" s="1" t="s">
        <v>6</v>
      </c>
      <c r="I292" s="1" t="s">
        <v>16</v>
      </c>
      <c r="J292" s="1">
        <v>124</v>
      </c>
      <c r="L292" t="str">
        <f t="shared" si="19"/>
        <v>(10390,'04/03/2005','11/03/2005','07/03/2005','Shipped','They want to reevaluate their terms agreement with Finance.',124)</v>
      </c>
    </row>
    <row r="293" spans="1:12" x14ac:dyDescent="0.25">
      <c r="A293" s="1">
        <v>10391</v>
      </c>
      <c r="B293" s="2">
        <v>38420</v>
      </c>
      <c r="C293" s="2" t="str">
        <f t="shared" si="16"/>
        <v>09/03/2005</v>
      </c>
      <c r="D293" s="2">
        <v>38431</v>
      </c>
      <c r="E293" s="2" t="str">
        <f t="shared" si="17"/>
        <v>20/03/2005</v>
      </c>
      <c r="F293" s="2">
        <v>38426</v>
      </c>
      <c r="G293" s="2" t="str">
        <f t="shared" si="18"/>
        <v>15/03/2005</v>
      </c>
      <c r="H293" s="1" t="s">
        <v>6</v>
      </c>
      <c r="I293" s="1"/>
      <c r="J293" s="1">
        <v>276</v>
      </c>
      <c r="L293" t="str">
        <f t="shared" si="19"/>
        <v>(10391,'09/03/2005','20/03/2005','15/03/2005','Shipped','',276)</v>
      </c>
    </row>
    <row r="294" spans="1:12" x14ac:dyDescent="0.25">
      <c r="A294" s="1">
        <v>10392</v>
      </c>
      <c r="B294" s="2">
        <v>38421</v>
      </c>
      <c r="C294" s="2" t="str">
        <f t="shared" si="16"/>
        <v>10/03/2005</v>
      </c>
      <c r="D294" s="2">
        <v>38429</v>
      </c>
      <c r="E294" s="2" t="str">
        <f t="shared" si="17"/>
        <v>18/03/2005</v>
      </c>
      <c r="F294" s="2">
        <v>38423</v>
      </c>
      <c r="G294" s="2" t="str">
        <f t="shared" si="18"/>
        <v>12/03/2005</v>
      </c>
      <c r="H294" s="1" t="s">
        <v>6</v>
      </c>
      <c r="I294" s="1"/>
      <c r="J294" s="1">
        <v>452</v>
      </c>
      <c r="L294" t="str">
        <f t="shared" si="19"/>
        <v>(10392,'10/03/2005','18/03/2005','12/03/2005','Shipped','',452)</v>
      </c>
    </row>
    <row r="295" spans="1:12" x14ac:dyDescent="0.25">
      <c r="A295" s="1">
        <v>10393</v>
      </c>
      <c r="B295" s="2">
        <v>38422</v>
      </c>
      <c r="C295" s="2" t="str">
        <f t="shared" si="16"/>
        <v>11/03/2005</v>
      </c>
      <c r="D295" s="2">
        <v>38433</v>
      </c>
      <c r="E295" s="2" t="str">
        <f t="shared" si="17"/>
        <v>22/03/2005</v>
      </c>
      <c r="F295" s="2">
        <v>38425</v>
      </c>
      <c r="G295" s="2" t="str">
        <f t="shared" si="18"/>
        <v>14/03/2005</v>
      </c>
      <c r="H295" s="1" t="s">
        <v>6</v>
      </c>
      <c r="I295" s="1" t="s">
        <v>16</v>
      </c>
      <c r="J295" s="1">
        <v>323</v>
      </c>
      <c r="L295" t="str">
        <f t="shared" si="19"/>
        <v>(10393,'11/03/2005','22/03/2005','14/03/2005','Shipped','They want to reevaluate their terms agreement with Finance.',323)</v>
      </c>
    </row>
    <row r="296" spans="1:12" x14ac:dyDescent="0.25">
      <c r="A296" s="1">
        <v>10394</v>
      </c>
      <c r="B296" s="2">
        <v>38426</v>
      </c>
      <c r="C296" s="2" t="str">
        <f t="shared" si="16"/>
        <v>15/03/2005</v>
      </c>
      <c r="D296" s="2">
        <v>38436</v>
      </c>
      <c r="E296" s="2" t="str">
        <f t="shared" si="17"/>
        <v>25/03/2005</v>
      </c>
      <c r="F296" s="2">
        <v>38430</v>
      </c>
      <c r="G296" s="2" t="str">
        <f t="shared" si="18"/>
        <v>19/03/2005</v>
      </c>
      <c r="H296" s="1" t="s">
        <v>6</v>
      </c>
      <c r="I296" s="1"/>
      <c r="J296" s="1">
        <v>141</v>
      </c>
      <c r="L296" t="str">
        <f t="shared" si="19"/>
        <v>(10394,'15/03/2005','25/03/2005','19/03/2005','Shipped','',141)</v>
      </c>
    </row>
    <row r="297" spans="1:12" x14ac:dyDescent="0.25">
      <c r="A297" s="1">
        <v>10395</v>
      </c>
      <c r="B297" s="2">
        <v>38428</v>
      </c>
      <c r="C297" s="2" t="str">
        <f t="shared" si="16"/>
        <v>17/03/2005</v>
      </c>
      <c r="D297" s="2">
        <v>38435</v>
      </c>
      <c r="E297" s="2" t="str">
        <f t="shared" si="17"/>
        <v>24/03/2005</v>
      </c>
      <c r="F297" s="2">
        <v>38434</v>
      </c>
      <c r="G297" s="2" t="str">
        <f t="shared" si="18"/>
        <v>23/03/2005</v>
      </c>
      <c r="H297" s="1" t="s">
        <v>6</v>
      </c>
      <c r="I297" s="1" t="s">
        <v>27</v>
      </c>
      <c r="J297" s="1">
        <v>250</v>
      </c>
      <c r="L297" t="str">
        <f t="shared" si="19"/>
        <v>(10395,'17/03/2005','24/03/2005','23/03/2005','Shipped','We must be cautions with this customer. Their VP of Sales resigned. Company may be heading down.',250)</v>
      </c>
    </row>
    <row r="298" spans="1:12" x14ac:dyDescent="0.25">
      <c r="A298" s="1">
        <v>10396</v>
      </c>
      <c r="B298" s="2">
        <v>38434</v>
      </c>
      <c r="C298" s="2" t="str">
        <f t="shared" si="16"/>
        <v>23/03/2005</v>
      </c>
      <c r="D298" s="2">
        <v>38444</v>
      </c>
      <c r="E298" s="2" t="str">
        <f t="shared" si="17"/>
        <v>02/04/2005</v>
      </c>
      <c r="F298" s="2">
        <v>38439</v>
      </c>
      <c r="G298" s="2" t="str">
        <f t="shared" si="18"/>
        <v>28/03/2005</v>
      </c>
      <c r="H298" s="1" t="s">
        <v>6</v>
      </c>
      <c r="I298" s="1"/>
      <c r="J298" s="1">
        <v>124</v>
      </c>
      <c r="L298" t="str">
        <f t="shared" si="19"/>
        <v>(10396,'23/03/2005','02/04/2005','28/03/2005','Shipped','',124)</v>
      </c>
    </row>
    <row r="299" spans="1:12" x14ac:dyDescent="0.25">
      <c r="A299" s="1">
        <v>10397</v>
      </c>
      <c r="B299" s="2">
        <v>38439</v>
      </c>
      <c r="C299" s="2" t="str">
        <f t="shared" si="16"/>
        <v>28/03/2005</v>
      </c>
      <c r="D299" s="2">
        <v>38451</v>
      </c>
      <c r="E299" s="2" t="str">
        <f t="shared" si="17"/>
        <v>09/04/2005</v>
      </c>
      <c r="F299" s="2">
        <v>38443</v>
      </c>
      <c r="G299" s="2" t="str">
        <f t="shared" si="18"/>
        <v>01/04/2005</v>
      </c>
      <c r="H299" s="1" t="s">
        <v>6</v>
      </c>
      <c r="I299" s="1"/>
      <c r="J299" s="1">
        <v>242</v>
      </c>
      <c r="L299" t="str">
        <f t="shared" si="19"/>
        <v>(10397,'28/03/2005','09/04/2005','01/04/2005','Shipped','',242)</v>
      </c>
    </row>
    <row r="300" spans="1:12" x14ac:dyDescent="0.25">
      <c r="A300" s="1">
        <v>10398</v>
      </c>
      <c r="B300" s="2">
        <v>38441</v>
      </c>
      <c r="C300" s="2" t="str">
        <f t="shared" si="16"/>
        <v>30/03/2005</v>
      </c>
      <c r="D300" s="2">
        <v>38451</v>
      </c>
      <c r="E300" s="2" t="str">
        <f t="shared" si="17"/>
        <v>09/04/2005</v>
      </c>
      <c r="F300" s="2">
        <v>38442</v>
      </c>
      <c r="G300" s="2" t="str">
        <f t="shared" si="18"/>
        <v>31/03/2005</v>
      </c>
      <c r="H300" s="1" t="s">
        <v>6</v>
      </c>
      <c r="I300" s="1"/>
      <c r="J300" s="1">
        <v>353</v>
      </c>
      <c r="L300" t="str">
        <f t="shared" si="19"/>
        <v>(10398,'30/03/2005','09/04/2005','31/03/2005','Shipped','',353)</v>
      </c>
    </row>
    <row r="301" spans="1:12" x14ac:dyDescent="0.25">
      <c r="A301" s="1">
        <v>10399</v>
      </c>
      <c r="B301" s="2">
        <v>38443</v>
      </c>
      <c r="C301" s="2" t="str">
        <f t="shared" si="16"/>
        <v>01/04/2005</v>
      </c>
      <c r="D301" s="2">
        <v>38454</v>
      </c>
      <c r="E301" s="2" t="str">
        <f t="shared" si="17"/>
        <v>12/04/2005</v>
      </c>
      <c r="F301" s="2">
        <v>38445</v>
      </c>
      <c r="G301" s="2" t="str">
        <f t="shared" si="18"/>
        <v>03/04/2005</v>
      </c>
      <c r="H301" s="1" t="s">
        <v>6</v>
      </c>
      <c r="I301" s="1"/>
      <c r="J301" s="1">
        <v>496</v>
      </c>
      <c r="L301" t="str">
        <f t="shared" si="19"/>
        <v>(10399,'01/04/2005','12/04/2005','03/04/2005','Shipped','',496)</v>
      </c>
    </row>
    <row r="302" spans="1:12" x14ac:dyDescent="0.25">
      <c r="A302" s="1">
        <v>10400</v>
      </c>
      <c r="B302" s="2">
        <v>38443</v>
      </c>
      <c r="C302" s="2" t="str">
        <f t="shared" si="16"/>
        <v>01/04/2005</v>
      </c>
      <c r="D302" s="2">
        <v>38453</v>
      </c>
      <c r="E302" s="2" t="str">
        <f t="shared" si="17"/>
        <v>11/04/2005</v>
      </c>
      <c r="F302" s="2">
        <v>38446</v>
      </c>
      <c r="G302" s="2" t="str">
        <f t="shared" si="18"/>
        <v>04/04/2005</v>
      </c>
      <c r="H302" s="1" t="s">
        <v>6</v>
      </c>
      <c r="I302" s="1" t="s">
        <v>33</v>
      </c>
      <c r="J302" s="1">
        <v>450</v>
      </c>
      <c r="L302" t="str">
        <f t="shared" si="19"/>
        <v>(10400,'01/04/2005','11/04/2005','04/04/2005','Shipped','Customer requested that DHL is used for this shipping',450)</v>
      </c>
    </row>
    <row r="303" spans="1:12" x14ac:dyDescent="0.25">
      <c r="A303" s="1">
        <v>10401</v>
      </c>
      <c r="B303" s="2">
        <v>38445</v>
      </c>
      <c r="C303" s="2" t="str">
        <f t="shared" si="16"/>
        <v>03/04/2005</v>
      </c>
      <c r="D303" s="2">
        <v>38456</v>
      </c>
      <c r="E303" s="2" t="str">
        <f t="shared" si="17"/>
        <v>14/04/2005</v>
      </c>
      <c r="F303" s="1"/>
      <c r="G303" s="2"/>
      <c r="H303" s="1" t="s">
        <v>38</v>
      </c>
      <c r="I303" s="1" t="s">
        <v>42</v>
      </c>
      <c r="J303" s="1">
        <v>328</v>
      </c>
      <c r="L303" t="str">
        <f t="shared" si="19"/>
        <v>(10401,'03/04/2005','14/04/2005',NULL,'On Hold','Customer credit limit exceeded. Will ship when a payment is received.',328)</v>
      </c>
    </row>
    <row r="304" spans="1:12" x14ac:dyDescent="0.25">
      <c r="A304" s="1">
        <v>10402</v>
      </c>
      <c r="B304" s="2">
        <v>38449</v>
      </c>
      <c r="C304" s="2" t="str">
        <f t="shared" si="16"/>
        <v>07/04/2005</v>
      </c>
      <c r="D304" s="2">
        <v>38456</v>
      </c>
      <c r="E304" s="2" t="str">
        <f t="shared" si="17"/>
        <v>14/04/2005</v>
      </c>
      <c r="F304" s="2">
        <v>38454</v>
      </c>
      <c r="G304" s="2" t="str">
        <f t="shared" si="18"/>
        <v>12/04/2005</v>
      </c>
      <c r="H304" s="1" t="s">
        <v>6</v>
      </c>
      <c r="I304" s="1"/>
      <c r="J304" s="1">
        <v>406</v>
      </c>
      <c r="L304" t="str">
        <f t="shared" si="19"/>
        <v>(10402,'07/04/2005','14/04/2005','12/04/2005','Shipped','',406)</v>
      </c>
    </row>
    <row r="305" spans="1:12" x14ac:dyDescent="0.25">
      <c r="A305" s="1">
        <v>10403</v>
      </c>
      <c r="B305" s="2">
        <v>38450</v>
      </c>
      <c r="C305" s="2" t="str">
        <f t="shared" si="16"/>
        <v>08/04/2005</v>
      </c>
      <c r="D305" s="2">
        <v>38460</v>
      </c>
      <c r="E305" s="2" t="str">
        <f t="shared" si="17"/>
        <v>18/04/2005</v>
      </c>
      <c r="F305" s="2">
        <v>38453</v>
      </c>
      <c r="G305" s="2" t="str">
        <f t="shared" si="18"/>
        <v>11/04/2005</v>
      </c>
      <c r="H305" s="1" t="s">
        <v>6</v>
      </c>
      <c r="I305" s="1"/>
      <c r="J305" s="1">
        <v>201</v>
      </c>
      <c r="L305" t="str">
        <f t="shared" si="19"/>
        <v>(10403,'08/04/2005','18/04/2005','11/04/2005','Shipped','',201)</v>
      </c>
    </row>
    <row r="306" spans="1:12" x14ac:dyDescent="0.25">
      <c r="A306" s="1">
        <v>10404</v>
      </c>
      <c r="B306" s="2">
        <v>38450</v>
      </c>
      <c r="C306" s="2" t="str">
        <f t="shared" si="16"/>
        <v>08/04/2005</v>
      </c>
      <c r="D306" s="2">
        <v>38456</v>
      </c>
      <c r="E306" s="2" t="str">
        <f t="shared" si="17"/>
        <v>14/04/2005</v>
      </c>
      <c r="F306" s="2">
        <v>38453</v>
      </c>
      <c r="G306" s="2" t="str">
        <f t="shared" si="18"/>
        <v>11/04/2005</v>
      </c>
      <c r="H306" s="1" t="s">
        <v>6</v>
      </c>
      <c r="I306" s="1"/>
      <c r="J306" s="1">
        <v>323</v>
      </c>
      <c r="L306" t="str">
        <f t="shared" si="19"/>
        <v>(10404,'08/04/2005','14/04/2005','11/04/2005','Shipped','',323)</v>
      </c>
    </row>
    <row r="307" spans="1:12" x14ac:dyDescent="0.25">
      <c r="A307" s="1">
        <v>10405</v>
      </c>
      <c r="B307" s="2">
        <v>38456</v>
      </c>
      <c r="C307" s="2" t="str">
        <f t="shared" si="16"/>
        <v>14/04/2005</v>
      </c>
      <c r="D307" s="2">
        <v>38466</v>
      </c>
      <c r="E307" s="2" t="str">
        <f t="shared" si="17"/>
        <v>24/04/2005</v>
      </c>
      <c r="F307" s="2">
        <v>38462</v>
      </c>
      <c r="G307" s="2" t="str">
        <f t="shared" si="18"/>
        <v>20/04/2005</v>
      </c>
      <c r="H307" s="1" t="s">
        <v>6</v>
      </c>
      <c r="I307" s="1"/>
      <c r="J307" s="1">
        <v>209</v>
      </c>
      <c r="L307" t="str">
        <f t="shared" si="19"/>
        <v>(10405,'14/04/2005','24/04/2005','20/04/2005','Shipped','',209)</v>
      </c>
    </row>
    <row r="308" spans="1:12" x14ac:dyDescent="0.25">
      <c r="A308" s="1">
        <v>10406</v>
      </c>
      <c r="B308" s="2">
        <v>38457</v>
      </c>
      <c r="C308" s="2" t="str">
        <f t="shared" si="16"/>
        <v>15/04/2005</v>
      </c>
      <c r="D308" s="2">
        <v>38467</v>
      </c>
      <c r="E308" s="2" t="str">
        <f t="shared" si="17"/>
        <v>25/04/2005</v>
      </c>
      <c r="F308" s="2">
        <v>38463</v>
      </c>
      <c r="G308" s="2" t="str">
        <f t="shared" si="18"/>
        <v>21/04/2005</v>
      </c>
      <c r="H308" s="1" t="s">
        <v>43</v>
      </c>
      <c r="I308" s="1" t="s">
        <v>44</v>
      </c>
      <c r="J308" s="1">
        <v>145</v>
      </c>
      <c r="L308" t="str">
        <f t="shared" si="19"/>
        <v>(10406,'15/04/2005','25/04/2005','21/04/2005','Disputed','Customer claims container with shipment was damaged during shipping and some items were missing. I am talking to FedEx about this.',145)</v>
      </c>
    </row>
    <row r="309" spans="1:12" x14ac:dyDescent="0.25">
      <c r="A309" s="1">
        <v>10407</v>
      </c>
      <c r="B309" s="2">
        <v>38464</v>
      </c>
      <c r="C309" s="2" t="str">
        <f t="shared" si="16"/>
        <v>22/04/2005</v>
      </c>
      <c r="D309" s="2">
        <v>38476</v>
      </c>
      <c r="E309" s="2" t="str">
        <f t="shared" si="17"/>
        <v>04/05/2005</v>
      </c>
      <c r="F309" s="1"/>
      <c r="G309" s="2"/>
      <c r="H309" s="1" t="s">
        <v>38</v>
      </c>
      <c r="I309" s="1" t="s">
        <v>42</v>
      </c>
      <c r="J309" s="1">
        <v>450</v>
      </c>
      <c r="L309" t="str">
        <f t="shared" si="19"/>
        <v>(10407,'22/04/2005','04/05/2005',NULL,'On Hold','Customer credit limit exceeded. Will ship when a payment is received.',450)</v>
      </c>
    </row>
    <row r="310" spans="1:12" x14ac:dyDescent="0.25">
      <c r="A310" s="1">
        <v>10408</v>
      </c>
      <c r="B310" s="2">
        <v>38464</v>
      </c>
      <c r="C310" s="2" t="str">
        <f t="shared" si="16"/>
        <v>22/04/2005</v>
      </c>
      <c r="D310" s="2">
        <v>38471</v>
      </c>
      <c r="E310" s="2" t="str">
        <f t="shared" si="17"/>
        <v>29/04/2005</v>
      </c>
      <c r="F310" s="2">
        <v>38469</v>
      </c>
      <c r="G310" s="2" t="str">
        <f t="shared" si="18"/>
        <v>27/04/2005</v>
      </c>
      <c r="H310" s="1" t="s">
        <v>6</v>
      </c>
      <c r="I310" s="1"/>
      <c r="J310" s="1">
        <v>398</v>
      </c>
      <c r="L310" t="str">
        <f t="shared" si="19"/>
        <v>(10408,'22/04/2005','29/04/2005','27/04/2005','Shipped','',398)</v>
      </c>
    </row>
    <row r="311" spans="1:12" x14ac:dyDescent="0.25">
      <c r="A311" s="1">
        <v>10409</v>
      </c>
      <c r="B311" s="2">
        <v>38465</v>
      </c>
      <c r="C311" s="2" t="str">
        <f t="shared" si="16"/>
        <v>23/04/2005</v>
      </c>
      <c r="D311" s="2">
        <v>38477</v>
      </c>
      <c r="E311" s="2" t="str">
        <f t="shared" si="17"/>
        <v>05/05/2005</v>
      </c>
      <c r="F311" s="2">
        <v>38466</v>
      </c>
      <c r="G311" s="2" t="str">
        <f t="shared" si="18"/>
        <v>24/04/2005</v>
      </c>
      <c r="H311" s="1" t="s">
        <v>6</v>
      </c>
      <c r="I311" s="1"/>
      <c r="J311" s="1">
        <v>166</v>
      </c>
      <c r="L311" t="str">
        <f t="shared" si="19"/>
        <v>(10409,'23/04/2005','05/05/2005','24/04/2005','Shipped','',166)</v>
      </c>
    </row>
    <row r="312" spans="1:12" x14ac:dyDescent="0.25">
      <c r="A312" s="1">
        <v>10410</v>
      </c>
      <c r="B312" s="2">
        <v>38471</v>
      </c>
      <c r="C312" s="2" t="str">
        <f t="shared" si="16"/>
        <v>29/04/2005</v>
      </c>
      <c r="D312" s="2">
        <v>38482</v>
      </c>
      <c r="E312" s="2" t="str">
        <f t="shared" si="17"/>
        <v>10/05/2005</v>
      </c>
      <c r="F312" s="2">
        <v>38472</v>
      </c>
      <c r="G312" s="2" t="str">
        <f t="shared" si="18"/>
        <v>30/04/2005</v>
      </c>
      <c r="H312" s="1" t="s">
        <v>6</v>
      </c>
      <c r="I312" s="1"/>
      <c r="J312" s="1">
        <v>357</v>
      </c>
      <c r="L312" t="str">
        <f t="shared" si="19"/>
        <v>(10410,'29/04/2005','10/05/2005','30/04/2005','Shipped','',357)</v>
      </c>
    </row>
    <row r="313" spans="1:12" x14ac:dyDescent="0.25">
      <c r="A313" s="1">
        <v>10411</v>
      </c>
      <c r="B313" s="2">
        <v>38473</v>
      </c>
      <c r="C313" s="2" t="str">
        <f t="shared" si="16"/>
        <v>01/05/2005</v>
      </c>
      <c r="D313" s="2">
        <v>38480</v>
      </c>
      <c r="E313" s="2" t="str">
        <f t="shared" si="17"/>
        <v>08/05/2005</v>
      </c>
      <c r="F313" s="2">
        <v>38478</v>
      </c>
      <c r="G313" s="2" t="str">
        <f t="shared" si="18"/>
        <v>06/05/2005</v>
      </c>
      <c r="H313" s="1" t="s">
        <v>6</v>
      </c>
      <c r="I313" s="1"/>
      <c r="J313" s="1">
        <v>233</v>
      </c>
      <c r="L313" t="str">
        <f t="shared" si="19"/>
        <v>(10411,'01/05/2005','08/05/2005','06/05/2005','Shipped','',233)</v>
      </c>
    </row>
    <row r="314" spans="1:12" x14ac:dyDescent="0.25">
      <c r="A314" s="1">
        <v>10412</v>
      </c>
      <c r="B314" s="2">
        <v>38475</v>
      </c>
      <c r="C314" s="2" t="str">
        <f t="shared" si="16"/>
        <v>03/05/2005</v>
      </c>
      <c r="D314" s="2">
        <v>38485</v>
      </c>
      <c r="E314" s="2" t="str">
        <f t="shared" si="17"/>
        <v>13/05/2005</v>
      </c>
      <c r="F314" s="2">
        <v>38477</v>
      </c>
      <c r="G314" s="2" t="str">
        <f t="shared" si="18"/>
        <v>05/05/2005</v>
      </c>
      <c r="H314" s="1" t="s">
        <v>6</v>
      </c>
      <c r="I314" s="1"/>
      <c r="J314" s="1">
        <v>141</v>
      </c>
      <c r="L314" t="str">
        <f t="shared" si="19"/>
        <v>(10412,'03/05/2005','13/05/2005','05/05/2005','Shipped','',141)</v>
      </c>
    </row>
    <row r="315" spans="1:12" x14ac:dyDescent="0.25">
      <c r="A315" s="1">
        <v>10413</v>
      </c>
      <c r="B315" s="2">
        <v>38477</v>
      </c>
      <c r="C315" s="2" t="str">
        <f t="shared" si="16"/>
        <v>05/05/2005</v>
      </c>
      <c r="D315" s="2">
        <v>38486</v>
      </c>
      <c r="E315" s="2" t="str">
        <f t="shared" si="17"/>
        <v>14/05/2005</v>
      </c>
      <c r="F315" s="2">
        <v>38481</v>
      </c>
      <c r="G315" s="2" t="str">
        <f t="shared" si="18"/>
        <v>09/05/2005</v>
      </c>
      <c r="H315" s="1" t="s">
        <v>6</v>
      </c>
      <c r="I315" s="1" t="s">
        <v>33</v>
      </c>
      <c r="J315" s="1">
        <v>175</v>
      </c>
      <c r="L315" t="str">
        <f t="shared" si="19"/>
        <v>(10413,'05/05/2005','14/05/2005','09/05/2005','Shipped','Customer requested that DHL is used for this shipping',175)</v>
      </c>
    </row>
    <row r="316" spans="1:12" x14ac:dyDescent="0.25">
      <c r="A316" s="1">
        <v>10414</v>
      </c>
      <c r="B316" s="2">
        <v>38478</v>
      </c>
      <c r="C316" s="2" t="str">
        <f t="shared" si="16"/>
        <v>06/05/2005</v>
      </c>
      <c r="D316" s="2">
        <v>38485</v>
      </c>
      <c r="E316" s="2" t="str">
        <f t="shared" si="17"/>
        <v>13/05/2005</v>
      </c>
      <c r="F316" s="1"/>
      <c r="G316" s="2"/>
      <c r="H316" s="1" t="s">
        <v>38</v>
      </c>
      <c r="I316" s="1" t="s">
        <v>42</v>
      </c>
      <c r="J316" s="1">
        <v>362</v>
      </c>
      <c r="L316" t="str">
        <f t="shared" si="19"/>
        <v>(10414,'06/05/2005','13/05/2005',NULL,'On Hold','Customer credit limit exceeded. Will ship when a payment is received.',362)</v>
      </c>
    </row>
    <row r="317" spans="1:12" x14ac:dyDescent="0.25">
      <c r="A317" s="1">
        <v>10415</v>
      </c>
      <c r="B317" s="2">
        <v>38481</v>
      </c>
      <c r="C317" s="2" t="str">
        <f t="shared" si="16"/>
        <v>09/05/2005</v>
      </c>
      <c r="D317" s="2">
        <v>38492</v>
      </c>
      <c r="E317" s="2" t="str">
        <f t="shared" si="17"/>
        <v>20/05/2005</v>
      </c>
      <c r="F317" s="2">
        <v>38484</v>
      </c>
      <c r="G317" s="2" t="str">
        <f t="shared" si="18"/>
        <v>12/05/2005</v>
      </c>
      <c r="H317" s="1" t="s">
        <v>43</v>
      </c>
      <c r="I317" s="1" t="s">
        <v>45</v>
      </c>
      <c r="J317" s="1">
        <v>471</v>
      </c>
      <c r="L317" t="str">
        <f t="shared" si="19"/>
        <v>(10415,'09/05/2005','20/05/2005','12/05/2005','Disputed','Customer claims the scales of the models don't match what was discussed. I keep all the paperwork though to prove otherwise',471)</v>
      </c>
    </row>
    <row r="318" spans="1:12" x14ac:dyDescent="0.25">
      <c r="A318" s="1">
        <v>10416</v>
      </c>
      <c r="B318" s="2">
        <v>38482</v>
      </c>
      <c r="C318" s="2" t="str">
        <f t="shared" si="16"/>
        <v>10/05/2005</v>
      </c>
      <c r="D318" s="2">
        <v>38488</v>
      </c>
      <c r="E318" s="2" t="str">
        <f t="shared" si="17"/>
        <v>16/05/2005</v>
      </c>
      <c r="F318" s="2">
        <v>38486</v>
      </c>
      <c r="G318" s="2" t="str">
        <f t="shared" si="18"/>
        <v>14/05/2005</v>
      </c>
      <c r="H318" s="1" t="s">
        <v>6</v>
      </c>
      <c r="I318" s="1"/>
      <c r="J318" s="1">
        <v>386</v>
      </c>
      <c r="L318" t="str">
        <f t="shared" si="19"/>
        <v>(10416,'10/05/2005','16/05/2005','14/05/2005','Shipped','',386)</v>
      </c>
    </row>
    <row r="319" spans="1:12" x14ac:dyDescent="0.25">
      <c r="A319" s="1">
        <v>10417</v>
      </c>
      <c r="B319" s="2">
        <v>38485</v>
      </c>
      <c r="C319" s="2" t="str">
        <f t="shared" si="16"/>
        <v>13/05/2005</v>
      </c>
      <c r="D319" s="2">
        <v>38491</v>
      </c>
      <c r="E319" s="2" t="str">
        <f t="shared" si="17"/>
        <v>19/05/2005</v>
      </c>
      <c r="F319" s="2">
        <v>38491</v>
      </c>
      <c r="G319" s="2" t="str">
        <f t="shared" si="18"/>
        <v>19/05/2005</v>
      </c>
      <c r="H319" s="1" t="s">
        <v>43</v>
      </c>
      <c r="I319" s="1" t="s">
        <v>46</v>
      </c>
      <c r="J319" s="1">
        <v>141</v>
      </c>
      <c r="L319" t="str">
        <f t="shared" si="19"/>
        <v>(10417,'13/05/2005','19/05/2005','19/05/2005','Disputed','Customer doesn't like the colors and precision of the models.',141)</v>
      </c>
    </row>
    <row r="320" spans="1:12" x14ac:dyDescent="0.25">
      <c r="A320" s="1">
        <v>10418</v>
      </c>
      <c r="B320" s="2">
        <v>38488</v>
      </c>
      <c r="C320" s="2" t="str">
        <f t="shared" si="16"/>
        <v>16/05/2005</v>
      </c>
      <c r="D320" s="2">
        <v>38496</v>
      </c>
      <c r="E320" s="2" t="str">
        <f t="shared" si="17"/>
        <v>24/05/2005</v>
      </c>
      <c r="F320" s="2">
        <v>38492</v>
      </c>
      <c r="G320" s="2" t="str">
        <f t="shared" si="18"/>
        <v>20/05/2005</v>
      </c>
      <c r="H320" s="1" t="s">
        <v>6</v>
      </c>
      <c r="I320" s="1"/>
      <c r="J320" s="1">
        <v>412</v>
      </c>
      <c r="L320" t="str">
        <f t="shared" si="19"/>
        <v>(10418,'16/05/2005','24/05/2005','20/05/2005','Shipped','',412)</v>
      </c>
    </row>
    <row r="321" spans="1:12" x14ac:dyDescent="0.25">
      <c r="A321" s="1">
        <v>10419</v>
      </c>
      <c r="B321" s="2">
        <v>38489</v>
      </c>
      <c r="C321" s="2" t="str">
        <f t="shared" si="16"/>
        <v>17/05/2005</v>
      </c>
      <c r="D321" s="2">
        <v>38500</v>
      </c>
      <c r="E321" s="2" t="str">
        <f t="shared" si="17"/>
        <v>28/05/2005</v>
      </c>
      <c r="F321" s="2">
        <v>38491</v>
      </c>
      <c r="G321" s="2" t="str">
        <f t="shared" si="18"/>
        <v>19/05/2005</v>
      </c>
      <c r="H321" s="1" t="s">
        <v>6</v>
      </c>
      <c r="I321" s="1"/>
      <c r="J321" s="1">
        <v>382</v>
      </c>
      <c r="L321" t="str">
        <f t="shared" si="19"/>
        <v>(10419,'17/05/2005','28/05/2005','19/05/2005','Shipped','',382)</v>
      </c>
    </row>
    <row r="322" spans="1:12" x14ac:dyDescent="0.25">
      <c r="A322" s="1">
        <v>10420</v>
      </c>
      <c r="B322" s="2">
        <v>38501</v>
      </c>
      <c r="C322" s="2" t="str">
        <f t="shared" si="16"/>
        <v>29/05/2005</v>
      </c>
      <c r="D322" s="2">
        <v>38510</v>
      </c>
      <c r="E322" s="2" t="str">
        <f t="shared" si="17"/>
        <v>07/06/2005</v>
      </c>
      <c r="F322" s="1"/>
      <c r="G322" s="2"/>
      <c r="H322" s="1" t="s">
        <v>47</v>
      </c>
      <c r="I322" s="1"/>
      <c r="J322" s="1">
        <v>282</v>
      </c>
      <c r="L322" t="str">
        <f t="shared" si="19"/>
        <v>(10420,'29/05/2005','07/06/2005',NULL,'In Process','',282)</v>
      </c>
    </row>
    <row r="323" spans="1:12" x14ac:dyDescent="0.25">
      <c r="A323" s="1">
        <v>10421</v>
      </c>
      <c r="B323" s="2">
        <v>38501</v>
      </c>
      <c r="C323" s="2" t="str">
        <f t="shared" ref="C323:C327" si="20">TEXT(B323,"dd/mm/aaaa")</f>
        <v>29/05/2005</v>
      </c>
      <c r="D323" s="2">
        <v>38509</v>
      </c>
      <c r="E323" s="2" t="str">
        <f t="shared" ref="E323:E327" si="21">TEXT(D323,"dd/mm/aaaa")</f>
        <v>06/06/2005</v>
      </c>
      <c r="F323" s="1"/>
      <c r="G323" s="2"/>
      <c r="H323" s="1" t="s">
        <v>47</v>
      </c>
      <c r="I323" s="1" t="s">
        <v>48</v>
      </c>
      <c r="J323" s="1">
        <v>124</v>
      </c>
      <c r="L323" t="str">
        <f t="shared" ref="L323:L327" si="22">CONCATENATE("(",A323,",'",C323,"','",E323,"',",IF(G323="","NULL",CONCATENATE("'",G323,"'")),",'",H323,"','",I323,"',",J323,")")</f>
        <v>(10421,'29/05/2005','06/06/2005',NULL,'In Process','Custom shipping instructions were sent to warehouse',124)</v>
      </c>
    </row>
    <row r="324" spans="1:12" x14ac:dyDescent="0.25">
      <c r="A324" s="1">
        <v>10422</v>
      </c>
      <c r="B324" s="2">
        <v>38502</v>
      </c>
      <c r="C324" s="2" t="str">
        <f t="shared" si="20"/>
        <v>30/05/2005</v>
      </c>
      <c r="D324" s="2">
        <v>38514</v>
      </c>
      <c r="E324" s="2" t="str">
        <f t="shared" si="21"/>
        <v>11/06/2005</v>
      </c>
      <c r="F324" s="1"/>
      <c r="G324" s="2"/>
      <c r="H324" s="1" t="s">
        <v>47</v>
      </c>
      <c r="I324" s="1"/>
      <c r="J324" s="1">
        <v>157</v>
      </c>
      <c r="L324" t="str">
        <f t="shared" si="22"/>
        <v>(10422,'30/05/2005','11/06/2005',NULL,'In Process','',157)</v>
      </c>
    </row>
    <row r="325" spans="1:12" x14ac:dyDescent="0.25">
      <c r="A325" s="1">
        <v>10423</v>
      </c>
      <c r="B325" s="2">
        <v>38502</v>
      </c>
      <c r="C325" s="2" t="str">
        <f t="shared" si="20"/>
        <v>30/05/2005</v>
      </c>
      <c r="D325" s="2">
        <v>38508</v>
      </c>
      <c r="E325" s="2" t="str">
        <f t="shared" si="21"/>
        <v>05/06/2005</v>
      </c>
      <c r="F325" s="1"/>
      <c r="G325" s="2"/>
      <c r="H325" s="1" t="s">
        <v>47</v>
      </c>
      <c r="I325" s="1"/>
      <c r="J325" s="1">
        <v>314</v>
      </c>
      <c r="L325" t="str">
        <f t="shared" si="22"/>
        <v>(10423,'30/05/2005','05/06/2005',NULL,'In Process','',314)</v>
      </c>
    </row>
    <row r="326" spans="1:12" x14ac:dyDescent="0.25">
      <c r="A326" s="1">
        <v>10424</v>
      </c>
      <c r="B326" s="2">
        <v>38503</v>
      </c>
      <c r="C326" s="2" t="str">
        <f t="shared" si="20"/>
        <v>31/05/2005</v>
      </c>
      <c r="D326" s="2">
        <v>38511</v>
      </c>
      <c r="E326" s="2" t="str">
        <f t="shared" si="21"/>
        <v>08/06/2005</v>
      </c>
      <c r="F326" s="1"/>
      <c r="G326" s="2"/>
      <c r="H326" s="1" t="s">
        <v>47</v>
      </c>
      <c r="I326" s="1"/>
      <c r="J326" s="1">
        <v>141</v>
      </c>
      <c r="L326" t="str">
        <f t="shared" si="22"/>
        <v>(10424,'31/05/2005','08/06/2005',NULL,'In Process','',141)</v>
      </c>
    </row>
    <row r="327" spans="1:12" x14ac:dyDescent="0.25">
      <c r="A327" s="1">
        <v>10425</v>
      </c>
      <c r="B327" s="2">
        <v>38503</v>
      </c>
      <c r="C327" s="2" t="str">
        <f t="shared" si="20"/>
        <v>31/05/2005</v>
      </c>
      <c r="D327" s="2">
        <v>38510</v>
      </c>
      <c r="E327" s="2" t="str">
        <f t="shared" si="21"/>
        <v>07/06/2005</v>
      </c>
      <c r="F327" s="1"/>
      <c r="G327" s="2"/>
      <c r="H327" s="1" t="s">
        <v>47</v>
      </c>
      <c r="I327" s="1"/>
      <c r="J327" s="1">
        <v>119</v>
      </c>
      <c r="L327" t="str">
        <f t="shared" si="22"/>
        <v>(10425,'31/05/2005','07/06/2005',NULL,'In Process','',119)</v>
      </c>
    </row>
    <row r="329" spans="1:12" x14ac:dyDescent="0.25">
      <c r="B329" s="4" t="str">
        <f>CONCATENATE("INSERT INTO ORDERS(",$A$1,",",$C$1,",",$E$1,",",$G$1,",",$H$1,",",$I$1,",",$J$1,") VALUES ")</f>
        <v xml:space="preserve">INSERT INTO ORDERS(orderNumber,orderDate,requiredDate,shippedDate,status,comments,customerNumber) VALUES </v>
      </c>
      <c r="C329" s="4"/>
      <c r="D329" s="4"/>
      <c r="E329" s="4"/>
      <c r="F329" s="4"/>
      <c r="G329" s="4"/>
      <c r="H329" s="4"/>
      <c r="I329" s="4"/>
      <c r="J329" s="4"/>
    </row>
    <row r="331" spans="1:12" x14ac:dyDescent="0.25">
      <c r="B331" s="4" t="str">
        <f>CONCATENATE($B$329,L2,";")</f>
        <v>INSERT INTO ORDERS(orderNumber,orderDate,requiredDate,shippedDate,status,comments,customerNumber) VALUES (10100,'06/01/2003','13/01/2003','10/01/2003','Shipped','',363);</v>
      </c>
      <c r="C331" s="4"/>
      <c r="D331" s="4"/>
      <c r="E331" s="4"/>
      <c r="F331" s="4"/>
      <c r="G331" s="4"/>
      <c r="H331" s="4"/>
      <c r="I331" s="4"/>
      <c r="J331" s="4"/>
    </row>
    <row r="332" spans="1:12" x14ac:dyDescent="0.25">
      <c r="B332" s="4" t="str">
        <f t="shared" ref="B332:B395" si="23">CONCATENATE($B$329,L3,";")</f>
        <v>INSERT INTO ORDERS(orderNumber,orderDate,requiredDate,shippedDate,status,comments,customerNumber) VALUES (10101,'09/01/2003','18/01/2003','11/01/2003','Shipped','Check on availability.',128);</v>
      </c>
      <c r="C332" s="4"/>
      <c r="D332" s="4"/>
      <c r="E332" s="4"/>
      <c r="F332" s="4"/>
      <c r="G332" s="4"/>
      <c r="H332" s="4"/>
      <c r="I332" s="4"/>
      <c r="J332" s="4"/>
    </row>
    <row r="333" spans="1:12" x14ac:dyDescent="0.25">
      <c r="B333" s="4" t="str">
        <f t="shared" si="23"/>
        <v>INSERT INTO ORDERS(orderNumber,orderDate,requiredDate,shippedDate,status,comments,customerNumber) VALUES (10102,'10/01/2003','18/01/2003','14/01/2003','Shipped','',181);</v>
      </c>
      <c r="C333" s="4"/>
      <c r="D333" s="4"/>
      <c r="E333" s="4"/>
      <c r="F333" s="4"/>
      <c r="G333" s="4"/>
      <c r="H333" s="4"/>
      <c r="I333" s="4"/>
      <c r="J333" s="4"/>
    </row>
    <row r="334" spans="1:12" x14ac:dyDescent="0.25">
      <c r="B334" s="4" t="str">
        <f t="shared" si="23"/>
        <v>INSERT INTO ORDERS(orderNumber,orderDate,requiredDate,shippedDate,status,comments,customerNumber) VALUES (10103,'29/01/2003','07/02/2003','02/02/2003','Shipped','',121);</v>
      </c>
      <c r="C334" s="4"/>
      <c r="D334" s="4"/>
      <c r="E334" s="4"/>
      <c r="F334" s="4"/>
      <c r="G334" s="4"/>
      <c r="H334" s="4"/>
      <c r="I334" s="4"/>
      <c r="J334" s="4"/>
    </row>
    <row r="335" spans="1:12" x14ac:dyDescent="0.25">
      <c r="B335" s="4" t="str">
        <f t="shared" si="23"/>
        <v>INSERT INTO ORDERS(orderNumber,orderDate,requiredDate,shippedDate,status,comments,customerNumber) VALUES (10104,'31/01/2003','09/02/2003','01/02/2003','Shipped','',141);</v>
      </c>
      <c r="C335" s="4"/>
      <c r="D335" s="4"/>
      <c r="E335" s="4"/>
      <c r="F335" s="4"/>
      <c r="G335" s="4"/>
      <c r="H335" s="4"/>
      <c r="I335" s="4"/>
      <c r="J335" s="4"/>
    </row>
    <row r="336" spans="1:12" x14ac:dyDescent="0.25">
      <c r="B336" s="4" t="str">
        <f t="shared" si="23"/>
        <v>INSERT INTO ORDERS(orderNumber,orderDate,requiredDate,shippedDate,status,comments,customerNumber) VALUES (10105,'11/02/2003','21/02/2003','12/02/2003','Shipped','',145);</v>
      </c>
      <c r="C336" s="4"/>
      <c r="D336" s="4"/>
      <c r="E336" s="4"/>
      <c r="F336" s="4"/>
      <c r="G336" s="4"/>
      <c r="H336" s="4"/>
      <c r="I336" s="4"/>
      <c r="J336" s="4"/>
    </row>
    <row r="337" spans="2:10" x14ac:dyDescent="0.25">
      <c r="B337" s="4" t="str">
        <f t="shared" si="23"/>
        <v>INSERT INTO ORDERS(orderNumber,orderDate,requiredDate,shippedDate,status,comments,customerNumber) VALUES (10106,'17/02/2003','24/02/2003','21/02/2003','Shipped','',278);</v>
      </c>
      <c r="C337" s="4"/>
      <c r="D337" s="4"/>
      <c r="E337" s="4"/>
      <c r="F337" s="4"/>
      <c r="G337" s="4"/>
      <c r="H337" s="4"/>
      <c r="I337" s="4"/>
      <c r="J337" s="4"/>
    </row>
    <row r="338" spans="2:10" x14ac:dyDescent="0.25">
      <c r="B338" s="4" t="str">
        <f t="shared" si="23"/>
        <v>INSERT INTO ORDERS(orderNumber,orderDate,requiredDate,shippedDate,status,comments,customerNumber) VALUES (10107,'24/02/2003','03/03/2003','26/02/2003','Shipped','Difficult to negotiate with customer. We need more marketing materials',131);</v>
      </c>
      <c r="C338" s="4"/>
      <c r="D338" s="4"/>
      <c r="E338" s="4"/>
      <c r="F338" s="4"/>
      <c r="G338" s="4"/>
      <c r="H338" s="4"/>
      <c r="I338" s="4"/>
      <c r="J338" s="4"/>
    </row>
    <row r="339" spans="2:10" x14ac:dyDescent="0.25">
      <c r="B339" s="4" t="str">
        <f t="shared" si="23"/>
        <v>INSERT INTO ORDERS(orderNumber,orderDate,requiredDate,shippedDate,status,comments,customerNumber) VALUES (10108,'03/03/2003','12/03/2003','08/03/2003','Shipped','',385);</v>
      </c>
      <c r="C339" s="4"/>
      <c r="D339" s="4"/>
      <c r="E339" s="4"/>
      <c r="F339" s="4"/>
      <c r="G339" s="4"/>
      <c r="H339" s="4"/>
      <c r="I339" s="4"/>
      <c r="J339" s="4"/>
    </row>
    <row r="340" spans="2:10" x14ac:dyDescent="0.25">
      <c r="B340" s="4" t="str">
        <f t="shared" si="23"/>
        <v>INSERT INTO ORDERS(orderNumber,orderDate,requiredDate,shippedDate,status,comments,customerNumber) VALUES (10109,'10/03/2003','19/03/2003','11/03/2003','Shipped','Customer requested that FedEx Ground is used for this shipping',486);</v>
      </c>
      <c r="C340" s="4"/>
      <c r="D340" s="4"/>
      <c r="E340" s="4"/>
      <c r="F340" s="4"/>
      <c r="G340" s="4"/>
      <c r="H340" s="4"/>
      <c r="I340" s="4"/>
      <c r="J340" s="4"/>
    </row>
    <row r="341" spans="2:10" x14ac:dyDescent="0.25">
      <c r="B341" s="4" t="str">
        <f t="shared" si="23"/>
        <v>INSERT INTO ORDERS(orderNumber,orderDate,requiredDate,shippedDate,status,comments,customerNumber) VALUES (10110,'18/03/2003','24/03/2003','20/03/2003','Shipped','',187);</v>
      </c>
      <c r="C341" s="4"/>
      <c r="D341" s="4"/>
      <c r="E341" s="4"/>
      <c r="F341" s="4"/>
      <c r="G341" s="4"/>
      <c r="H341" s="4"/>
      <c r="I341" s="4"/>
      <c r="J341" s="4"/>
    </row>
    <row r="342" spans="2:10" x14ac:dyDescent="0.25">
      <c r="B342" s="4" t="str">
        <f t="shared" si="23"/>
        <v>INSERT INTO ORDERS(orderNumber,orderDate,requiredDate,shippedDate,status,comments,customerNumber) VALUES (10111,'25/03/2003','31/03/2003','30/03/2003','Shipped','',129);</v>
      </c>
      <c r="C342" s="4"/>
      <c r="D342" s="4"/>
      <c r="E342" s="4"/>
      <c r="F342" s="4"/>
      <c r="G342" s="4"/>
      <c r="H342" s="4"/>
      <c r="I342" s="4"/>
      <c r="J342" s="4"/>
    </row>
    <row r="343" spans="2:10" x14ac:dyDescent="0.25">
      <c r="B343" s="4" t="str">
        <f t="shared" si="23"/>
        <v>INSERT INTO ORDERS(orderNumber,orderDate,requiredDate,shippedDate,status,comments,customerNumber) VALUES (10112,'24/03/2003','03/04/2003','29/03/2003','Shipped','Customer requested that ad materials (such as posters, pamphlets) be included in the shippment',144);</v>
      </c>
      <c r="C343" s="4"/>
      <c r="D343" s="4"/>
      <c r="E343" s="4"/>
      <c r="F343" s="4"/>
      <c r="G343" s="4"/>
      <c r="H343" s="4"/>
      <c r="I343" s="4"/>
      <c r="J343" s="4"/>
    </row>
    <row r="344" spans="2:10" x14ac:dyDescent="0.25">
      <c r="B344" s="4" t="str">
        <f t="shared" si="23"/>
        <v>INSERT INTO ORDERS(orderNumber,orderDate,requiredDate,shippedDate,status,comments,customerNumber) VALUES (10113,'26/03/2003','02/04/2003','27/03/2003','Shipped','',124);</v>
      </c>
      <c r="C344" s="4"/>
      <c r="D344" s="4"/>
      <c r="E344" s="4"/>
      <c r="F344" s="4"/>
      <c r="G344" s="4"/>
      <c r="H344" s="4"/>
      <c r="I344" s="4"/>
      <c r="J344" s="4"/>
    </row>
    <row r="345" spans="2:10" x14ac:dyDescent="0.25">
      <c r="B345" s="4" t="str">
        <f t="shared" si="23"/>
        <v>INSERT INTO ORDERS(orderNumber,orderDate,requiredDate,shippedDate,status,comments,customerNumber) VALUES (10114,'01/04/2003','07/04/2003','02/04/2003','Shipped','',172);</v>
      </c>
      <c r="C345" s="4"/>
      <c r="D345" s="4"/>
      <c r="E345" s="4"/>
      <c r="F345" s="4"/>
      <c r="G345" s="4"/>
      <c r="H345" s="4"/>
      <c r="I345" s="4"/>
      <c r="J345" s="4"/>
    </row>
    <row r="346" spans="2:10" x14ac:dyDescent="0.25">
      <c r="B346" s="4" t="str">
        <f t="shared" si="23"/>
        <v>INSERT INTO ORDERS(orderNumber,orderDate,requiredDate,shippedDate,status,comments,customerNumber) VALUES (10115,'04/04/2003','12/04/2003','07/04/2003','Shipped','',424);</v>
      </c>
      <c r="C346" s="4"/>
      <c r="D346" s="4"/>
      <c r="E346" s="4"/>
      <c r="F346" s="4"/>
      <c r="G346" s="4"/>
      <c r="H346" s="4"/>
      <c r="I346" s="4"/>
      <c r="J346" s="4"/>
    </row>
    <row r="347" spans="2:10" x14ac:dyDescent="0.25">
      <c r="B347" s="4" t="str">
        <f t="shared" si="23"/>
        <v>INSERT INTO ORDERS(orderNumber,orderDate,requiredDate,shippedDate,status,comments,customerNumber) VALUES (10116,'11/04/2003','19/04/2003','13/04/2003','Shipped','',381);</v>
      </c>
      <c r="C347" s="4"/>
      <c r="D347" s="4"/>
      <c r="E347" s="4"/>
      <c r="F347" s="4"/>
      <c r="G347" s="4"/>
      <c r="H347" s="4"/>
      <c r="I347" s="4"/>
      <c r="J347" s="4"/>
    </row>
    <row r="348" spans="2:10" x14ac:dyDescent="0.25">
      <c r="B348" s="4" t="str">
        <f t="shared" si="23"/>
        <v>INSERT INTO ORDERS(orderNumber,orderDate,requiredDate,shippedDate,status,comments,customerNumber) VALUES (10117,'16/04/2003','24/04/2003','17/04/2003','Shipped','',148);</v>
      </c>
      <c r="C348" s="4"/>
      <c r="D348" s="4"/>
      <c r="E348" s="4"/>
      <c r="F348" s="4"/>
      <c r="G348" s="4"/>
      <c r="H348" s="4"/>
      <c r="I348" s="4"/>
      <c r="J348" s="4"/>
    </row>
    <row r="349" spans="2:10" x14ac:dyDescent="0.25">
      <c r="B349" s="4" t="str">
        <f t="shared" si="23"/>
        <v>INSERT INTO ORDERS(orderNumber,orderDate,requiredDate,shippedDate,status,comments,customerNumber) VALUES (10118,'21/04/2003','29/04/2003','26/04/2003','Shipped','Customer has worked with some of our vendors in the past and is aware of their MSRP',216);</v>
      </c>
      <c r="C349" s="4"/>
      <c r="D349" s="4"/>
      <c r="E349" s="4"/>
      <c r="F349" s="4"/>
      <c r="G349" s="4"/>
      <c r="H349" s="4"/>
      <c r="I349" s="4"/>
      <c r="J349" s="4"/>
    </row>
    <row r="350" spans="2:10" x14ac:dyDescent="0.25">
      <c r="B350" s="4" t="str">
        <f t="shared" si="23"/>
        <v>INSERT INTO ORDERS(orderNumber,orderDate,requiredDate,shippedDate,status,comments,customerNumber) VALUES (10119,'28/04/2003','05/05/2003','02/05/2003','Shipped','',382);</v>
      </c>
      <c r="C350" s="4"/>
      <c r="D350" s="4"/>
      <c r="E350" s="4"/>
      <c r="F350" s="4"/>
      <c r="G350" s="4"/>
      <c r="H350" s="4"/>
      <c r="I350" s="4"/>
      <c r="J350" s="4"/>
    </row>
    <row r="351" spans="2:10" x14ac:dyDescent="0.25">
      <c r="B351" s="4" t="str">
        <f t="shared" si="23"/>
        <v>INSERT INTO ORDERS(orderNumber,orderDate,requiredDate,shippedDate,status,comments,customerNumber) VALUES (10120,'29/04/2003','08/05/2003','01/05/2003','Shipped','',114);</v>
      </c>
      <c r="C351" s="4"/>
      <c r="D351" s="4"/>
      <c r="E351" s="4"/>
      <c r="F351" s="4"/>
      <c r="G351" s="4"/>
      <c r="H351" s="4"/>
      <c r="I351" s="4"/>
      <c r="J351" s="4"/>
    </row>
    <row r="352" spans="2:10" x14ac:dyDescent="0.25">
      <c r="B352" s="4" t="str">
        <f t="shared" si="23"/>
        <v>INSERT INTO ORDERS(orderNumber,orderDate,requiredDate,shippedDate,status,comments,customerNumber) VALUES (10121,'07/05/2003','13/05/2003','13/05/2003','Shipped','',353);</v>
      </c>
      <c r="C352" s="4"/>
      <c r="D352" s="4"/>
      <c r="E352" s="4"/>
      <c r="F352" s="4"/>
      <c r="G352" s="4"/>
      <c r="H352" s="4"/>
      <c r="I352" s="4"/>
      <c r="J352" s="4"/>
    </row>
    <row r="353" spans="2:10" x14ac:dyDescent="0.25">
      <c r="B353" s="4" t="str">
        <f t="shared" si="23"/>
        <v>INSERT INTO ORDERS(orderNumber,orderDate,requiredDate,shippedDate,status,comments,customerNumber) VALUES (10122,'08/05/2003','16/05/2003','13/05/2003','Shipped','',350);</v>
      </c>
      <c r="C353" s="4"/>
      <c r="D353" s="4"/>
      <c r="E353" s="4"/>
      <c r="F353" s="4"/>
      <c r="G353" s="4"/>
      <c r="H353" s="4"/>
      <c r="I353" s="4"/>
      <c r="J353" s="4"/>
    </row>
    <row r="354" spans="2:10" x14ac:dyDescent="0.25">
      <c r="B354" s="4" t="str">
        <f t="shared" si="23"/>
        <v>INSERT INTO ORDERS(orderNumber,orderDate,requiredDate,shippedDate,status,comments,customerNumber) VALUES (10123,'20/05/2003','29/05/2003','22/05/2003','Shipped','',103);</v>
      </c>
      <c r="C354" s="4"/>
      <c r="D354" s="4"/>
      <c r="E354" s="4"/>
      <c r="F354" s="4"/>
      <c r="G354" s="4"/>
      <c r="H354" s="4"/>
      <c r="I354" s="4"/>
      <c r="J354" s="4"/>
    </row>
    <row r="355" spans="2:10" x14ac:dyDescent="0.25">
      <c r="B355" s="4" t="str">
        <f t="shared" si="23"/>
        <v>INSERT INTO ORDERS(orderNumber,orderDate,requiredDate,shippedDate,status,comments,customerNumber) VALUES (10124,'21/05/2003','29/05/2003','25/05/2003','Shipped','Customer very concerned about the exact color of the models. There is high risk that he may dispute the order because there is a slight color mismatch',112);</v>
      </c>
      <c r="C355" s="4"/>
      <c r="D355" s="4"/>
      <c r="E355" s="4"/>
      <c r="F355" s="4"/>
      <c r="G355" s="4"/>
      <c r="H355" s="4"/>
      <c r="I355" s="4"/>
      <c r="J355" s="4"/>
    </row>
    <row r="356" spans="2:10" x14ac:dyDescent="0.25">
      <c r="B356" s="4" t="str">
        <f t="shared" si="23"/>
        <v>INSERT INTO ORDERS(orderNumber,orderDate,requiredDate,shippedDate,status,comments,customerNumber) VALUES (10125,'21/05/2003','27/05/2003','24/05/2003','Shipped','',114);</v>
      </c>
      <c r="C356" s="4"/>
      <c r="D356" s="4"/>
      <c r="E356" s="4"/>
      <c r="F356" s="4"/>
      <c r="G356" s="4"/>
      <c r="H356" s="4"/>
      <c r="I356" s="4"/>
      <c r="J356" s="4"/>
    </row>
    <row r="357" spans="2:10" x14ac:dyDescent="0.25">
      <c r="B357" s="4" t="str">
        <f t="shared" si="23"/>
        <v>INSERT INTO ORDERS(orderNumber,orderDate,requiredDate,shippedDate,status,comments,customerNumber) VALUES (10126,'28/05/2003','07/06/2003','02/06/2003','Shipped','',458);</v>
      </c>
      <c r="C357" s="4"/>
      <c r="D357" s="4"/>
      <c r="E357" s="4"/>
      <c r="F357" s="4"/>
      <c r="G357" s="4"/>
      <c r="H357" s="4"/>
      <c r="I357" s="4"/>
      <c r="J357" s="4"/>
    </row>
    <row r="358" spans="2:10" x14ac:dyDescent="0.25">
      <c r="B358" s="4" t="str">
        <f t="shared" si="23"/>
        <v>INSERT INTO ORDERS(orderNumber,orderDate,requiredDate,shippedDate,status,comments,customerNumber) VALUES (10127,'03/06/2003','09/06/2003','06/06/2003','Shipped','Customer requested special shippment. The instructions were passed along to the warehouse',151);</v>
      </c>
      <c r="C358" s="4"/>
      <c r="D358" s="4"/>
      <c r="E358" s="4"/>
      <c r="F358" s="4"/>
      <c r="G358" s="4"/>
      <c r="H358" s="4"/>
      <c r="I358" s="4"/>
      <c r="J358" s="4"/>
    </row>
    <row r="359" spans="2:10" x14ac:dyDescent="0.25">
      <c r="B359" s="4" t="str">
        <f t="shared" si="23"/>
        <v>INSERT INTO ORDERS(orderNumber,orderDate,requiredDate,shippedDate,status,comments,customerNumber) VALUES (10128,'06/06/2003','12/06/2003','11/06/2003','Shipped','',141);</v>
      </c>
      <c r="C359" s="4"/>
      <c r="D359" s="4"/>
      <c r="E359" s="4"/>
      <c r="F359" s="4"/>
      <c r="G359" s="4"/>
      <c r="H359" s="4"/>
      <c r="I359" s="4"/>
      <c r="J359" s="4"/>
    </row>
    <row r="360" spans="2:10" x14ac:dyDescent="0.25">
      <c r="B360" s="4" t="str">
        <f t="shared" si="23"/>
        <v>INSERT INTO ORDERS(orderNumber,orderDate,requiredDate,shippedDate,status,comments,customerNumber) VALUES (10129,'12/06/2003','18/06/2003','14/06/2003','Shipped','',324);</v>
      </c>
      <c r="C360" s="4"/>
      <c r="D360" s="4"/>
      <c r="E360" s="4"/>
      <c r="F360" s="4"/>
      <c r="G360" s="4"/>
      <c r="H360" s="4"/>
      <c r="I360" s="4"/>
      <c r="J360" s="4"/>
    </row>
    <row r="361" spans="2:10" x14ac:dyDescent="0.25">
      <c r="B361" s="4" t="str">
        <f t="shared" si="23"/>
        <v>INSERT INTO ORDERS(orderNumber,orderDate,requiredDate,shippedDate,status,comments,customerNumber) VALUES (10130,'16/06/2003','24/06/2003','21/06/2003','Shipped','',198);</v>
      </c>
      <c r="C361" s="4"/>
      <c r="D361" s="4"/>
      <c r="E361" s="4"/>
      <c r="F361" s="4"/>
      <c r="G361" s="4"/>
      <c r="H361" s="4"/>
      <c r="I361" s="4"/>
      <c r="J361" s="4"/>
    </row>
    <row r="362" spans="2:10" x14ac:dyDescent="0.25">
      <c r="B362" s="4" t="str">
        <f t="shared" si="23"/>
        <v>INSERT INTO ORDERS(orderNumber,orderDate,requiredDate,shippedDate,status,comments,customerNumber) VALUES (10131,'16/06/2003','25/06/2003','21/06/2003','Shipped','',447);</v>
      </c>
      <c r="C362" s="4"/>
      <c r="D362" s="4"/>
      <c r="E362" s="4"/>
      <c r="F362" s="4"/>
      <c r="G362" s="4"/>
      <c r="H362" s="4"/>
      <c r="I362" s="4"/>
      <c r="J362" s="4"/>
    </row>
    <row r="363" spans="2:10" x14ac:dyDescent="0.25">
      <c r="B363" s="4" t="str">
        <f t="shared" si="23"/>
        <v>INSERT INTO ORDERS(orderNumber,orderDate,requiredDate,shippedDate,status,comments,customerNumber) VALUES (10132,'25/06/2003','01/07/2003','28/06/2003','Shipped','',323);</v>
      </c>
      <c r="C363" s="4"/>
      <c r="D363" s="4"/>
      <c r="E363" s="4"/>
      <c r="F363" s="4"/>
      <c r="G363" s="4"/>
      <c r="H363" s="4"/>
      <c r="I363" s="4"/>
      <c r="J363" s="4"/>
    </row>
    <row r="364" spans="2:10" x14ac:dyDescent="0.25">
      <c r="B364" s="4" t="str">
        <f t="shared" si="23"/>
        <v>INSERT INTO ORDERS(orderNumber,orderDate,requiredDate,shippedDate,status,comments,customerNumber) VALUES (10133,'27/06/2003','04/07/2003','03/07/2003','Shipped','',141);</v>
      </c>
      <c r="C364" s="4"/>
      <c r="D364" s="4"/>
      <c r="E364" s="4"/>
      <c r="F364" s="4"/>
      <c r="G364" s="4"/>
      <c r="H364" s="4"/>
      <c r="I364" s="4"/>
      <c r="J364" s="4"/>
    </row>
    <row r="365" spans="2:10" x14ac:dyDescent="0.25">
      <c r="B365" s="4" t="str">
        <f t="shared" si="23"/>
        <v>INSERT INTO ORDERS(orderNumber,orderDate,requiredDate,shippedDate,status,comments,customerNumber) VALUES (10134,'01/07/2003','10/07/2003','05/07/2003','Shipped','',250);</v>
      </c>
      <c r="C365" s="4"/>
      <c r="D365" s="4"/>
      <c r="E365" s="4"/>
      <c r="F365" s="4"/>
      <c r="G365" s="4"/>
      <c r="H365" s="4"/>
      <c r="I365" s="4"/>
      <c r="J365" s="4"/>
    </row>
    <row r="366" spans="2:10" x14ac:dyDescent="0.25">
      <c r="B366" s="4" t="str">
        <f t="shared" si="23"/>
        <v>INSERT INTO ORDERS(orderNumber,orderDate,requiredDate,shippedDate,status,comments,customerNumber) VALUES (10135,'02/07/2003','12/07/2003','03/07/2003','Shipped','',124);</v>
      </c>
      <c r="C366" s="4"/>
      <c r="D366" s="4"/>
      <c r="E366" s="4"/>
      <c r="F366" s="4"/>
      <c r="G366" s="4"/>
      <c r="H366" s="4"/>
      <c r="I366" s="4"/>
      <c r="J366" s="4"/>
    </row>
    <row r="367" spans="2:10" x14ac:dyDescent="0.25">
      <c r="B367" s="4" t="str">
        <f t="shared" si="23"/>
        <v>INSERT INTO ORDERS(orderNumber,orderDate,requiredDate,shippedDate,status,comments,customerNumber) VALUES (10136,'04/07/2003','14/07/2003','06/07/2003','Shipped','Customer is interested in buying more Ferrari models',242);</v>
      </c>
      <c r="C367" s="4"/>
      <c r="D367" s="4"/>
      <c r="E367" s="4"/>
      <c r="F367" s="4"/>
      <c r="G367" s="4"/>
      <c r="H367" s="4"/>
      <c r="I367" s="4"/>
      <c r="J367" s="4"/>
    </row>
    <row r="368" spans="2:10" x14ac:dyDescent="0.25">
      <c r="B368" s="4" t="str">
        <f t="shared" si="23"/>
        <v>INSERT INTO ORDERS(orderNumber,orderDate,requiredDate,shippedDate,status,comments,customerNumber) VALUES (10137,'10/07/2003','20/07/2003','14/07/2003','Shipped','',353);</v>
      </c>
      <c r="C368" s="4"/>
      <c r="D368" s="4"/>
      <c r="E368" s="4"/>
      <c r="F368" s="4"/>
      <c r="G368" s="4"/>
      <c r="H368" s="4"/>
      <c r="I368" s="4"/>
      <c r="J368" s="4"/>
    </row>
    <row r="369" spans="2:10" x14ac:dyDescent="0.25">
      <c r="B369" s="4" t="str">
        <f t="shared" si="23"/>
        <v>INSERT INTO ORDERS(orderNumber,orderDate,requiredDate,shippedDate,status,comments,customerNumber) VALUES (10138,'07/07/2003','16/07/2003','13/07/2003','Shipped','',496);</v>
      </c>
      <c r="C369" s="4"/>
      <c r="D369" s="4"/>
      <c r="E369" s="4"/>
      <c r="F369" s="4"/>
      <c r="G369" s="4"/>
      <c r="H369" s="4"/>
      <c r="I369" s="4"/>
      <c r="J369" s="4"/>
    </row>
    <row r="370" spans="2:10" x14ac:dyDescent="0.25">
      <c r="B370" s="4" t="str">
        <f t="shared" si="23"/>
        <v>INSERT INTO ORDERS(orderNumber,orderDate,requiredDate,shippedDate,status,comments,customerNumber) VALUES (10139,'16/07/2003','23/07/2003','21/07/2003','Shipped','',282);</v>
      </c>
      <c r="C370" s="4"/>
      <c r="D370" s="4"/>
      <c r="E370" s="4"/>
      <c r="F370" s="4"/>
      <c r="G370" s="4"/>
      <c r="H370" s="4"/>
      <c r="I370" s="4"/>
      <c r="J370" s="4"/>
    </row>
    <row r="371" spans="2:10" x14ac:dyDescent="0.25">
      <c r="B371" s="4" t="str">
        <f t="shared" si="23"/>
        <v>INSERT INTO ORDERS(orderNumber,orderDate,requiredDate,shippedDate,status,comments,customerNumber) VALUES (10140,'24/07/2003','02/08/2003','30/07/2003','Shipped','',161);</v>
      </c>
      <c r="C371" s="4"/>
      <c r="D371" s="4"/>
      <c r="E371" s="4"/>
      <c r="F371" s="4"/>
      <c r="G371" s="4"/>
      <c r="H371" s="4"/>
      <c r="I371" s="4"/>
      <c r="J371" s="4"/>
    </row>
    <row r="372" spans="2:10" x14ac:dyDescent="0.25">
      <c r="B372" s="4" t="str">
        <f t="shared" si="23"/>
        <v>INSERT INTO ORDERS(orderNumber,orderDate,requiredDate,shippedDate,status,comments,customerNumber) VALUES (10141,'01/08/2003','09/08/2003','04/08/2003','Shipped','',334);</v>
      </c>
      <c r="C372" s="4"/>
      <c r="D372" s="4"/>
      <c r="E372" s="4"/>
      <c r="F372" s="4"/>
      <c r="G372" s="4"/>
      <c r="H372" s="4"/>
      <c r="I372" s="4"/>
      <c r="J372" s="4"/>
    </row>
    <row r="373" spans="2:10" x14ac:dyDescent="0.25">
      <c r="B373" s="4" t="str">
        <f t="shared" si="23"/>
        <v>INSERT INTO ORDERS(orderNumber,orderDate,requiredDate,shippedDate,status,comments,customerNumber) VALUES (10142,'08/08/2003','16/08/2003','13/08/2003','Shipped','',124);</v>
      </c>
      <c r="C373" s="4"/>
      <c r="D373" s="4"/>
      <c r="E373" s="4"/>
      <c r="F373" s="4"/>
      <c r="G373" s="4"/>
      <c r="H373" s="4"/>
      <c r="I373" s="4"/>
      <c r="J373" s="4"/>
    </row>
    <row r="374" spans="2:10" x14ac:dyDescent="0.25">
      <c r="B374" s="4" t="str">
        <f t="shared" si="23"/>
        <v>INSERT INTO ORDERS(orderNumber,orderDate,requiredDate,shippedDate,status,comments,customerNumber) VALUES (10143,'10/08/2003','18/08/2003','12/08/2003','Shipped','Can we deliver the new Ford Mustang models by end-of-quarter?',320);</v>
      </c>
      <c r="C374" s="4"/>
      <c r="D374" s="4"/>
      <c r="E374" s="4"/>
      <c r="F374" s="4"/>
      <c r="G374" s="4"/>
      <c r="H374" s="4"/>
      <c r="I374" s="4"/>
      <c r="J374" s="4"/>
    </row>
    <row r="375" spans="2:10" x14ac:dyDescent="0.25">
      <c r="B375" s="4" t="str">
        <f t="shared" si="23"/>
        <v>INSERT INTO ORDERS(orderNumber,orderDate,requiredDate,shippedDate,status,comments,customerNumber) VALUES (10144,'13/08/2003','21/08/2003','14/08/2003','Shipped','',381);</v>
      </c>
      <c r="C375" s="4"/>
      <c r="D375" s="4"/>
      <c r="E375" s="4"/>
      <c r="F375" s="4"/>
      <c r="G375" s="4"/>
      <c r="H375" s="4"/>
      <c r="I375" s="4"/>
      <c r="J375" s="4"/>
    </row>
    <row r="376" spans="2:10" x14ac:dyDescent="0.25">
      <c r="B376" s="4" t="str">
        <f t="shared" si="23"/>
        <v>INSERT INTO ORDERS(orderNumber,orderDate,requiredDate,shippedDate,status,comments,customerNumber) VALUES (10145,'25/08/2003','02/09/2003','31/08/2003','Shipped','',205);</v>
      </c>
      <c r="C376" s="4"/>
      <c r="D376" s="4"/>
      <c r="E376" s="4"/>
      <c r="F376" s="4"/>
      <c r="G376" s="4"/>
      <c r="H376" s="4"/>
      <c r="I376" s="4"/>
      <c r="J376" s="4"/>
    </row>
    <row r="377" spans="2:10" x14ac:dyDescent="0.25">
      <c r="B377" s="4" t="str">
        <f t="shared" si="23"/>
        <v>INSERT INTO ORDERS(orderNumber,orderDate,requiredDate,shippedDate,status,comments,customerNumber) VALUES (10146,'03/09/2003','13/09/2003','06/09/2003','Shipped','',447);</v>
      </c>
      <c r="C377" s="4"/>
      <c r="D377" s="4"/>
      <c r="E377" s="4"/>
      <c r="F377" s="4"/>
      <c r="G377" s="4"/>
      <c r="H377" s="4"/>
      <c r="I377" s="4"/>
      <c r="J377" s="4"/>
    </row>
    <row r="378" spans="2:10" x14ac:dyDescent="0.25">
      <c r="B378" s="4" t="str">
        <f t="shared" si="23"/>
        <v>INSERT INTO ORDERS(orderNumber,orderDate,requiredDate,shippedDate,status,comments,customerNumber) VALUES (10147,'05/09/2003','12/09/2003','09/09/2003','Shipped','',379);</v>
      </c>
      <c r="C378" s="4"/>
      <c r="D378" s="4"/>
      <c r="E378" s="4"/>
      <c r="F378" s="4"/>
      <c r="G378" s="4"/>
      <c r="H378" s="4"/>
      <c r="I378" s="4"/>
      <c r="J378" s="4"/>
    </row>
    <row r="379" spans="2:10" x14ac:dyDescent="0.25">
      <c r="B379" s="4" t="str">
        <f t="shared" si="23"/>
        <v>INSERT INTO ORDERS(orderNumber,orderDate,requiredDate,shippedDate,status,comments,customerNumber) VALUES (10148,'11/09/2003','21/09/2003','15/09/2003','Shipped','They want to reevaluate their terms agreement with Finance.',276);</v>
      </c>
      <c r="C379" s="4"/>
      <c r="D379" s="4"/>
      <c r="E379" s="4"/>
      <c r="F379" s="4"/>
      <c r="G379" s="4"/>
      <c r="H379" s="4"/>
      <c r="I379" s="4"/>
      <c r="J379" s="4"/>
    </row>
    <row r="380" spans="2:10" x14ac:dyDescent="0.25">
      <c r="B380" s="4" t="str">
        <f t="shared" si="23"/>
        <v>INSERT INTO ORDERS(orderNumber,orderDate,requiredDate,shippedDate,status,comments,customerNumber) VALUES (10149,'12/09/2003','18/09/2003','17/09/2003','Shipped','',487);</v>
      </c>
      <c r="C380" s="4"/>
      <c r="D380" s="4"/>
      <c r="E380" s="4"/>
      <c r="F380" s="4"/>
      <c r="G380" s="4"/>
      <c r="H380" s="4"/>
      <c r="I380" s="4"/>
      <c r="J380" s="4"/>
    </row>
    <row r="381" spans="2:10" x14ac:dyDescent="0.25">
      <c r="B381" s="4" t="str">
        <f t="shared" si="23"/>
        <v>INSERT INTO ORDERS(orderNumber,orderDate,requiredDate,shippedDate,status,comments,customerNumber) VALUES (10150,'19/09/2003','27/09/2003','21/09/2003','Shipped','They want to reevaluate their terms agreement with Finance.',148);</v>
      </c>
      <c r="C381" s="4"/>
      <c r="D381" s="4"/>
      <c r="E381" s="4"/>
      <c r="F381" s="4"/>
      <c r="G381" s="4"/>
      <c r="H381" s="4"/>
      <c r="I381" s="4"/>
      <c r="J381" s="4"/>
    </row>
    <row r="382" spans="2:10" x14ac:dyDescent="0.25">
      <c r="B382" s="4" t="str">
        <f t="shared" si="23"/>
        <v>INSERT INTO ORDERS(orderNumber,orderDate,requiredDate,shippedDate,status,comments,customerNumber) VALUES (10151,'21/09/2003','30/09/2003','24/09/2003','Shipped','',311);</v>
      </c>
      <c r="C382" s="4"/>
      <c r="D382" s="4"/>
      <c r="E382" s="4"/>
      <c r="F382" s="4"/>
      <c r="G382" s="4"/>
      <c r="H382" s="4"/>
      <c r="I382" s="4"/>
      <c r="J382" s="4"/>
    </row>
    <row r="383" spans="2:10" x14ac:dyDescent="0.25">
      <c r="B383" s="4" t="str">
        <f t="shared" si="23"/>
        <v>INSERT INTO ORDERS(orderNumber,orderDate,requiredDate,shippedDate,status,comments,customerNumber) VALUES (10152,'25/09/2003','03/10/2003','01/10/2003','Shipped','',333);</v>
      </c>
      <c r="C383" s="4"/>
      <c r="D383" s="4"/>
      <c r="E383" s="4"/>
      <c r="F383" s="4"/>
      <c r="G383" s="4"/>
      <c r="H383" s="4"/>
      <c r="I383" s="4"/>
      <c r="J383" s="4"/>
    </row>
    <row r="384" spans="2:10" x14ac:dyDescent="0.25">
      <c r="B384" s="4" t="str">
        <f t="shared" si="23"/>
        <v>INSERT INTO ORDERS(orderNumber,orderDate,requiredDate,shippedDate,status,comments,customerNumber) VALUES (10153,'28/09/2003','05/10/2003','03/10/2003','Shipped','',141);</v>
      </c>
      <c r="C384" s="4"/>
      <c r="D384" s="4"/>
      <c r="E384" s="4"/>
      <c r="F384" s="4"/>
      <c r="G384" s="4"/>
      <c r="H384" s="4"/>
      <c r="I384" s="4"/>
      <c r="J384" s="4"/>
    </row>
    <row r="385" spans="2:10" x14ac:dyDescent="0.25">
      <c r="B385" s="4" t="str">
        <f t="shared" si="23"/>
        <v>INSERT INTO ORDERS(orderNumber,orderDate,requiredDate,shippedDate,status,comments,customerNumber) VALUES (10154,'02/10/2003','12/10/2003','08/10/2003','Shipped','',219);</v>
      </c>
      <c r="C385" s="4"/>
      <c r="D385" s="4"/>
      <c r="E385" s="4"/>
      <c r="F385" s="4"/>
      <c r="G385" s="4"/>
      <c r="H385" s="4"/>
      <c r="I385" s="4"/>
      <c r="J385" s="4"/>
    </row>
    <row r="386" spans="2:10" x14ac:dyDescent="0.25">
      <c r="B386" s="4" t="str">
        <f t="shared" si="23"/>
        <v>INSERT INTO ORDERS(orderNumber,orderDate,requiredDate,shippedDate,status,comments,customerNumber) VALUES (10155,'06/10/2003','13/10/2003','07/10/2003','Shipped','',186);</v>
      </c>
      <c r="C386" s="4"/>
      <c r="D386" s="4"/>
      <c r="E386" s="4"/>
      <c r="F386" s="4"/>
      <c r="G386" s="4"/>
      <c r="H386" s="4"/>
      <c r="I386" s="4"/>
      <c r="J386" s="4"/>
    </row>
    <row r="387" spans="2:10" x14ac:dyDescent="0.25">
      <c r="B387" s="4" t="str">
        <f t="shared" si="23"/>
        <v>INSERT INTO ORDERS(orderNumber,orderDate,requiredDate,shippedDate,status,comments,customerNumber) VALUES (10156,'08/10/2003','17/10/2003','11/10/2003','Shipped','',141);</v>
      </c>
      <c r="C387" s="4"/>
      <c r="D387" s="4"/>
      <c r="E387" s="4"/>
      <c r="F387" s="4"/>
      <c r="G387" s="4"/>
      <c r="H387" s="4"/>
      <c r="I387" s="4"/>
      <c r="J387" s="4"/>
    </row>
    <row r="388" spans="2:10" x14ac:dyDescent="0.25">
      <c r="B388" s="4" t="str">
        <f t="shared" si="23"/>
        <v>INSERT INTO ORDERS(orderNumber,orderDate,requiredDate,shippedDate,status,comments,customerNumber) VALUES (10157,'09/10/2003','15/10/2003','14/10/2003','Shipped','',473);</v>
      </c>
      <c r="C388" s="4"/>
      <c r="D388" s="4"/>
      <c r="E388" s="4"/>
      <c r="F388" s="4"/>
      <c r="G388" s="4"/>
      <c r="H388" s="4"/>
      <c r="I388" s="4"/>
      <c r="J388" s="4"/>
    </row>
    <row r="389" spans="2:10" x14ac:dyDescent="0.25">
      <c r="B389" s="4" t="str">
        <f t="shared" si="23"/>
        <v>INSERT INTO ORDERS(orderNumber,orderDate,requiredDate,shippedDate,status,comments,customerNumber) VALUES (10158,'10/10/2003','18/10/2003','15/10/2003','Shipped','',121);</v>
      </c>
      <c r="C389" s="4"/>
      <c r="D389" s="4"/>
      <c r="E389" s="4"/>
      <c r="F389" s="4"/>
      <c r="G389" s="4"/>
      <c r="H389" s="4"/>
      <c r="I389" s="4"/>
      <c r="J389" s="4"/>
    </row>
    <row r="390" spans="2:10" x14ac:dyDescent="0.25">
      <c r="B390" s="4" t="str">
        <f t="shared" si="23"/>
        <v>INSERT INTO ORDERS(orderNumber,orderDate,requiredDate,shippedDate,status,comments,customerNumber) VALUES (10159,'10/10/2003','19/10/2003','16/10/2003','Shipped','',321);</v>
      </c>
      <c r="C390" s="4"/>
      <c r="D390" s="4"/>
      <c r="E390" s="4"/>
      <c r="F390" s="4"/>
      <c r="G390" s="4"/>
      <c r="H390" s="4"/>
      <c r="I390" s="4"/>
      <c r="J390" s="4"/>
    </row>
    <row r="391" spans="2:10" x14ac:dyDescent="0.25">
      <c r="B391" s="4" t="str">
        <f t="shared" si="23"/>
        <v>INSERT INTO ORDERS(orderNumber,orderDate,requiredDate,shippedDate,status,comments,customerNumber) VALUES (10160,'11/10/2003','17/10/2003','17/10/2003','Shipped','',347);</v>
      </c>
      <c r="C391" s="4"/>
      <c r="D391" s="4"/>
      <c r="E391" s="4"/>
      <c r="F391" s="4"/>
      <c r="G391" s="4"/>
      <c r="H391" s="4"/>
      <c r="I391" s="4"/>
      <c r="J391" s="4"/>
    </row>
    <row r="392" spans="2:10" x14ac:dyDescent="0.25">
      <c r="B392" s="4" t="str">
        <f t="shared" si="23"/>
        <v>INSERT INTO ORDERS(orderNumber,orderDate,requiredDate,shippedDate,status,comments,customerNumber) VALUES (10161,'17/10/2003','25/10/2003','20/10/2003','Shipped','',227);</v>
      </c>
      <c r="C392" s="4"/>
      <c r="D392" s="4"/>
      <c r="E392" s="4"/>
      <c r="F392" s="4"/>
      <c r="G392" s="4"/>
      <c r="H392" s="4"/>
      <c r="I392" s="4"/>
      <c r="J392" s="4"/>
    </row>
    <row r="393" spans="2:10" x14ac:dyDescent="0.25">
      <c r="B393" s="4" t="str">
        <f t="shared" si="23"/>
        <v>INSERT INTO ORDERS(orderNumber,orderDate,requiredDate,shippedDate,status,comments,customerNumber) VALUES (10162,'18/10/2003','26/10/2003','19/10/2003','Shipped','',321);</v>
      </c>
      <c r="C393" s="4"/>
      <c r="D393" s="4"/>
      <c r="E393" s="4"/>
      <c r="F393" s="4"/>
      <c r="G393" s="4"/>
      <c r="H393" s="4"/>
      <c r="I393" s="4"/>
      <c r="J393" s="4"/>
    </row>
    <row r="394" spans="2:10" x14ac:dyDescent="0.25">
      <c r="B394" s="4" t="str">
        <f t="shared" si="23"/>
        <v>INSERT INTO ORDERS(orderNumber,orderDate,requiredDate,shippedDate,status,comments,customerNumber) VALUES (10163,'20/10/2003','27/10/2003','24/10/2003','Shipped','',424);</v>
      </c>
      <c r="C394" s="4"/>
      <c r="D394" s="4"/>
      <c r="E394" s="4"/>
      <c r="F394" s="4"/>
      <c r="G394" s="4"/>
      <c r="H394" s="4"/>
      <c r="I394" s="4"/>
      <c r="J394" s="4"/>
    </row>
    <row r="395" spans="2:10" x14ac:dyDescent="0.25">
      <c r="B395" s="4" t="str">
        <f t="shared" si="23"/>
        <v>INSERT INTO ORDERS(orderNumber,orderDate,requiredDate,shippedDate,status,comments,customerNumber) VALUES (10164,'21/10/2003','30/10/2003','23/10/2003','Resolved','This order was disputed, but resolved on 11/1/2003; Customer doesn't like the colors and precision of the models.',452);</v>
      </c>
      <c r="C395" s="4"/>
      <c r="D395" s="4"/>
      <c r="E395" s="4"/>
      <c r="F395" s="4"/>
      <c r="G395" s="4"/>
      <c r="H395" s="4"/>
      <c r="I395" s="4"/>
      <c r="J395" s="4"/>
    </row>
    <row r="396" spans="2:10" x14ac:dyDescent="0.25">
      <c r="B396" s="4" t="str">
        <f t="shared" ref="B396:B459" si="24">CONCATENATE($B$329,L67,";")</f>
        <v>INSERT INTO ORDERS(orderNumber,orderDate,requiredDate,shippedDate,status,comments,customerNumber) VALUES (10165,'22/10/2003','31/10/2003','26/12/2003','Shipped','This order was on hold because customers's credit limit had been exceeded. Order will ship when payment is received',148);</v>
      </c>
      <c r="C396" s="4"/>
      <c r="D396" s="4"/>
      <c r="E396" s="4"/>
      <c r="F396" s="4"/>
      <c r="G396" s="4"/>
      <c r="H396" s="4"/>
      <c r="I396" s="4"/>
      <c r="J396" s="4"/>
    </row>
    <row r="397" spans="2:10" x14ac:dyDescent="0.25">
      <c r="B397" s="4" t="str">
        <f t="shared" si="24"/>
        <v>INSERT INTO ORDERS(orderNumber,orderDate,requiredDate,shippedDate,status,comments,customerNumber) VALUES (10166,'21/10/2003','30/10/2003','27/10/2003','Shipped','',462);</v>
      </c>
      <c r="C397" s="4"/>
      <c r="D397" s="4"/>
      <c r="E397" s="4"/>
      <c r="F397" s="4"/>
      <c r="G397" s="4"/>
      <c r="H397" s="4"/>
      <c r="I397" s="4"/>
      <c r="J397" s="4"/>
    </row>
    <row r="398" spans="2:10" x14ac:dyDescent="0.25">
      <c r="B398" s="4" t="str">
        <f t="shared" si="24"/>
        <v>INSERT INTO ORDERS(orderNumber,orderDate,requiredDate,shippedDate,status,comments,customerNumber) VALUES (10167,'23/10/2003','30/10/2003',NULL,'Cancelled','Customer called to cancel. The warehouse was notified in time and the order didn't ship. They have a new VP of Sales and are shifting their sales model. Our VP of Sales should contact them.',448);</v>
      </c>
      <c r="C398" s="4"/>
      <c r="D398" s="4"/>
      <c r="E398" s="4"/>
      <c r="F398" s="4"/>
      <c r="G398" s="4"/>
      <c r="H398" s="4"/>
      <c r="I398" s="4"/>
      <c r="J398" s="4"/>
    </row>
    <row r="399" spans="2:10" x14ac:dyDescent="0.25">
      <c r="B399" s="4" t="str">
        <f t="shared" si="24"/>
        <v>INSERT INTO ORDERS(orderNumber,orderDate,requiredDate,shippedDate,status,comments,customerNumber) VALUES (10168,'28/10/2003','03/11/2003','01/11/2003','Shipped','',161);</v>
      </c>
      <c r="C399" s="4"/>
      <c r="D399" s="4"/>
      <c r="E399" s="4"/>
      <c r="F399" s="4"/>
      <c r="G399" s="4"/>
      <c r="H399" s="4"/>
      <c r="I399" s="4"/>
      <c r="J399" s="4"/>
    </row>
    <row r="400" spans="2:10" x14ac:dyDescent="0.25">
      <c r="B400" s="4" t="str">
        <f t="shared" si="24"/>
        <v>INSERT INTO ORDERS(orderNumber,orderDate,requiredDate,shippedDate,status,comments,customerNumber) VALUES (10169,'04/11/2003','14/11/2003','09/11/2003','Shipped','',276);</v>
      </c>
      <c r="C400" s="4"/>
      <c r="D400" s="4"/>
      <c r="E400" s="4"/>
      <c r="F400" s="4"/>
      <c r="G400" s="4"/>
      <c r="H400" s="4"/>
      <c r="I400" s="4"/>
      <c r="J400" s="4"/>
    </row>
    <row r="401" spans="2:10" x14ac:dyDescent="0.25">
      <c r="B401" s="4" t="str">
        <f t="shared" si="24"/>
        <v>INSERT INTO ORDERS(orderNumber,orderDate,requiredDate,shippedDate,status,comments,customerNumber) VALUES (10170,'04/11/2003','12/11/2003','07/11/2003','Shipped','',452);</v>
      </c>
      <c r="C401" s="4"/>
      <c r="D401" s="4"/>
      <c r="E401" s="4"/>
      <c r="F401" s="4"/>
      <c r="G401" s="4"/>
      <c r="H401" s="4"/>
      <c r="I401" s="4"/>
      <c r="J401" s="4"/>
    </row>
    <row r="402" spans="2:10" x14ac:dyDescent="0.25">
      <c r="B402" s="4" t="str">
        <f t="shared" si="24"/>
        <v>INSERT INTO ORDERS(orderNumber,orderDate,requiredDate,shippedDate,status,comments,customerNumber) VALUES (10171,'05/11/2003','13/11/2003','07/11/2003','Shipped','',233);</v>
      </c>
      <c r="C402" s="4"/>
      <c r="D402" s="4"/>
      <c r="E402" s="4"/>
      <c r="F402" s="4"/>
      <c r="G402" s="4"/>
      <c r="H402" s="4"/>
      <c r="I402" s="4"/>
      <c r="J402" s="4"/>
    </row>
    <row r="403" spans="2:10" x14ac:dyDescent="0.25">
      <c r="B403" s="4" t="str">
        <f t="shared" si="24"/>
        <v>INSERT INTO ORDERS(orderNumber,orderDate,requiredDate,shippedDate,status,comments,customerNumber) VALUES (10172,'05/11/2003','14/11/2003','11/11/2003','Shipped','',175);</v>
      </c>
      <c r="C403" s="4"/>
      <c r="D403" s="4"/>
      <c r="E403" s="4"/>
      <c r="F403" s="4"/>
      <c r="G403" s="4"/>
      <c r="H403" s="4"/>
      <c r="I403" s="4"/>
      <c r="J403" s="4"/>
    </row>
    <row r="404" spans="2:10" x14ac:dyDescent="0.25">
      <c r="B404" s="4" t="str">
        <f t="shared" si="24"/>
        <v>INSERT INTO ORDERS(orderNumber,orderDate,requiredDate,shippedDate,status,comments,customerNumber) VALUES (10173,'05/11/2003','15/11/2003','09/11/2003','Shipped','Cautious optimism. We have happy customers here, if we can keep them well stocked.  I need all the information I can get on the planned shippments of Porches',278);</v>
      </c>
      <c r="C404" s="4"/>
      <c r="D404" s="4"/>
      <c r="E404" s="4"/>
      <c r="F404" s="4"/>
      <c r="G404" s="4"/>
      <c r="H404" s="4"/>
      <c r="I404" s="4"/>
      <c r="J404" s="4"/>
    </row>
    <row r="405" spans="2:10" x14ac:dyDescent="0.25">
      <c r="B405" s="4" t="str">
        <f t="shared" si="24"/>
        <v>INSERT INTO ORDERS(orderNumber,orderDate,requiredDate,shippedDate,status,comments,customerNumber) VALUES (10174,'06/11/2003','15/11/2003','10/11/2003','Shipped','',333);</v>
      </c>
      <c r="C405" s="4"/>
      <c r="D405" s="4"/>
      <c r="E405" s="4"/>
      <c r="F405" s="4"/>
      <c r="G405" s="4"/>
      <c r="H405" s="4"/>
      <c r="I405" s="4"/>
      <c r="J405" s="4"/>
    </row>
    <row r="406" spans="2:10" x14ac:dyDescent="0.25">
      <c r="B406" s="4" t="str">
        <f t="shared" si="24"/>
        <v>INSERT INTO ORDERS(orderNumber,orderDate,requiredDate,shippedDate,status,comments,customerNumber) VALUES (10175,'06/11/2003','14/11/2003','09/11/2003','Shipped','',324);</v>
      </c>
      <c r="C406" s="4"/>
      <c r="D406" s="4"/>
      <c r="E406" s="4"/>
      <c r="F406" s="4"/>
      <c r="G406" s="4"/>
      <c r="H406" s="4"/>
      <c r="I406" s="4"/>
      <c r="J406" s="4"/>
    </row>
    <row r="407" spans="2:10" x14ac:dyDescent="0.25">
      <c r="B407" s="4" t="str">
        <f t="shared" si="24"/>
        <v>INSERT INTO ORDERS(orderNumber,orderDate,requiredDate,shippedDate,status,comments,customerNumber) VALUES (10176,'06/11/2003','15/11/2003','12/11/2003','Shipped','',386);</v>
      </c>
      <c r="C407" s="4"/>
      <c r="D407" s="4"/>
      <c r="E407" s="4"/>
      <c r="F407" s="4"/>
      <c r="G407" s="4"/>
      <c r="H407" s="4"/>
      <c r="I407" s="4"/>
      <c r="J407" s="4"/>
    </row>
    <row r="408" spans="2:10" x14ac:dyDescent="0.25">
      <c r="B408" s="4" t="str">
        <f t="shared" si="24"/>
        <v>INSERT INTO ORDERS(orderNumber,orderDate,requiredDate,shippedDate,status,comments,customerNumber) VALUES (10177,'07/11/2003','17/11/2003','12/11/2003','Shipped','',344);</v>
      </c>
      <c r="C408" s="4"/>
      <c r="D408" s="4"/>
      <c r="E408" s="4"/>
      <c r="F408" s="4"/>
      <c r="G408" s="4"/>
      <c r="H408" s="4"/>
      <c r="I408" s="4"/>
      <c r="J408" s="4"/>
    </row>
    <row r="409" spans="2:10" x14ac:dyDescent="0.25">
      <c r="B409" s="4" t="str">
        <f t="shared" si="24"/>
        <v>INSERT INTO ORDERS(orderNumber,orderDate,requiredDate,shippedDate,status,comments,customerNumber) VALUES (10178,'08/11/2003','16/11/2003','10/11/2003','Shipped','Custom shipping instructions sent to warehouse',242);</v>
      </c>
      <c r="C409" s="4"/>
      <c r="D409" s="4"/>
      <c r="E409" s="4"/>
      <c r="F409" s="4"/>
      <c r="G409" s="4"/>
      <c r="H409" s="4"/>
      <c r="I409" s="4"/>
      <c r="J409" s="4"/>
    </row>
    <row r="410" spans="2:10" x14ac:dyDescent="0.25">
      <c r="B410" s="4" t="str">
        <f t="shared" si="24"/>
        <v>INSERT INTO ORDERS(orderNumber,orderDate,requiredDate,shippedDate,status,comments,customerNumber) VALUES (10179,'11/11/2003','17/11/2003','13/11/2003','Cancelled','Customer cancelled due to urgent budgeting issues. Must be cautious when dealing with them in the future. Since order shipped already we must discuss who would cover the shipping charges.',496);</v>
      </c>
      <c r="C410" s="4"/>
      <c r="D410" s="4"/>
      <c r="E410" s="4"/>
      <c r="F410" s="4"/>
      <c r="G410" s="4"/>
      <c r="H410" s="4"/>
      <c r="I410" s="4"/>
      <c r="J410" s="4"/>
    </row>
    <row r="411" spans="2:10" x14ac:dyDescent="0.25">
      <c r="B411" s="4" t="str">
        <f t="shared" si="24"/>
        <v>INSERT INTO ORDERS(orderNumber,orderDate,requiredDate,shippedDate,status,comments,customerNumber) VALUES (10180,'11/11/2003','19/11/2003','14/11/2003','Shipped','',171);</v>
      </c>
      <c r="C411" s="4"/>
      <c r="D411" s="4"/>
      <c r="E411" s="4"/>
      <c r="F411" s="4"/>
      <c r="G411" s="4"/>
      <c r="H411" s="4"/>
      <c r="I411" s="4"/>
      <c r="J411" s="4"/>
    </row>
    <row r="412" spans="2:10" x14ac:dyDescent="0.25">
      <c r="B412" s="4" t="str">
        <f t="shared" si="24"/>
        <v>INSERT INTO ORDERS(orderNumber,orderDate,requiredDate,shippedDate,status,comments,customerNumber) VALUES (10181,'12/11/2003','19/11/2003','15/11/2003','Shipped','',167);</v>
      </c>
      <c r="C412" s="4"/>
      <c r="D412" s="4"/>
      <c r="E412" s="4"/>
      <c r="F412" s="4"/>
      <c r="G412" s="4"/>
      <c r="H412" s="4"/>
      <c r="I412" s="4"/>
      <c r="J412" s="4"/>
    </row>
    <row r="413" spans="2:10" x14ac:dyDescent="0.25">
      <c r="B413" s="4" t="str">
        <f t="shared" si="24"/>
        <v>INSERT INTO ORDERS(orderNumber,orderDate,requiredDate,shippedDate,status,comments,customerNumber) VALUES (10182,'12/11/2003','21/11/2003','18/11/2003','Shipped','',124);</v>
      </c>
      <c r="C413" s="4"/>
      <c r="D413" s="4"/>
      <c r="E413" s="4"/>
      <c r="F413" s="4"/>
      <c r="G413" s="4"/>
      <c r="H413" s="4"/>
      <c r="I413" s="4"/>
      <c r="J413" s="4"/>
    </row>
    <row r="414" spans="2:10" x14ac:dyDescent="0.25">
      <c r="B414" s="4" t="str">
        <f t="shared" si="24"/>
        <v>INSERT INTO ORDERS(orderNumber,orderDate,requiredDate,shippedDate,status,comments,customerNumber) VALUES (10183,'13/11/2003','22/11/2003','15/11/2003','Shipped','We need to keep in close contact with their Marketing VP. He is the decision maker for all their purchases.',339);</v>
      </c>
      <c r="C414" s="4"/>
      <c r="D414" s="4"/>
      <c r="E414" s="4"/>
      <c r="F414" s="4"/>
      <c r="G414" s="4"/>
      <c r="H414" s="4"/>
      <c r="I414" s="4"/>
      <c r="J414" s="4"/>
    </row>
    <row r="415" spans="2:10" x14ac:dyDescent="0.25">
      <c r="B415" s="4" t="str">
        <f t="shared" si="24"/>
        <v>INSERT INTO ORDERS(orderNumber,orderDate,requiredDate,shippedDate,status,comments,customerNumber) VALUES (10184,'14/11/2003','22/11/2003','20/11/2003','Shipped','',484);</v>
      </c>
      <c r="C415" s="4"/>
      <c r="D415" s="4"/>
      <c r="E415" s="4"/>
      <c r="F415" s="4"/>
      <c r="G415" s="4"/>
      <c r="H415" s="4"/>
      <c r="I415" s="4"/>
      <c r="J415" s="4"/>
    </row>
    <row r="416" spans="2:10" x14ac:dyDescent="0.25">
      <c r="B416" s="4" t="str">
        <f t="shared" si="24"/>
        <v>INSERT INTO ORDERS(orderNumber,orderDate,requiredDate,shippedDate,status,comments,customerNumber) VALUES (10185,'14/11/2003','21/11/2003','20/11/2003','Shipped','',320);</v>
      </c>
      <c r="C416" s="4"/>
      <c r="D416" s="4"/>
      <c r="E416" s="4"/>
      <c r="F416" s="4"/>
      <c r="G416" s="4"/>
      <c r="H416" s="4"/>
      <c r="I416" s="4"/>
      <c r="J416" s="4"/>
    </row>
    <row r="417" spans="2:10" x14ac:dyDescent="0.25">
      <c r="B417" s="4" t="str">
        <f t="shared" si="24"/>
        <v>INSERT INTO ORDERS(orderNumber,orderDate,requiredDate,shippedDate,status,comments,customerNumber) VALUES (10186,'14/11/2003','20/11/2003','18/11/2003','Shipped','They want to reevaluate their terms agreement with the VP of Sales',489);</v>
      </c>
      <c r="C417" s="4"/>
      <c r="D417" s="4"/>
      <c r="E417" s="4"/>
      <c r="F417" s="4"/>
      <c r="G417" s="4"/>
      <c r="H417" s="4"/>
      <c r="I417" s="4"/>
      <c r="J417" s="4"/>
    </row>
    <row r="418" spans="2:10" x14ac:dyDescent="0.25">
      <c r="B418" s="4" t="str">
        <f t="shared" si="24"/>
        <v>INSERT INTO ORDERS(orderNumber,orderDate,requiredDate,shippedDate,status,comments,customerNumber) VALUES (10187,'15/11/2003','24/11/2003','16/11/2003','Shipped','',211);</v>
      </c>
      <c r="C418" s="4"/>
      <c r="D418" s="4"/>
      <c r="E418" s="4"/>
      <c r="F418" s="4"/>
      <c r="G418" s="4"/>
      <c r="H418" s="4"/>
      <c r="I418" s="4"/>
      <c r="J418" s="4"/>
    </row>
    <row r="419" spans="2:10" x14ac:dyDescent="0.25">
      <c r="B419" s="4" t="str">
        <f t="shared" si="24"/>
        <v>INSERT INTO ORDERS(orderNumber,orderDate,requiredDate,shippedDate,status,comments,customerNumber) VALUES (10188,'18/11/2003','26/11/2003','24/11/2003','Shipped','',167);</v>
      </c>
      <c r="C419" s="4"/>
      <c r="D419" s="4"/>
      <c r="E419" s="4"/>
      <c r="F419" s="4"/>
      <c r="G419" s="4"/>
      <c r="H419" s="4"/>
      <c r="I419" s="4"/>
      <c r="J419" s="4"/>
    </row>
    <row r="420" spans="2:10" x14ac:dyDescent="0.25">
      <c r="B420" s="4" t="str">
        <f t="shared" si="24"/>
        <v>INSERT INTO ORDERS(orderNumber,orderDate,requiredDate,shippedDate,status,comments,customerNumber) VALUES (10189,'18/11/2003','25/11/2003','24/11/2003','Shipped','They want to reevaluate their terms agreement with Finance.',205);</v>
      </c>
      <c r="C420" s="4"/>
      <c r="D420" s="4"/>
      <c r="E420" s="4"/>
      <c r="F420" s="4"/>
      <c r="G420" s="4"/>
      <c r="H420" s="4"/>
      <c r="I420" s="4"/>
      <c r="J420" s="4"/>
    </row>
    <row r="421" spans="2:10" x14ac:dyDescent="0.25">
      <c r="B421" s="4" t="str">
        <f t="shared" si="24"/>
        <v>INSERT INTO ORDERS(orderNumber,orderDate,requiredDate,shippedDate,status,comments,customerNumber) VALUES (10190,'19/11/2003','29/11/2003','20/11/2003','Shipped','',141);</v>
      </c>
      <c r="C421" s="4"/>
      <c r="D421" s="4"/>
      <c r="E421" s="4"/>
      <c r="F421" s="4"/>
      <c r="G421" s="4"/>
      <c r="H421" s="4"/>
      <c r="I421" s="4"/>
      <c r="J421" s="4"/>
    </row>
    <row r="422" spans="2:10" x14ac:dyDescent="0.25">
      <c r="B422" s="4" t="str">
        <f t="shared" si="24"/>
        <v>INSERT INTO ORDERS(orderNumber,orderDate,requiredDate,shippedDate,status,comments,customerNumber) VALUES (10191,'20/11/2003','30/11/2003','24/11/2003','Shipped','We must be cautions with this customer. Their VP of Sales resigned. Company may be heading down.',259);</v>
      </c>
      <c r="C422" s="4"/>
      <c r="D422" s="4"/>
      <c r="E422" s="4"/>
      <c r="F422" s="4"/>
      <c r="G422" s="4"/>
      <c r="H422" s="4"/>
      <c r="I422" s="4"/>
      <c r="J422" s="4"/>
    </row>
    <row r="423" spans="2:10" x14ac:dyDescent="0.25">
      <c r="B423" s="4" t="str">
        <f t="shared" si="24"/>
        <v>INSERT INTO ORDERS(orderNumber,orderDate,requiredDate,shippedDate,status,comments,customerNumber) VALUES (10192,'20/11/2003','29/11/2003','25/11/2003','Shipped','',363);</v>
      </c>
      <c r="C423" s="4"/>
      <c r="D423" s="4"/>
      <c r="E423" s="4"/>
      <c r="F423" s="4"/>
      <c r="G423" s="4"/>
      <c r="H423" s="4"/>
      <c r="I423" s="4"/>
      <c r="J423" s="4"/>
    </row>
    <row r="424" spans="2:10" x14ac:dyDescent="0.25">
      <c r="B424" s="4" t="str">
        <f t="shared" si="24"/>
        <v>INSERT INTO ORDERS(orderNumber,orderDate,requiredDate,shippedDate,status,comments,customerNumber) VALUES (10193,'21/11/2003','28/11/2003','27/11/2003','Shipped','',471);</v>
      </c>
      <c r="C424" s="4"/>
      <c r="D424" s="4"/>
      <c r="E424" s="4"/>
      <c r="F424" s="4"/>
      <c r="G424" s="4"/>
      <c r="H424" s="4"/>
      <c r="I424" s="4"/>
      <c r="J424" s="4"/>
    </row>
    <row r="425" spans="2:10" x14ac:dyDescent="0.25">
      <c r="B425" s="4" t="str">
        <f t="shared" si="24"/>
        <v>INSERT INTO ORDERS(orderNumber,orderDate,requiredDate,shippedDate,status,comments,customerNumber) VALUES (10194,'25/11/2003','02/12/2003','26/11/2003','Shipped','',146);</v>
      </c>
      <c r="C425" s="4"/>
      <c r="D425" s="4"/>
      <c r="E425" s="4"/>
      <c r="F425" s="4"/>
      <c r="G425" s="4"/>
      <c r="H425" s="4"/>
      <c r="I425" s="4"/>
      <c r="J425" s="4"/>
    </row>
    <row r="426" spans="2:10" x14ac:dyDescent="0.25">
      <c r="B426" s="4" t="str">
        <f t="shared" si="24"/>
        <v>INSERT INTO ORDERS(orderNumber,orderDate,requiredDate,shippedDate,status,comments,customerNumber) VALUES (10195,'25/11/2003','01/12/2003','28/11/2003','Shipped','',319);</v>
      </c>
      <c r="C426" s="4"/>
      <c r="D426" s="4"/>
      <c r="E426" s="4"/>
      <c r="F426" s="4"/>
      <c r="G426" s="4"/>
      <c r="H426" s="4"/>
      <c r="I426" s="4"/>
      <c r="J426" s="4"/>
    </row>
    <row r="427" spans="2:10" x14ac:dyDescent="0.25">
      <c r="B427" s="4" t="str">
        <f t="shared" si="24"/>
        <v>INSERT INTO ORDERS(orderNumber,orderDate,requiredDate,shippedDate,status,comments,customerNumber) VALUES (10196,'26/11/2003','03/12/2003','01/12/2003','Shipped','',455);</v>
      </c>
      <c r="C427" s="4"/>
      <c r="D427" s="4"/>
      <c r="E427" s="4"/>
      <c r="F427" s="4"/>
      <c r="G427" s="4"/>
      <c r="H427" s="4"/>
      <c r="I427" s="4"/>
      <c r="J427" s="4"/>
    </row>
    <row r="428" spans="2:10" x14ac:dyDescent="0.25">
      <c r="B428" s="4" t="str">
        <f t="shared" si="24"/>
        <v>INSERT INTO ORDERS(orderNumber,orderDate,requiredDate,shippedDate,status,comments,customerNumber) VALUES (10197,'26/11/2003','02/12/2003','01/12/2003','Shipped','Customer inquired about remote controlled models and gold models.',216);</v>
      </c>
      <c r="C428" s="4"/>
      <c r="D428" s="4"/>
      <c r="E428" s="4"/>
      <c r="F428" s="4"/>
      <c r="G428" s="4"/>
      <c r="H428" s="4"/>
      <c r="I428" s="4"/>
      <c r="J428" s="4"/>
    </row>
    <row r="429" spans="2:10" x14ac:dyDescent="0.25">
      <c r="B429" s="4" t="str">
        <f t="shared" si="24"/>
        <v>INSERT INTO ORDERS(orderNumber,orderDate,requiredDate,shippedDate,status,comments,customerNumber) VALUES (10198,'27/11/2003','06/12/2003','03/12/2003','Shipped','',385);</v>
      </c>
      <c r="C429" s="4"/>
      <c r="D429" s="4"/>
      <c r="E429" s="4"/>
      <c r="F429" s="4"/>
      <c r="G429" s="4"/>
      <c r="H429" s="4"/>
      <c r="I429" s="4"/>
      <c r="J429" s="4"/>
    </row>
    <row r="430" spans="2:10" x14ac:dyDescent="0.25">
      <c r="B430" s="4" t="str">
        <f t="shared" si="24"/>
        <v>INSERT INTO ORDERS(orderNumber,orderDate,requiredDate,shippedDate,status,comments,customerNumber) VALUES (10199,'01/12/2003','10/12/2003','06/12/2003','Shipped','',475);</v>
      </c>
      <c r="C430" s="4"/>
      <c r="D430" s="4"/>
      <c r="E430" s="4"/>
      <c r="F430" s="4"/>
      <c r="G430" s="4"/>
      <c r="H430" s="4"/>
      <c r="I430" s="4"/>
      <c r="J430" s="4"/>
    </row>
    <row r="431" spans="2:10" x14ac:dyDescent="0.25">
      <c r="B431" s="4" t="str">
        <f t="shared" si="24"/>
        <v>INSERT INTO ORDERS(orderNumber,orderDate,requiredDate,shippedDate,status,comments,customerNumber) VALUES (10200,'01/12/2003','09/12/2003','06/12/2003','Shipped','',211);</v>
      </c>
      <c r="C431" s="4"/>
      <c r="D431" s="4"/>
      <c r="E431" s="4"/>
      <c r="F431" s="4"/>
      <c r="G431" s="4"/>
      <c r="H431" s="4"/>
      <c r="I431" s="4"/>
      <c r="J431" s="4"/>
    </row>
    <row r="432" spans="2:10" x14ac:dyDescent="0.25">
      <c r="B432" s="4" t="str">
        <f t="shared" si="24"/>
        <v>INSERT INTO ORDERS(orderNumber,orderDate,requiredDate,shippedDate,status,comments,customerNumber) VALUES (10201,'01/12/2003','11/12/2003','02/12/2003','Shipped','',129);</v>
      </c>
      <c r="C432" s="4"/>
      <c r="D432" s="4"/>
      <c r="E432" s="4"/>
      <c r="F432" s="4"/>
      <c r="G432" s="4"/>
      <c r="H432" s="4"/>
      <c r="I432" s="4"/>
      <c r="J432" s="4"/>
    </row>
    <row r="433" spans="2:10" x14ac:dyDescent="0.25">
      <c r="B433" s="4" t="str">
        <f t="shared" si="24"/>
        <v>INSERT INTO ORDERS(orderNumber,orderDate,requiredDate,shippedDate,status,comments,customerNumber) VALUES (10202,'02/12/2003','09/12/2003','06/12/2003','Shipped','',357);</v>
      </c>
      <c r="C433" s="4"/>
      <c r="D433" s="4"/>
      <c r="E433" s="4"/>
      <c r="F433" s="4"/>
      <c r="G433" s="4"/>
      <c r="H433" s="4"/>
      <c r="I433" s="4"/>
      <c r="J433" s="4"/>
    </row>
    <row r="434" spans="2:10" x14ac:dyDescent="0.25">
      <c r="B434" s="4" t="str">
        <f t="shared" si="24"/>
        <v>INSERT INTO ORDERS(orderNumber,orderDate,requiredDate,shippedDate,status,comments,customerNumber) VALUES (10203,'02/12/2003','11/12/2003','07/12/2003','Shipped','',141);</v>
      </c>
      <c r="C434" s="4"/>
      <c r="D434" s="4"/>
      <c r="E434" s="4"/>
      <c r="F434" s="4"/>
      <c r="G434" s="4"/>
      <c r="H434" s="4"/>
      <c r="I434" s="4"/>
      <c r="J434" s="4"/>
    </row>
    <row r="435" spans="2:10" x14ac:dyDescent="0.25">
      <c r="B435" s="4" t="str">
        <f t="shared" si="24"/>
        <v>INSERT INTO ORDERS(orderNumber,orderDate,requiredDate,shippedDate,status,comments,customerNumber) VALUES (10204,'02/12/2003','10/12/2003','04/12/2003','Shipped','',151);</v>
      </c>
      <c r="C435" s="4"/>
      <c r="D435" s="4"/>
      <c r="E435" s="4"/>
      <c r="F435" s="4"/>
      <c r="G435" s="4"/>
      <c r="H435" s="4"/>
      <c r="I435" s="4"/>
      <c r="J435" s="4"/>
    </row>
    <row r="436" spans="2:10" x14ac:dyDescent="0.25">
      <c r="B436" s="4" t="str">
        <f t="shared" si="24"/>
        <v>INSERT INTO ORDERS(orderNumber,orderDate,requiredDate,shippedDate,status,comments,customerNumber) VALUES (10205,'03/12/2003','09/12/2003','07/12/2003','Shipped',' I need all the information I can get on our competitors.',141);</v>
      </c>
      <c r="C436" s="4"/>
      <c r="D436" s="4"/>
      <c r="E436" s="4"/>
      <c r="F436" s="4"/>
      <c r="G436" s="4"/>
      <c r="H436" s="4"/>
      <c r="I436" s="4"/>
      <c r="J436" s="4"/>
    </row>
    <row r="437" spans="2:10" x14ac:dyDescent="0.25">
      <c r="B437" s="4" t="str">
        <f t="shared" si="24"/>
        <v>INSERT INTO ORDERS(orderNumber,orderDate,requiredDate,shippedDate,status,comments,customerNumber) VALUES (10206,'05/12/2003','13/12/2003','08/12/2003','Shipped','Can we renegotiate this one?',202);</v>
      </c>
      <c r="C437" s="4"/>
      <c r="D437" s="4"/>
      <c r="E437" s="4"/>
      <c r="F437" s="4"/>
      <c r="G437" s="4"/>
      <c r="H437" s="4"/>
      <c r="I437" s="4"/>
      <c r="J437" s="4"/>
    </row>
    <row r="438" spans="2:10" x14ac:dyDescent="0.25">
      <c r="B438" s="4" t="str">
        <f t="shared" si="24"/>
        <v>INSERT INTO ORDERS(orderNumber,orderDate,requiredDate,shippedDate,status,comments,customerNumber) VALUES (10207,'09/12/2003','17/12/2003','11/12/2003','Shipped','Check on availability.',495);</v>
      </c>
      <c r="C438" s="4"/>
      <c r="D438" s="4"/>
      <c r="E438" s="4"/>
      <c r="F438" s="4"/>
      <c r="G438" s="4"/>
      <c r="H438" s="4"/>
      <c r="I438" s="4"/>
      <c r="J438" s="4"/>
    </row>
    <row r="439" spans="2:10" x14ac:dyDescent="0.25">
      <c r="B439" s="4" t="str">
        <f t="shared" si="24"/>
        <v>INSERT INTO ORDERS(orderNumber,orderDate,requiredDate,shippedDate,status,comments,customerNumber) VALUES (10208,'02/01/2004','11/01/2004','04/01/2004','Shipped','',146);</v>
      </c>
      <c r="C439" s="4"/>
      <c r="D439" s="4"/>
      <c r="E439" s="4"/>
      <c r="F439" s="4"/>
      <c r="G439" s="4"/>
      <c r="H439" s="4"/>
      <c r="I439" s="4"/>
      <c r="J439" s="4"/>
    </row>
    <row r="440" spans="2:10" x14ac:dyDescent="0.25">
      <c r="B440" s="4" t="str">
        <f t="shared" si="24"/>
        <v>INSERT INTO ORDERS(orderNumber,orderDate,requiredDate,shippedDate,status,comments,customerNumber) VALUES (10209,'09/01/2004','15/01/2004','12/01/2004','Shipped','',347);</v>
      </c>
      <c r="C440" s="4"/>
      <c r="D440" s="4"/>
      <c r="E440" s="4"/>
      <c r="F440" s="4"/>
      <c r="G440" s="4"/>
      <c r="H440" s="4"/>
      <c r="I440" s="4"/>
      <c r="J440" s="4"/>
    </row>
    <row r="441" spans="2:10" x14ac:dyDescent="0.25">
      <c r="B441" s="4" t="str">
        <f t="shared" si="24"/>
        <v>INSERT INTO ORDERS(orderNumber,orderDate,requiredDate,shippedDate,status,comments,customerNumber) VALUES (10210,'12/01/2004','22/01/2004','20/01/2004','Shipped','',177);</v>
      </c>
      <c r="C441" s="4"/>
      <c r="D441" s="4"/>
      <c r="E441" s="4"/>
      <c r="F441" s="4"/>
      <c r="G441" s="4"/>
      <c r="H441" s="4"/>
      <c r="I441" s="4"/>
      <c r="J441" s="4"/>
    </row>
    <row r="442" spans="2:10" x14ac:dyDescent="0.25">
      <c r="B442" s="4" t="str">
        <f t="shared" si="24"/>
        <v>INSERT INTO ORDERS(orderNumber,orderDate,requiredDate,shippedDate,status,comments,customerNumber) VALUES (10211,'15/01/2004','25/01/2004','18/01/2004','Shipped','',406);</v>
      </c>
      <c r="C442" s="4"/>
      <c r="D442" s="4"/>
      <c r="E442" s="4"/>
      <c r="F442" s="4"/>
      <c r="G442" s="4"/>
      <c r="H442" s="4"/>
      <c r="I442" s="4"/>
      <c r="J442" s="4"/>
    </row>
    <row r="443" spans="2:10" x14ac:dyDescent="0.25">
      <c r="B443" s="4" t="str">
        <f t="shared" si="24"/>
        <v>INSERT INTO ORDERS(orderNumber,orderDate,requiredDate,shippedDate,status,comments,customerNumber) VALUES (10212,'16/01/2004','24/01/2004','18/01/2004','Shipped','',141);</v>
      </c>
      <c r="C443" s="4"/>
      <c r="D443" s="4"/>
      <c r="E443" s="4"/>
      <c r="F443" s="4"/>
      <c r="G443" s="4"/>
      <c r="H443" s="4"/>
      <c r="I443" s="4"/>
      <c r="J443" s="4"/>
    </row>
    <row r="444" spans="2:10" x14ac:dyDescent="0.25">
      <c r="B444" s="4" t="str">
        <f t="shared" si="24"/>
        <v>INSERT INTO ORDERS(orderNumber,orderDate,requiredDate,shippedDate,status,comments,customerNumber) VALUES (10213,'22/01/2004','28/01/2004','27/01/2004','Shipped','Difficult to negotiate with customer. We need more marketing materials',489);</v>
      </c>
      <c r="C444" s="4"/>
      <c r="D444" s="4"/>
      <c r="E444" s="4"/>
      <c r="F444" s="4"/>
      <c r="G444" s="4"/>
      <c r="H444" s="4"/>
      <c r="I444" s="4"/>
      <c r="J444" s="4"/>
    </row>
    <row r="445" spans="2:10" x14ac:dyDescent="0.25">
      <c r="B445" s="4" t="str">
        <f t="shared" si="24"/>
        <v>INSERT INTO ORDERS(orderNumber,orderDate,requiredDate,shippedDate,status,comments,customerNumber) VALUES (10214,'26/01/2004','04/02/2004','29/01/2004','Shipped','',458);</v>
      </c>
      <c r="C445" s="4"/>
      <c r="D445" s="4"/>
      <c r="E445" s="4"/>
      <c r="F445" s="4"/>
      <c r="G445" s="4"/>
      <c r="H445" s="4"/>
      <c r="I445" s="4"/>
      <c r="J445" s="4"/>
    </row>
    <row r="446" spans="2:10" x14ac:dyDescent="0.25">
      <c r="B446" s="4" t="str">
        <f t="shared" si="24"/>
        <v>INSERT INTO ORDERS(orderNumber,orderDate,requiredDate,shippedDate,status,comments,customerNumber) VALUES (10215,'29/01/2004','08/02/2004','01/02/2004','Shipped','Customer requested that FedEx Ground is used for this shipping',475);</v>
      </c>
      <c r="C446" s="4"/>
      <c r="D446" s="4"/>
      <c r="E446" s="4"/>
      <c r="F446" s="4"/>
      <c r="G446" s="4"/>
      <c r="H446" s="4"/>
      <c r="I446" s="4"/>
      <c r="J446" s="4"/>
    </row>
    <row r="447" spans="2:10" x14ac:dyDescent="0.25">
      <c r="B447" s="4" t="str">
        <f t="shared" si="24"/>
        <v>INSERT INTO ORDERS(orderNumber,orderDate,requiredDate,shippedDate,status,comments,customerNumber) VALUES (10216,'02/02/2004','10/02/2004','04/02/2004','Shipped','',256);</v>
      </c>
      <c r="C447" s="4"/>
      <c r="D447" s="4"/>
      <c r="E447" s="4"/>
      <c r="F447" s="4"/>
      <c r="G447" s="4"/>
      <c r="H447" s="4"/>
      <c r="I447" s="4"/>
      <c r="J447" s="4"/>
    </row>
    <row r="448" spans="2:10" x14ac:dyDescent="0.25">
      <c r="B448" s="4" t="str">
        <f t="shared" si="24"/>
        <v>INSERT INTO ORDERS(orderNumber,orderDate,requiredDate,shippedDate,status,comments,customerNumber) VALUES (10217,'04/02/2004','14/02/2004','06/02/2004','Shipped','',166);</v>
      </c>
      <c r="C448" s="4"/>
      <c r="D448" s="4"/>
      <c r="E448" s="4"/>
      <c r="F448" s="4"/>
      <c r="G448" s="4"/>
      <c r="H448" s="4"/>
      <c r="I448" s="4"/>
      <c r="J448" s="4"/>
    </row>
    <row r="449" spans="2:10" x14ac:dyDescent="0.25">
      <c r="B449" s="4" t="str">
        <f t="shared" si="24"/>
        <v>INSERT INTO ORDERS(orderNumber,orderDate,requiredDate,shippedDate,status,comments,customerNumber) VALUES (10218,'09/02/2004','16/02/2004','11/02/2004','Shipped','Customer requested that ad materials (such as posters, pamphlets) be included in the shippment',473);</v>
      </c>
      <c r="C449" s="4"/>
      <c r="D449" s="4"/>
      <c r="E449" s="4"/>
      <c r="F449" s="4"/>
      <c r="G449" s="4"/>
      <c r="H449" s="4"/>
      <c r="I449" s="4"/>
      <c r="J449" s="4"/>
    </row>
    <row r="450" spans="2:10" x14ac:dyDescent="0.25">
      <c r="B450" s="4" t="str">
        <f t="shared" si="24"/>
        <v>INSERT INTO ORDERS(orderNumber,orderDate,requiredDate,shippedDate,status,comments,customerNumber) VALUES (10219,'10/02/2004','17/02/2004','12/02/2004','Shipped','',487);</v>
      </c>
      <c r="C450" s="4"/>
      <c r="D450" s="4"/>
      <c r="E450" s="4"/>
      <c r="F450" s="4"/>
      <c r="G450" s="4"/>
      <c r="H450" s="4"/>
      <c r="I450" s="4"/>
      <c r="J450" s="4"/>
    </row>
    <row r="451" spans="2:10" x14ac:dyDescent="0.25">
      <c r="B451" s="4" t="str">
        <f t="shared" si="24"/>
        <v>INSERT INTO ORDERS(orderNumber,orderDate,requiredDate,shippedDate,status,comments,customerNumber) VALUES (10220,'12/02/2004','19/02/2004','16/02/2004','Shipped','',189);</v>
      </c>
      <c r="C451" s="4"/>
      <c r="D451" s="4"/>
      <c r="E451" s="4"/>
      <c r="F451" s="4"/>
      <c r="G451" s="4"/>
      <c r="H451" s="4"/>
      <c r="I451" s="4"/>
      <c r="J451" s="4"/>
    </row>
    <row r="452" spans="2:10" x14ac:dyDescent="0.25">
      <c r="B452" s="4" t="str">
        <f t="shared" si="24"/>
        <v>INSERT INTO ORDERS(orderNumber,orderDate,requiredDate,shippedDate,status,comments,customerNumber) VALUES (10221,'18/02/2004','26/02/2004','19/02/2004','Shipped','',314);</v>
      </c>
      <c r="C452" s="4"/>
      <c r="D452" s="4"/>
      <c r="E452" s="4"/>
      <c r="F452" s="4"/>
      <c r="G452" s="4"/>
      <c r="H452" s="4"/>
      <c r="I452" s="4"/>
      <c r="J452" s="4"/>
    </row>
    <row r="453" spans="2:10" x14ac:dyDescent="0.25">
      <c r="B453" s="4" t="str">
        <f t="shared" si="24"/>
        <v>INSERT INTO ORDERS(orderNumber,orderDate,requiredDate,shippedDate,status,comments,customerNumber) VALUES (10222,'19/02/2004','27/02/2004','20/02/2004','Shipped','',239);</v>
      </c>
      <c r="C453" s="4"/>
      <c r="D453" s="4"/>
      <c r="E453" s="4"/>
      <c r="F453" s="4"/>
      <c r="G453" s="4"/>
      <c r="H453" s="4"/>
      <c r="I453" s="4"/>
      <c r="J453" s="4"/>
    </row>
    <row r="454" spans="2:10" x14ac:dyDescent="0.25">
      <c r="B454" s="4" t="str">
        <f t="shared" si="24"/>
        <v>INSERT INTO ORDERS(orderNumber,orderDate,requiredDate,shippedDate,status,comments,customerNumber) VALUES (10223,'20/02/2004','29/02/2004','24/02/2004','Shipped','',114);</v>
      </c>
      <c r="C454" s="4"/>
      <c r="D454" s="4"/>
      <c r="E454" s="4"/>
      <c r="F454" s="4"/>
      <c r="G454" s="4"/>
      <c r="H454" s="4"/>
      <c r="I454" s="4"/>
      <c r="J454" s="4"/>
    </row>
    <row r="455" spans="2:10" x14ac:dyDescent="0.25">
      <c r="B455" s="4" t="str">
        <f t="shared" si="24"/>
        <v>INSERT INTO ORDERS(orderNumber,orderDate,requiredDate,shippedDate,status,comments,customerNumber) VALUES (10224,'21/02/2004','02/03/2004','26/02/2004','Shipped','Customer has worked with some of our vendors in the past and is aware of their MSRP',171);</v>
      </c>
      <c r="C455" s="4"/>
      <c r="D455" s="4"/>
      <c r="E455" s="4"/>
      <c r="F455" s="4"/>
      <c r="G455" s="4"/>
      <c r="H455" s="4"/>
      <c r="I455" s="4"/>
      <c r="J455" s="4"/>
    </row>
    <row r="456" spans="2:10" x14ac:dyDescent="0.25">
      <c r="B456" s="4" t="str">
        <f t="shared" si="24"/>
        <v>INSERT INTO ORDERS(orderNumber,orderDate,requiredDate,shippedDate,status,comments,customerNumber) VALUES (10225,'22/02/2004','01/03/2004','24/02/2004','Shipped','',298);</v>
      </c>
      <c r="C456" s="4"/>
      <c r="D456" s="4"/>
      <c r="E456" s="4"/>
      <c r="F456" s="4"/>
      <c r="G456" s="4"/>
      <c r="H456" s="4"/>
      <c r="I456" s="4"/>
      <c r="J456" s="4"/>
    </row>
    <row r="457" spans="2:10" x14ac:dyDescent="0.25">
      <c r="B457" s="4" t="str">
        <f t="shared" si="24"/>
        <v>INSERT INTO ORDERS(orderNumber,orderDate,requiredDate,shippedDate,status,comments,customerNumber) VALUES (10226,'26/02/2004','06/03/2004','02/03/2004','Shipped','',239);</v>
      </c>
      <c r="C457" s="4"/>
      <c r="D457" s="4"/>
      <c r="E457" s="4"/>
      <c r="F457" s="4"/>
      <c r="G457" s="4"/>
      <c r="H457" s="4"/>
      <c r="I457" s="4"/>
      <c r="J457" s="4"/>
    </row>
    <row r="458" spans="2:10" x14ac:dyDescent="0.25">
      <c r="B458" s="4" t="str">
        <f t="shared" si="24"/>
        <v>INSERT INTO ORDERS(orderNumber,orderDate,requiredDate,shippedDate,status,comments,customerNumber) VALUES (10227,'02/03/2004','12/03/2004','08/03/2004','Shipped','',146);</v>
      </c>
      <c r="C458" s="4"/>
      <c r="D458" s="4"/>
      <c r="E458" s="4"/>
      <c r="F458" s="4"/>
      <c r="G458" s="4"/>
      <c r="H458" s="4"/>
      <c r="I458" s="4"/>
      <c r="J458" s="4"/>
    </row>
    <row r="459" spans="2:10" x14ac:dyDescent="0.25">
      <c r="B459" s="4" t="str">
        <f t="shared" si="24"/>
        <v>INSERT INTO ORDERS(orderNumber,orderDate,requiredDate,shippedDate,status,comments,customerNumber) VALUES (10228,'10/03/2004','18/03/2004','13/03/2004','Shipped','',173);</v>
      </c>
      <c r="C459" s="4"/>
      <c r="D459" s="4"/>
      <c r="E459" s="4"/>
      <c r="F459" s="4"/>
      <c r="G459" s="4"/>
      <c r="H459" s="4"/>
      <c r="I459" s="4"/>
      <c r="J459" s="4"/>
    </row>
    <row r="460" spans="2:10" x14ac:dyDescent="0.25">
      <c r="B460" s="4" t="str">
        <f t="shared" ref="B460:B523" si="25">CONCATENATE($B$329,L131,";")</f>
        <v>INSERT INTO ORDERS(orderNumber,orderDate,requiredDate,shippedDate,status,comments,customerNumber) VALUES (10229,'11/03/2004','20/03/2004','12/03/2004','Shipped','',124);</v>
      </c>
      <c r="C460" s="4"/>
      <c r="D460" s="4"/>
      <c r="E460" s="4"/>
      <c r="F460" s="4"/>
      <c r="G460" s="4"/>
      <c r="H460" s="4"/>
      <c r="I460" s="4"/>
      <c r="J460" s="4"/>
    </row>
    <row r="461" spans="2:10" x14ac:dyDescent="0.25">
      <c r="B461" s="4" t="str">
        <f t="shared" si="25"/>
        <v>INSERT INTO ORDERS(orderNumber,orderDate,requiredDate,shippedDate,status,comments,customerNumber) VALUES (10230,'15/03/2004','24/03/2004','20/03/2004','Shipped','Customer very concerned about the exact color of the models. There is high risk that he may dispute the order because there is a slight color mismatch',128);</v>
      </c>
      <c r="C461" s="4"/>
      <c r="D461" s="4"/>
      <c r="E461" s="4"/>
      <c r="F461" s="4"/>
      <c r="G461" s="4"/>
      <c r="H461" s="4"/>
      <c r="I461" s="4"/>
      <c r="J461" s="4"/>
    </row>
    <row r="462" spans="2:10" x14ac:dyDescent="0.25">
      <c r="B462" s="4" t="str">
        <f t="shared" si="25"/>
        <v>INSERT INTO ORDERS(orderNumber,orderDate,requiredDate,shippedDate,status,comments,customerNumber) VALUES (10231,'19/03/2004','26/03/2004','25/03/2004','Shipped','',344);</v>
      </c>
      <c r="C462" s="4"/>
      <c r="D462" s="4"/>
      <c r="E462" s="4"/>
      <c r="F462" s="4"/>
      <c r="G462" s="4"/>
      <c r="H462" s="4"/>
      <c r="I462" s="4"/>
      <c r="J462" s="4"/>
    </row>
    <row r="463" spans="2:10" x14ac:dyDescent="0.25">
      <c r="B463" s="4" t="str">
        <f t="shared" si="25"/>
        <v>INSERT INTO ORDERS(orderNumber,orderDate,requiredDate,shippedDate,status,comments,customerNumber) VALUES (10232,'20/03/2004','30/03/2004','25/03/2004','Shipped','',240);</v>
      </c>
      <c r="C463" s="4"/>
      <c r="D463" s="4"/>
      <c r="E463" s="4"/>
      <c r="F463" s="4"/>
      <c r="G463" s="4"/>
      <c r="H463" s="4"/>
      <c r="I463" s="4"/>
      <c r="J463" s="4"/>
    </row>
    <row r="464" spans="2:10" x14ac:dyDescent="0.25">
      <c r="B464" s="4" t="str">
        <f t="shared" si="25"/>
        <v>INSERT INTO ORDERS(orderNumber,orderDate,requiredDate,shippedDate,status,comments,customerNumber) VALUES (10233,'29/03/2004','04/04/2004','02/04/2004','Shipped','Customer requested special shippment. The instructions were passed along to the warehouse',328);</v>
      </c>
      <c r="C464" s="4"/>
      <c r="D464" s="4"/>
      <c r="E464" s="4"/>
      <c r="F464" s="4"/>
      <c r="G464" s="4"/>
      <c r="H464" s="4"/>
      <c r="I464" s="4"/>
      <c r="J464" s="4"/>
    </row>
    <row r="465" spans="2:10" x14ac:dyDescent="0.25">
      <c r="B465" s="4" t="str">
        <f t="shared" si="25"/>
        <v>INSERT INTO ORDERS(orderNumber,orderDate,requiredDate,shippedDate,status,comments,customerNumber) VALUES (10234,'30/03/2004','05/04/2004','02/04/2004','Shipped','',412);</v>
      </c>
      <c r="C465" s="4"/>
      <c r="D465" s="4"/>
      <c r="E465" s="4"/>
      <c r="F465" s="4"/>
      <c r="G465" s="4"/>
      <c r="H465" s="4"/>
      <c r="I465" s="4"/>
      <c r="J465" s="4"/>
    </row>
    <row r="466" spans="2:10" x14ac:dyDescent="0.25">
      <c r="B466" s="4" t="str">
        <f t="shared" si="25"/>
        <v>INSERT INTO ORDERS(orderNumber,orderDate,requiredDate,shippedDate,status,comments,customerNumber) VALUES (10235,'02/04/2004','12/04/2004','06/04/2004','Shipped','',260);</v>
      </c>
      <c r="C466" s="4"/>
      <c r="D466" s="4"/>
      <c r="E466" s="4"/>
      <c r="F466" s="4"/>
      <c r="G466" s="4"/>
      <c r="H466" s="4"/>
      <c r="I466" s="4"/>
      <c r="J466" s="4"/>
    </row>
    <row r="467" spans="2:10" x14ac:dyDescent="0.25">
      <c r="B467" s="4" t="str">
        <f t="shared" si="25"/>
        <v>INSERT INTO ORDERS(orderNumber,orderDate,requiredDate,shippedDate,status,comments,customerNumber) VALUES (10236,'03/04/2004','11/04/2004','08/04/2004','Shipped','',486);</v>
      </c>
      <c r="C467" s="4"/>
      <c r="D467" s="4"/>
      <c r="E467" s="4"/>
      <c r="F467" s="4"/>
      <c r="G467" s="4"/>
      <c r="H467" s="4"/>
      <c r="I467" s="4"/>
      <c r="J467" s="4"/>
    </row>
    <row r="468" spans="2:10" x14ac:dyDescent="0.25">
      <c r="B468" s="4" t="str">
        <f t="shared" si="25"/>
        <v>INSERT INTO ORDERS(orderNumber,orderDate,requiredDate,shippedDate,status,comments,customerNumber) VALUES (10237,'05/04/2004','12/04/2004','10/04/2004','Shipped','',181);</v>
      </c>
      <c r="C468" s="4"/>
      <c r="D468" s="4"/>
      <c r="E468" s="4"/>
      <c r="F468" s="4"/>
      <c r="G468" s="4"/>
      <c r="H468" s="4"/>
      <c r="I468" s="4"/>
      <c r="J468" s="4"/>
    </row>
    <row r="469" spans="2:10" x14ac:dyDescent="0.25">
      <c r="B469" s="4" t="str">
        <f t="shared" si="25"/>
        <v>INSERT INTO ORDERS(orderNumber,orderDate,requiredDate,shippedDate,status,comments,customerNumber) VALUES (10238,'09/04/2004','16/04/2004','10/04/2004','Shipped','',145);</v>
      </c>
      <c r="C469" s="4"/>
      <c r="D469" s="4"/>
      <c r="E469" s="4"/>
      <c r="F469" s="4"/>
      <c r="G469" s="4"/>
      <c r="H469" s="4"/>
      <c r="I469" s="4"/>
      <c r="J469" s="4"/>
    </row>
    <row r="470" spans="2:10" x14ac:dyDescent="0.25">
      <c r="B470" s="4" t="str">
        <f t="shared" si="25"/>
        <v>INSERT INTO ORDERS(orderNumber,orderDate,requiredDate,shippedDate,status,comments,customerNumber) VALUES (10239,'12/04/2004','21/04/2004','17/04/2004','Shipped','',311);</v>
      </c>
      <c r="C470" s="4"/>
      <c r="D470" s="4"/>
      <c r="E470" s="4"/>
      <c r="F470" s="4"/>
      <c r="G470" s="4"/>
      <c r="H470" s="4"/>
      <c r="I470" s="4"/>
      <c r="J470" s="4"/>
    </row>
    <row r="471" spans="2:10" x14ac:dyDescent="0.25">
      <c r="B471" s="4" t="str">
        <f t="shared" si="25"/>
        <v>INSERT INTO ORDERS(orderNumber,orderDate,requiredDate,shippedDate,status,comments,customerNumber) VALUES (10240,'13/04/2004','20/04/2004','20/04/2004','Shipped','',177);</v>
      </c>
      <c r="C471" s="4"/>
      <c r="D471" s="4"/>
      <c r="E471" s="4"/>
      <c r="F471" s="4"/>
      <c r="G471" s="4"/>
      <c r="H471" s="4"/>
      <c r="I471" s="4"/>
      <c r="J471" s="4"/>
    </row>
    <row r="472" spans="2:10" x14ac:dyDescent="0.25">
      <c r="B472" s="4" t="str">
        <f t="shared" si="25"/>
        <v>INSERT INTO ORDERS(orderNumber,orderDate,requiredDate,shippedDate,status,comments,customerNumber) VALUES (10241,'13/04/2004','20/04/2004','19/04/2004','Shipped','',209);</v>
      </c>
      <c r="C472" s="4"/>
      <c r="D472" s="4"/>
      <c r="E472" s="4"/>
      <c r="F472" s="4"/>
      <c r="G472" s="4"/>
      <c r="H472" s="4"/>
      <c r="I472" s="4"/>
      <c r="J472" s="4"/>
    </row>
    <row r="473" spans="2:10" x14ac:dyDescent="0.25">
      <c r="B473" s="4" t="str">
        <f t="shared" si="25"/>
        <v>INSERT INTO ORDERS(orderNumber,orderDate,requiredDate,shippedDate,status,comments,customerNumber) VALUES (10242,'20/04/2004','28/04/2004','25/04/2004','Shipped','Customer is interested in buying more Ferrari models',456);</v>
      </c>
      <c r="C473" s="4"/>
      <c r="D473" s="4"/>
      <c r="E473" s="4"/>
      <c r="F473" s="4"/>
      <c r="G473" s="4"/>
      <c r="H473" s="4"/>
      <c r="I473" s="4"/>
      <c r="J473" s="4"/>
    </row>
    <row r="474" spans="2:10" x14ac:dyDescent="0.25">
      <c r="B474" s="4" t="str">
        <f t="shared" si="25"/>
        <v>INSERT INTO ORDERS(orderNumber,orderDate,requiredDate,shippedDate,status,comments,customerNumber) VALUES (10243,'26/04/2004','03/05/2004','28/04/2004','Shipped','',495);</v>
      </c>
      <c r="C474" s="4"/>
      <c r="D474" s="4"/>
      <c r="E474" s="4"/>
      <c r="F474" s="4"/>
      <c r="G474" s="4"/>
      <c r="H474" s="4"/>
      <c r="I474" s="4"/>
      <c r="J474" s="4"/>
    </row>
    <row r="475" spans="2:10" x14ac:dyDescent="0.25">
      <c r="B475" s="4" t="str">
        <f t="shared" si="25"/>
        <v>INSERT INTO ORDERS(orderNumber,orderDate,requiredDate,shippedDate,status,comments,customerNumber) VALUES (10244,'29/04/2004','09/05/2004','04/05/2004','Shipped','',141);</v>
      </c>
      <c r="C475" s="4"/>
      <c r="D475" s="4"/>
      <c r="E475" s="4"/>
      <c r="F475" s="4"/>
      <c r="G475" s="4"/>
      <c r="H475" s="4"/>
      <c r="I475" s="4"/>
      <c r="J475" s="4"/>
    </row>
    <row r="476" spans="2:10" x14ac:dyDescent="0.25">
      <c r="B476" s="4" t="str">
        <f t="shared" si="25"/>
        <v>INSERT INTO ORDERS(orderNumber,orderDate,requiredDate,shippedDate,status,comments,customerNumber) VALUES (10245,'04/05/2004','12/05/2004','09/05/2004','Shipped','',455);</v>
      </c>
      <c r="C476" s="4"/>
      <c r="D476" s="4"/>
      <c r="E476" s="4"/>
      <c r="F476" s="4"/>
      <c r="G476" s="4"/>
      <c r="H476" s="4"/>
      <c r="I476" s="4"/>
      <c r="J476" s="4"/>
    </row>
    <row r="477" spans="2:10" x14ac:dyDescent="0.25">
      <c r="B477" s="4" t="str">
        <f t="shared" si="25"/>
        <v>INSERT INTO ORDERS(orderNumber,orderDate,requiredDate,shippedDate,status,comments,customerNumber) VALUES (10246,'05/05/2004','13/05/2004','06/05/2004','Shipped','',141);</v>
      </c>
      <c r="C477" s="4"/>
      <c r="D477" s="4"/>
      <c r="E477" s="4"/>
      <c r="F477" s="4"/>
      <c r="G477" s="4"/>
      <c r="H477" s="4"/>
      <c r="I477" s="4"/>
      <c r="J477" s="4"/>
    </row>
    <row r="478" spans="2:10" x14ac:dyDescent="0.25">
      <c r="B478" s="4" t="str">
        <f t="shared" si="25"/>
        <v>INSERT INTO ORDERS(orderNumber,orderDate,requiredDate,shippedDate,status,comments,customerNumber) VALUES (10247,'05/05/2004','11/05/2004','08/05/2004','Shipped','',334);</v>
      </c>
      <c r="C478" s="4"/>
      <c r="D478" s="4"/>
      <c r="E478" s="4"/>
      <c r="F478" s="4"/>
      <c r="G478" s="4"/>
      <c r="H478" s="4"/>
      <c r="I478" s="4"/>
      <c r="J478" s="4"/>
    </row>
    <row r="479" spans="2:10" x14ac:dyDescent="0.25">
      <c r="B479" s="4" t="str">
        <f t="shared" si="25"/>
        <v>INSERT INTO ORDERS(orderNumber,orderDate,requiredDate,shippedDate,status,comments,customerNumber) VALUES (10248,'07/05/2004','14/05/2004',NULL,'Cancelled','Order was mistakenly placed. The warehouse noticed the lack of documentation.',131);</v>
      </c>
      <c r="C479" s="4"/>
      <c r="D479" s="4"/>
      <c r="E479" s="4"/>
      <c r="F479" s="4"/>
      <c r="G479" s="4"/>
      <c r="H479" s="4"/>
      <c r="I479" s="4"/>
      <c r="J479" s="4"/>
    </row>
    <row r="480" spans="2:10" x14ac:dyDescent="0.25">
      <c r="B480" s="4" t="str">
        <f t="shared" si="25"/>
        <v>INSERT INTO ORDERS(orderNumber,orderDate,requiredDate,shippedDate,status,comments,customerNumber) VALUES (10249,'08/05/2004','17/05/2004','11/05/2004','Shipped','Can we deliver the new Ford Mustang models by end-of-quarter?',173);</v>
      </c>
      <c r="C480" s="4"/>
      <c r="D480" s="4"/>
      <c r="E480" s="4"/>
      <c r="F480" s="4"/>
      <c r="G480" s="4"/>
      <c r="H480" s="4"/>
      <c r="I480" s="4"/>
      <c r="J480" s="4"/>
    </row>
    <row r="481" spans="2:10" x14ac:dyDescent="0.25">
      <c r="B481" s="4" t="str">
        <f t="shared" si="25"/>
        <v>INSERT INTO ORDERS(orderNumber,orderDate,requiredDate,shippedDate,status,comments,customerNumber) VALUES (10250,'11/05/2004','19/05/2004','15/05/2004','Shipped','',450);</v>
      </c>
      <c r="C481" s="4"/>
      <c r="D481" s="4"/>
      <c r="E481" s="4"/>
      <c r="F481" s="4"/>
      <c r="G481" s="4"/>
      <c r="H481" s="4"/>
      <c r="I481" s="4"/>
      <c r="J481" s="4"/>
    </row>
    <row r="482" spans="2:10" x14ac:dyDescent="0.25">
      <c r="B482" s="4" t="str">
        <f t="shared" si="25"/>
        <v>INSERT INTO ORDERS(orderNumber,orderDate,requiredDate,shippedDate,status,comments,customerNumber) VALUES (10251,'18/05/2004','24/05/2004','24/05/2004','Shipped','',328);</v>
      </c>
      <c r="C482" s="4"/>
      <c r="D482" s="4"/>
      <c r="E482" s="4"/>
      <c r="F482" s="4"/>
      <c r="G482" s="4"/>
      <c r="H482" s="4"/>
      <c r="I482" s="4"/>
      <c r="J482" s="4"/>
    </row>
    <row r="483" spans="2:10" x14ac:dyDescent="0.25">
      <c r="B483" s="4" t="str">
        <f t="shared" si="25"/>
        <v>INSERT INTO ORDERS(orderNumber,orderDate,requiredDate,shippedDate,status,comments,customerNumber) VALUES (10252,'26/05/2004','04/06/2004','29/05/2004','Shipped','',406);</v>
      </c>
      <c r="C483" s="4"/>
      <c r="D483" s="4"/>
      <c r="E483" s="4"/>
      <c r="F483" s="4"/>
      <c r="G483" s="4"/>
      <c r="H483" s="4"/>
      <c r="I483" s="4"/>
      <c r="J483" s="4"/>
    </row>
    <row r="484" spans="2:10" x14ac:dyDescent="0.25">
      <c r="B484" s="4" t="str">
        <f t="shared" si="25"/>
        <v>INSERT INTO ORDERS(orderNumber,orderDate,requiredDate,shippedDate,status,comments,customerNumber) VALUES (10253,'01/06/2004','09/06/2004','02/06/2004','Cancelled','Customer disputed the order and we agreed to cancel it. We must be more cautions with this customer going forward, since they are very hard to please. We must cover the shipping fees.',201);</v>
      </c>
      <c r="C484" s="4"/>
      <c r="D484" s="4"/>
      <c r="E484" s="4"/>
      <c r="F484" s="4"/>
      <c r="G484" s="4"/>
      <c r="H484" s="4"/>
      <c r="I484" s="4"/>
      <c r="J484" s="4"/>
    </row>
    <row r="485" spans="2:10" x14ac:dyDescent="0.25">
      <c r="B485" s="4" t="str">
        <f t="shared" si="25"/>
        <v>INSERT INTO ORDERS(orderNumber,orderDate,requiredDate,shippedDate,status,comments,customerNumber) VALUES (10254,'03/06/2004','13/06/2004','04/06/2004','Shipped','Customer requested that DHL is used for this shipping',323);</v>
      </c>
      <c r="C485" s="4"/>
      <c r="D485" s="4"/>
      <c r="E485" s="4"/>
      <c r="F485" s="4"/>
      <c r="G485" s="4"/>
      <c r="H485" s="4"/>
      <c r="I485" s="4"/>
      <c r="J485" s="4"/>
    </row>
    <row r="486" spans="2:10" x14ac:dyDescent="0.25">
      <c r="B486" s="4" t="str">
        <f t="shared" si="25"/>
        <v>INSERT INTO ORDERS(orderNumber,orderDate,requiredDate,shippedDate,status,comments,customerNumber) VALUES (10255,'04/06/2004','12/06/2004','09/06/2004','Shipped','',209);</v>
      </c>
      <c r="C486" s="4"/>
      <c r="D486" s="4"/>
      <c r="E486" s="4"/>
      <c r="F486" s="4"/>
      <c r="G486" s="4"/>
      <c r="H486" s="4"/>
      <c r="I486" s="4"/>
      <c r="J486" s="4"/>
    </row>
    <row r="487" spans="2:10" x14ac:dyDescent="0.25">
      <c r="B487" s="4" t="str">
        <f t="shared" si="25"/>
        <v>INSERT INTO ORDERS(orderNumber,orderDate,requiredDate,shippedDate,status,comments,customerNumber) VALUES (10256,'08/06/2004','16/06/2004','10/06/2004','Shipped','',145);</v>
      </c>
      <c r="C487" s="4"/>
      <c r="D487" s="4"/>
      <c r="E487" s="4"/>
      <c r="F487" s="4"/>
      <c r="G487" s="4"/>
      <c r="H487" s="4"/>
      <c r="I487" s="4"/>
      <c r="J487" s="4"/>
    </row>
    <row r="488" spans="2:10" x14ac:dyDescent="0.25">
      <c r="B488" s="4" t="str">
        <f t="shared" si="25"/>
        <v>INSERT INTO ORDERS(orderNumber,orderDate,requiredDate,shippedDate,status,comments,customerNumber) VALUES (10257,'14/06/2004','24/06/2004','15/06/2004','Shipped','',450);</v>
      </c>
      <c r="C488" s="4"/>
      <c r="D488" s="4"/>
      <c r="E488" s="4"/>
      <c r="F488" s="4"/>
      <c r="G488" s="4"/>
      <c r="H488" s="4"/>
      <c r="I488" s="4"/>
      <c r="J488" s="4"/>
    </row>
    <row r="489" spans="2:10" x14ac:dyDescent="0.25">
      <c r="B489" s="4" t="str">
        <f t="shared" si="25"/>
        <v>INSERT INTO ORDERS(orderNumber,orderDate,requiredDate,shippedDate,status,comments,customerNumber) VALUES (10258,'15/06/2004','25/06/2004','23/06/2004','Shipped','',398);</v>
      </c>
      <c r="C489" s="4"/>
      <c r="D489" s="4"/>
      <c r="E489" s="4"/>
      <c r="F489" s="4"/>
      <c r="G489" s="4"/>
      <c r="H489" s="4"/>
      <c r="I489" s="4"/>
      <c r="J489" s="4"/>
    </row>
    <row r="490" spans="2:10" x14ac:dyDescent="0.25">
      <c r="B490" s="4" t="str">
        <f t="shared" si="25"/>
        <v>INSERT INTO ORDERS(orderNumber,orderDate,requiredDate,shippedDate,status,comments,customerNumber) VALUES (10259,'15/06/2004','22/06/2004','17/06/2004','Shipped','',166);</v>
      </c>
      <c r="C490" s="4"/>
      <c r="D490" s="4"/>
      <c r="E490" s="4"/>
      <c r="F490" s="4"/>
      <c r="G490" s="4"/>
      <c r="H490" s="4"/>
      <c r="I490" s="4"/>
      <c r="J490" s="4"/>
    </row>
    <row r="491" spans="2:10" x14ac:dyDescent="0.25">
      <c r="B491" s="4" t="str">
        <f t="shared" si="25"/>
        <v>INSERT INTO ORDERS(orderNumber,orderDate,requiredDate,shippedDate,status,comments,customerNumber) VALUES (10260,'16/06/2004','22/06/2004',NULL,'Cancelled','Customer heard complaints from their customers and called to cancel this order. Will notify the Sales Manager.',357);</v>
      </c>
      <c r="C491" s="4"/>
      <c r="D491" s="4"/>
      <c r="E491" s="4"/>
      <c r="F491" s="4"/>
      <c r="G491" s="4"/>
      <c r="H491" s="4"/>
      <c r="I491" s="4"/>
      <c r="J491" s="4"/>
    </row>
    <row r="492" spans="2:10" x14ac:dyDescent="0.25">
      <c r="B492" s="4" t="str">
        <f t="shared" si="25"/>
        <v>INSERT INTO ORDERS(orderNumber,orderDate,requiredDate,shippedDate,status,comments,customerNumber) VALUES (10261,'17/06/2004','25/06/2004','22/06/2004','Shipped','',233);</v>
      </c>
      <c r="C492" s="4"/>
      <c r="D492" s="4"/>
      <c r="E492" s="4"/>
      <c r="F492" s="4"/>
      <c r="G492" s="4"/>
      <c r="H492" s="4"/>
      <c r="I492" s="4"/>
      <c r="J492" s="4"/>
    </row>
    <row r="493" spans="2:10" x14ac:dyDescent="0.25">
      <c r="B493" s="4" t="str">
        <f t="shared" si="25"/>
        <v>INSERT INTO ORDERS(orderNumber,orderDate,requiredDate,shippedDate,status,comments,customerNumber) VALUES (10262,'24/06/2004','01/07/2004',NULL,'Cancelled','This customer found a better offer from one of our competitors. Will call back to renegotiate.',141);</v>
      </c>
      <c r="C493" s="4"/>
      <c r="D493" s="4"/>
      <c r="E493" s="4"/>
      <c r="F493" s="4"/>
      <c r="G493" s="4"/>
      <c r="H493" s="4"/>
      <c r="I493" s="4"/>
      <c r="J493" s="4"/>
    </row>
    <row r="494" spans="2:10" x14ac:dyDescent="0.25">
      <c r="B494" s="4" t="str">
        <f t="shared" si="25"/>
        <v>INSERT INTO ORDERS(orderNumber,orderDate,requiredDate,shippedDate,status,comments,customerNumber) VALUES (10263,'28/06/2004','04/07/2004','02/07/2004','Shipped','',175);</v>
      </c>
      <c r="C494" s="4"/>
      <c r="D494" s="4"/>
      <c r="E494" s="4"/>
      <c r="F494" s="4"/>
      <c r="G494" s="4"/>
      <c r="H494" s="4"/>
      <c r="I494" s="4"/>
      <c r="J494" s="4"/>
    </row>
    <row r="495" spans="2:10" x14ac:dyDescent="0.25">
      <c r="B495" s="4" t="str">
        <f t="shared" si="25"/>
        <v>INSERT INTO ORDERS(orderNumber,orderDate,requiredDate,shippedDate,status,comments,customerNumber) VALUES (10264,'30/06/2004','06/07/2004','01/07/2004','Shipped','Customer will send a truck to our local warehouse on 7/1/2004',362);</v>
      </c>
      <c r="C495" s="4"/>
      <c r="D495" s="4"/>
      <c r="E495" s="4"/>
      <c r="F495" s="4"/>
      <c r="G495" s="4"/>
      <c r="H495" s="4"/>
      <c r="I495" s="4"/>
      <c r="J495" s="4"/>
    </row>
    <row r="496" spans="2:10" x14ac:dyDescent="0.25">
      <c r="B496" s="4" t="str">
        <f t="shared" si="25"/>
        <v>INSERT INTO ORDERS(orderNumber,orderDate,requiredDate,shippedDate,status,comments,customerNumber) VALUES (10265,'02/07/2004','09/07/2004','07/07/2004','Shipped','',471);</v>
      </c>
      <c r="C496" s="4"/>
      <c r="D496" s="4"/>
      <c r="E496" s="4"/>
      <c r="F496" s="4"/>
      <c r="G496" s="4"/>
      <c r="H496" s="4"/>
      <c r="I496" s="4"/>
      <c r="J496" s="4"/>
    </row>
    <row r="497" spans="2:10" x14ac:dyDescent="0.25">
      <c r="B497" s="4" t="str">
        <f t="shared" si="25"/>
        <v>INSERT INTO ORDERS(orderNumber,orderDate,requiredDate,shippedDate,status,comments,customerNumber) VALUES (10266,'06/07/2004','14/07/2004','10/07/2004','Shipped','',386);</v>
      </c>
      <c r="C497" s="4"/>
      <c r="D497" s="4"/>
      <c r="E497" s="4"/>
      <c r="F497" s="4"/>
      <c r="G497" s="4"/>
      <c r="H497" s="4"/>
      <c r="I497" s="4"/>
      <c r="J497" s="4"/>
    </row>
    <row r="498" spans="2:10" x14ac:dyDescent="0.25">
      <c r="B498" s="4" t="str">
        <f t="shared" si="25"/>
        <v>INSERT INTO ORDERS(orderNumber,orderDate,requiredDate,shippedDate,status,comments,customerNumber) VALUES (10267,'07/07/2004','17/07/2004','09/07/2004','Shipped','',151);</v>
      </c>
      <c r="C498" s="4"/>
      <c r="D498" s="4"/>
      <c r="E498" s="4"/>
      <c r="F498" s="4"/>
      <c r="G498" s="4"/>
      <c r="H498" s="4"/>
      <c r="I498" s="4"/>
      <c r="J498" s="4"/>
    </row>
    <row r="499" spans="2:10" x14ac:dyDescent="0.25">
      <c r="B499" s="4" t="str">
        <f t="shared" si="25"/>
        <v>INSERT INTO ORDERS(orderNumber,orderDate,requiredDate,shippedDate,status,comments,customerNumber) VALUES (10268,'12/07/2004','18/07/2004','14/07/2004','Shipped','',412);</v>
      </c>
      <c r="C499" s="4"/>
      <c r="D499" s="4"/>
      <c r="E499" s="4"/>
      <c r="F499" s="4"/>
      <c r="G499" s="4"/>
      <c r="H499" s="4"/>
      <c r="I499" s="4"/>
      <c r="J499" s="4"/>
    </row>
    <row r="500" spans="2:10" x14ac:dyDescent="0.25">
      <c r="B500" s="4" t="str">
        <f t="shared" si="25"/>
        <v>INSERT INTO ORDERS(orderNumber,orderDate,requiredDate,shippedDate,status,comments,customerNumber) VALUES (10269,'16/07/2004','22/07/2004','18/07/2004','Shipped','',382);</v>
      </c>
      <c r="C500" s="4"/>
      <c r="D500" s="4"/>
      <c r="E500" s="4"/>
      <c r="F500" s="4"/>
      <c r="G500" s="4"/>
      <c r="H500" s="4"/>
      <c r="I500" s="4"/>
      <c r="J500" s="4"/>
    </row>
    <row r="501" spans="2:10" x14ac:dyDescent="0.25">
      <c r="B501" s="4" t="str">
        <f t="shared" si="25"/>
        <v>INSERT INTO ORDERS(orderNumber,orderDate,requiredDate,shippedDate,status,comments,customerNumber) VALUES (10270,'19/07/2004','27/07/2004','24/07/2004','Shipped','Can we renegotiate this one?',282);</v>
      </c>
      <c r="C501" s="4"/>
      <c r="D501" s="4"/>
      <c r="E501" s="4"/>
      <c r="F501" s="4"/>
      <c r="G501" s="4"/>
      <c r="H501" s="4"/>
      <c r="I501" s="4"/>
      <c r="J501" s="4"/>
    </row>
    <row r="502" spans="2:10" x14ac:dyDescent="0.25">
      <c r="B502" s="4" t="str">
        <f t="shared" si="25"/>
        <v>INSERT INTO ORDERS(orderNumber,orderDate,requiredDate,shippedDate,status,comments,customerNumber) VALUES (10271,'20/07/2004','29/07/2004','23/07/2004','Shipped','',124);</v>
      </c>
      <c r="C502" s="4"/>
      <c r="D502" s="4"/>
      <c r="E502" s="4"/>
      <c r="F502" s="4"/>
      <c r="G502" s="4"/>
      <c r="H502" s="4"/>
      <c r="I502" s="4"/>
      <c r="J502" s="4"/>
    </row>
    <row r="503" spans="2:10" x14ac:dyDescent="0.25">
      <c r="B503" s="4" t="str">
        <f t="shared" si="25"/>
        <v>INSERT INTO ORDERS(orderNumber,orderDate,requiredDate,shippedDate,status,comments,customerNumber) VALUES (10272,'20/07/2004','26/07/2004','22/07/2004','Shipped','',157);</v>
      </c>
      <c r="C503" s="4"/>
      <c r="D503" s="4"/>
      <c r="E503" s="4"/>
      <c r="F503" s="4"/>
      <c r="G503" s="4"/>
      <c r="H503" s="4"/>
      <c r="I503" s="4"/>
      <c r="J503" s="4"/>
    </row>
    <row r="504" spans="2:10" x14ac:dyDescent="0.25">
      <c r="B504" s="4" t="str">
        <f t="shared" si="25"/>
        <v>INSERT INTO ORDERS(orderNumber,orderDate,requiredDate,shippedDate,status,comments,customerNumber) VALUES (10273,'21/07/2004','28/07/2004','22/07/2004','Shipped','',314);</v>
      </c>
      <c r="C504" s="4"/>
      <c r="D504" s="4"/>
      <c r="E504" s="4"/>
      <c r="F504" s="4"/>
      <c r="G504" s="4"/>
      <c r="H504" s="4"/>
      <c r="I504" s="4"/>
      <c r="J504" s="4"/>
    </row>
    <row r="505" spans="2:10" x14ac:dyDescent="0.25">
      <c r="B505" s="4" t="str">
        <f t="shared" si="25"/>
        <v>INSERT INTO ORDERS(orderNumber,orderDate,requiredDate,shippedDate,status,comments,customerNumber) VALUES (10274,'21/07/2004','29/07/2004','22/07/2004','Shipped','',379);</v>
      </c>
      <c r="C505" s="4"/>
      <c r="D505" s="4"/>
      <c r="E505" s="4"/>
      <c r="F505" s="4"/>
      <c r="G505" s="4"/>
      <c r="H505" s="4"/>
      <c r="I505" s="4"/>
      <c r="J505" s="4"/>
    </row>
    <row r="506" spans="2:10" x14ac:dyDescent="0.25">
      <c r="B506" s="4" t="str">
        <f t="shared" si="25"/>
        <v>INSERT INTO ORDERS(orderNumber,orderDate,requiredDate,shippedDate,status,comments,customerNumber) VALUES (10275,'23/07/2004','02/08/2004','29/07/2004','Shipped','',119);</v>
      </c>
      <c r="C506" s="4"/>
      <c r="D506" s="4"/>
      <c r="E506" s="4"/>
      <c r="F506" s="4"/>
      <c r="G506" s="4"/>
      <c r="H506" s="4"/>
      <c r="I506" s="4"/>
      <c r="J506" s="4"/>
    </row>
    <row r="507" spans="2:10" x14ac:dyDescent="0.25">
      <c r="B507" s="4" t="str">
        <f t="shared" si="25"/>
        <v>INSERT INTO ORDERS(orderNumber,orderDate,requiredDate,shippedDate,status,comments,customerNumber) VALUES (10276,'02/08/2004','11/08/2004','08/08/2004','Shipped','',204);</v>
      </c>
      <c r="C507" s="4"/>
      <c r="D507" s="4"/>
      <c r="E507" s="4"/>
      <c r="F507" s="4"/>
      <c r="G507" s="4"/>
      <c r="H507" s="4"/>
      <c r="I507" s="4"/>
      <c r="J507" s="4"/>
    </row>
    <row r="508" spans="2:10" x14ac:dyDescent="0.25">
      <c r="B508" s="4" t="str">
        <f t="shared" si="25"/>
        <v>INSERT INTO ORDERS(orderNumber,orderDate,requiredDate,shippedDate,status,comments,customerNumber) VALUES (10277,'04/08/2004','12/08/2004','05/08/2004','Shipped','',148);</v>
      </c>
      <c r="C508" s="4"/>
      <c r="D508" s="4"/>
      <c r="E508" s="4"/>
      <c r="F508" s="4"/>
      <c r="G508" s="4"/>
      <c r="H508" s="4"/>
      <c r="I508" s="4"/>
      <c r="J508" s="4"/>
    </row>
    <row r="509" spans="2:10" x14ac:dyDescent="0.25">
      <c r="B509" s="4" t="str">
        <f t="shared" si="25"/>
        <v>INSERT INTO ORDERS(orderNumber,orderDate,requiredDate,shippedDate,status,comments,customerNumber) VALUES (10278,'06/08/2004','16/08/2004','09/08/2004','Shipped','',112);</v>
      </c>
      <c r="C509" s="4"/>
      <c r="D509" s="4"/>
      <c r="E509" s="4"/>
      <c r="F509" s="4"/>
      <c r="G509" s="4"/>
      <c r="H509" s="4"/>
      <c r="I509" s="4"/>
      <c r="J509" s="4"/>
    </row>
    <row r="510" spans="2:10" x14ac:dyDescent="0.25">
      <c r="B510" s="4" t="str">
        <f t="shared" si="25"/>
        <v>INSERT INTO ORDERS(orderNumber,orderDate,requiredDate,shippedDate,status,comments,customerNumber) VALUES (10279,'09/08/2004','19/08/2004','15/08/2004','Shipped','Cautious optimism. We have happy customers here, if we can keep them well stocked.  I need all the information I can get on the planned shippments of Porches',141);</v>
      </c>
      <c r="C510" s="4"/>
      <c r="D510" s="4"/>
      <c r="E510" s="4"/>
      <c r="F510" s="4"/>
      <c r="G510" s="4"/>
      <c r="H510" s="4"/>
      <c r="I510" s="4"/>
      <c r="J510" s="4"/>
    </row>
    <row r="511" spans="2:10" x14ac:dyDescent="0.25">
      <c r="B511" s="4" t="str">
        <f t="shared" si="25"/>
        <v>INSERT INTO ORDERS(orderNumber,orderDate,requiredDate,shippedDate,status,comments,customerNumber) VALUES (10280,'17/08/2004','27/08/2004','19/08/2004','Shipped','',249);</v>
      </c>
      <c r="C511" s="4"/>
      <c r="D511" s="4"/>
      <c r="E511" s="4"/>
      <c r="F511" s="4"/>
      <c r="G511" s="4"/>
      <c r="H511" s="4"/>
      <c r="I511" s="4"/>
      <c r="J511" s="4"/>
    </row>
    <row r="512" spans="2:10" x14ac:dyDescent="0.25">
      <c r="B512" s="4" t="str">
        <f t="shared" si="25"/>
        <v>INSERT INTO ORDERS(orderNumber,orderDate,requiredDate,shippedDate,status,comments,customerNumber) VALUES (10281,'19/08/2004','28/08/2004','23/08/2004','Shipped','',157);</v>
      </c>
      <c r="C512" s="4"/>
      <c r="D512" s="4"/>
      <c r="E512" s="4"/>
      <c r="F512" s="4"/>
      <c r="G512" s="4"/>
      <c r="H512" s="4"/>
      <c r="I512" s="4"/>
      <c r="J512" s="4"/>
    </row>
    <row r="513" spans="2:10" x14ac:dyDescent="0.25">
      <c r="B513" s="4" t="str">
        <f t="shared" si="25"/>
        <v>INSERT INTO ORDERS(orderNumber,orderDate,requiredDate,shippedDate,status,comments,customerNumber) VALUES (10282,'20/08/2004','26/08/2004','22/08/2004','Shipped','',124);</v>
      </c>
      <c r="C513" s="4"/>
      <c r="D513" s="4"/>
      <c r="E513" s="4"/>
      <c r="F513" s="4"/>
      <c r="G513" s="4"/>
      <c r="H513" s="4"/>
      <c r="I513" s="4"/>
      <c r="J513" s="4"/>
    </row>
    <row r="514" spans="2:10" x14ac:dyDescent="0.25">
      <c r="B514" s="4" t="str">
        <f t="shared" si="25"/>
        <v>INSERT INTO ORDERS(orderNumber,orderDate,requiredDate,shippedDate,status,comments,customerNumber) VALUES (10283,'20/08/2004','30/08/2004','23/08/2004','Shipped','',260);</v>
      </c>
      <c r="C514" s="4"/>
      <c r="D514" s="4"/>
      <c r="E514" s="4"/>
      <c r="F514" s="4"/>
      <c r="G514" s="4"/>
      <c r="H514" s="4"/>
      <c r="I514" s="4"/>
      <c r="J514" s="4"/>
    </row>
    <row r="515" spans="2:10" x14ac:dyDescent="0.25">
      <c r="B515" s="4" t="str">
        <f t="shared" si="25"/>
        <v>INSERT INTO ORDERS(orderNumber,orderDate,requiredDate,shippedDate,status,comments,customerNumber) VALUES (10284,'21/08/2004','29/08/2004','26/08/2004','Shipped','Custom shipping instructions sent to warehouse',299);</v>
      </c>
      <c r="C515" s="4"/>
      <c r="D515" s="4"/>
      <c r="E515" s="4"/>
      <c r="F515" s="4"/>
      <c r="G515" s="4"/>
      <c r="H515" s="4"/>
      <c r="I515" s="4"/>
      <c r="J515" s="4"/>
    </row>
    <row r="516" spans="2:10" x14ac:dyDescent="0.25">
      <c r="B516" s="4" t="str">
        <f t="shared" si="25"/>
        <v>INSERT INTO ORDERS(orderNumber,orderDate,requiredDate,shippedDate,status,comments,customerNumber) VALUES (10285,'27/08/2004','04/09/2004','31/08/2004','Shipped','',286);</v>
      </c>
      <c r="C516" s="4"/>
      <c r="D516" s="4"/>
      <c r="E516" s="4"/>
      <c r="F516" s="4"/>
      <c r="G516" s="4"/>
      <c r="H516" s="4"/>
      <c r="I516" s="4"/>
      <c r="J516" s="4"/>
    </row>
    <row r="517" spans="2:10" x14ac:dyDescent="0.25">
      <c r="B517" s="4" t="str">
        <f t="shared" si="25"/>
        <v>INSERT INTO ORDERS(orderNumber,orderDate,requiredDate,shippedDate,status,comments,customerNumber) VALUES (10286,'28/08/2004','06/09/2004','01/09/2004','Shipped','',172);</v>
      </c>
      <c r="C517" s="4"/>
      <c r="D517" s="4"/>
      <c r="E517" s="4"/>
      <c r="F517" s="4"/>
      <c r="G517" s="4"/>
      <c r="H517" s="4"/>
      <c r="I517" s="4"/>
      <c r="J517" s="4"/>
    </row>
    <row r="518" spans="2:10" x14ac:dyDescent="0.25">
      <c r="B518" s="4" t="str">
        <f t="shared" si="25"/>
        <v>INSERT INTO ORDERS(orderNumber,orderDate,requiredDate,shippedDate,status,comments,customerNumber) VALUES (10287,'30/08/2004','06/09/2004','01/09/2004','Shipped','',298);</v>
      </c>
      <c r="C518" s="4"/>
      <c r="D518" s="4"/>
      <c r="E518" s="4"/>
      <c r="F518" s="4"/>
      <c r="G518" s="4"/>
      <c r="H518" s="4"/>
      <c r="I518" s="4"/>
      <c r="J518" s="4"/>
    </row>
    <row r="519" spans="2:10" x14ac:dyDescent="0.25">
      <c r="B519" s="4" t="str">
        <f t="shared" si="25"/>
        <v>INSERT INTO ORDERS(orderNumber,orderDate,requiredDate,shippedDate,status,comments,customerNumber) VALUES (10288,'01/09/2004','11/09/2004','05/09/2004','Shipped','',166);</v>
      </c>
      <c r="C519" s="4"/>
      <c r="D519" s="4"/>
      <c r="E519" s="4"/>
      <c r="F519" s="4"/>
      <c r="G519" s="4"/>
      <c r="H519" s="4"/>
      <c r="I519" s="4"/>
      <c r="J519" s="4"/>
    </row>
    <row r="520" spans="2:10" x14ac:dyDescent="0.25">
      <c r="B520" s="4" t="str">
        <f t="shared" si="25"/>
        <v>INSERT INTO ORDERS(orderNumber,orderDate,requiredDate,shippedDate,status,comments,customerNumber) VALUES (10289,'03/09/2004','13/09/2004','04/09/2004','Shipped','We need to keep in close contact with their Marketing VP. He is the decision maker for all their purchases.',167);</v>
      </c>
      <c r="C520" s="4"/>
      <c r="D520" s="4"/>
      <c r="E520" s="4"/>
      <c r="F520" s="4"/>
      <c r="G520" s="4"/>
      <c r="H520" s="4"/>
      <c r="I520" s="4"/>
      <c r="J520" s="4"/>
    </row>
    <row r="521" spans="2:10" x14ac:dyDescent="0.25">
      <c r="B521" s="4" t="str">
        <f t="shared" si="25"/>
        <v>INSERT INTO ORDERS(orderNumber,orderDate,requiredDate,shippedDate,status,comments,customerNumber) VALUES (10290,'07/09/2004','15/09/2004','13/09/2004','Shipped','',198);</v>
      </c>
      <c r="C521" s="4"/>
      <c r="D521" s="4"/>
      <c r="E521" s="4"/>
      <c r="F521" s="4"/>
      <c r="G521" s="4"/>
      <c r="H521" s="4"/>
      <c r="I521" s="4"/>
      <c r="J521" s="4"/>
    </row>
    <row r="522" spans="2:10" x14ac:dyDescent="0.25">
      <c r="B522" s="4" t="str">
        <f t="shared" si="25"/>
        <v>INSERT INTO ORDERS(orderNumber,orderDate,requiredDate,shippedDate,status,comments,customerNumber) VALUES (10291,'08/09/2004','17/09/2004','14/09/2004','Shipped','',448);</v>
      </c>
      <c r="C522" s="4"/>
      <c r="D522" s="4"/>
      <c r="E522" s="4"/>
      <c r="F522" s="4"/>
      <c r="G522" s="4"/>
      <c r="H522" s="4"/>
      <c r="I522" s="4"/>
      <c r="J522" s="4"/>
    </row>
    <row r="523" spans="2:10" x14ac:dyDescent="0.25">
      <c r="B523" s="4" t="str">
        <f t="shared" si="25"/>
        <v>INSERT INTO ORDERS(orderNumber,orderDate,requiredDate,shippedDate,status,comments,customerNumber) VALUES (10292,'08/09/2004','18/09/2004','11/09/2004','Shipped','They want to reevaluate their terms agreement with Finance.',131);</v>
      </c>
      <c r="C523" s="4"/>
      <c r="D523" s="4"/>
      <c r="E523" s="4"/>
      <c r="F523" s="4"/>
      <c r="G523" s="4"/>
      <c r="H523" s="4"/>
      <c r="I523" s="4"/>
      <c r="J523" s="4"/>
    </row>
    <row r="524" spans="2:10" x14ac:dyDescent="0.25">
      <c r="B524" s="4" t="str">
        <f t="shared" ref="B524:B587" si="26">CONCATENATE($B$329,L195,";")</f>
        <v>INSERT INTO ORDERS(orderNumber,orderDate,requiredDate,shippedDate,status,comments,customerNumber) VALUES (10293,'09/09/2004','18/09/2004','14/09/2004','Shipped','',249);</v>
      </c>
      <c r="C524" s="4"/>
      <c r="D524" s="4"/>
      <c r="E524" s="4"/>
      <c r="F524" s="4"/>
      <c r="G524" s="4"/>
      <c r="H524" s="4"/>
      <c r="I524" s="4"/>
      <c r="J524" s="4"/>
    </row>
    <row r="525" spans="2:10" x14ac:dyDescent="0.25">
      <c r="B525" s="4" t="str">
        <f t="shared" si="26"/>
        <v>INSERT INTO ORDERS(orderNumber,orderDate,requiredDate,shippedDate,status,comments,customerNumber) VALUES (10294,'10/09/2004','17/09/2004','14/09/2004','Shipped','',204);</v>
      </c>
      <c r="C525" s="4"/>
      <c r="D525" s="4"/>
      <c r="E525" s="4"/>
      <c r="F525" s="4"/>
      <c r="G525" s="4"/>
      <c r="H525" s="4"/>
      <c r="I525" s="4"/>
      <c r="J525" s="4"/>
    </row>
    <row r="526" spans="2:10" x14ac:dyDescent="0.25">
      <c r="B526" s="4" t="str">
        <f t="shared" si="26"/>
        <v>INSERT INTO ORDERS(orderNumber,orderDate,requiredDate,shippedDate,status,comments,customerNumber) VALUES (10295,'10/09/2004','17/09/2004','14/09/2004','Shipped','They want to reevaluate their terms agreement with Finance.',362);</v>
      </c>
      <c r="C526" s="4"/>
      <c r="D526" s="4"/>
      <c r="E526" s="4"/>
      <c r="F526" s="4"/>
      <c r="G526" s="4"/>
      <c r="H526" s="4"/>
      <c r="I526" s="4"/>
      <c r="J526" s="4"/>
    </row>
    <row r="527" spans="2:10" x14ac:dyDescent="0.25">
      <c r="B527" s="4" t="str">
        <f t="shared" si="26"/>
        <v>INSERT INTO ORDERS(orderNumber,orderDate,requiredDate,shippedDate,status,comments,customerNumber) VALUES (10296,'15/09/2004','22/09/2004','16/09/2004','Shipped','',415);</v>
      </c>
      <c r="C527" s="4"/>
      <c r="D527" s="4"/>
      <c r="E527" s="4"/>
      <c r="F527" s="4"/>
      <c r="G527" s="4"/>
      <c r="H527" s="4"/>
      <c r="I527" s="4"/>
      <c r="J527" s="4"/>
    </row>
    <row r="528" spans="2:10" x14ac:dyDescent="0.25">
      <c r="B528" s="4" t="str">
        <f t="shared" si="26"/>
        <v>INSERT INTO ORDERS(orderNumber,orderDate,requiredDate,shippedDate,status,comments,customerNumber) VALUES (10297,'16/09/2004','22/09/2004','21/09/2004','Shipped','We must be cautions with this customer. Their VP of Sales resigned. Company may be heading down.',189);</v>
      </c>
      <c r="C528" s="4"/>
      <c r="D528" s="4"/>
      <c r="E528" s="4"/>
      <c r="F528" s="4"/>
      <c r="G528" s="4"/>
      <c r="H528" s="4"/>
      <c r="I528" s="4"/>
      <c r="J528" s="4"/>
    </row>
    <row r="529" spans="2:10" x14ac:dyDescent="0.25">
      <c r="B529" s="4" t="str">
        <f t="shared" si="26"/>
        <v>INSERT INTO ORDERS(orderNumber,orderDate,requiredDate,shippedDate,status,comments,customerNumber) VALUES (10298,'27/09/2004','05/10/2004','01/10/2004','Shipped','',103);</v>
      </c>
      <c r="C529" s="4"/>
      <c r="D529" s="4"/>
      <c r="E529" s="4"/>
      <c r="F529" s="4"/>
      <c r="G529" s="4"/>
      <c r="H529" s="4"/>
      <c r="I529" s="4"/>
      <c r="J529" s="4"/>
    </row>
    <row r="530" spans="2:10" x14ac:dyDescent="0.25">
      <c r="B530" s="4" t="str">
        <f t="shared" si="26"/>
        <v>INSERT INTO ORDERS(orderNumber,orderDate,requiredDate,shippedDate,status,comments,customerNumber) VALUES (10299,'30/09/2004','10/10/2004','01/10/2004','Shipped','',186);</v>
      </c>
      <c r="C530" s="4"/>
      <c r="D530" s="4"/>
      <c r="E530" s="4"/>
      <c r="F530" s="4"/>
      <c r="G530" s="4"/>
      <c r="H530" s="4"/>
      <c r="I530" s="4"/>
      <c r="J530" s="4"/>
    </row>
    <row r="531" spans="2:10" x14ac:dyDescent="0.25">
      <c r="B531" s="4" t="str">
        <f t="shared" si="26"/>
        <v>INSERT INTO ORDERS(orderNumber,orderDate,requiredDate,shippedDate,status,comments,customerNumber) VALUES (10300,'04/10/2003','13/10/2003','09/10/2003','Shipped','',128);</v>
      </c>
      <c r="C531" s="4"/>
      <c r="D531" s="4"/>
      <c r="E531" s="4"/>
      <c r="F531" s="4"/>
      <c r="G531" s="4"/>
      <c r="H531" s="4"/>
      <c r="I531" s="4"/>
      <c r="J531" s="4"/>
    </row>
    <row r="532" spans="2:10" x14ac:dyDescent="0.25">
      <c r="B532" s="4" t="str">
        <f t="shared" si="26"/>
        <v>INSERT INTO ORDERS(orderNumber,orderDate,requiredDate,shippedDate,status,comments,customerNumber) VALUES (10301,'05/10/2003','15/10/2003','08/10/2003','Shipped','',299);</v>
      </c>
      <c r="C532" s="4"/>
      <c r="D532" s="4"/>
      <c r="E532" s="4"/>
      <c r="F532" s="4"/>
      <c r="G532" s="4"/>
      <c r="H532" s="4"/>
      <c r="I532" s="4"/>
      <c r="J532" s="4"/>
    </row>
    <row r="533" spans="2:10" x14ac:dyDescent="0.25">
      <c r="B533" s="4" t="str">
        <f t="shared" si="26"/>
        <v>INSERT INTO ORDERS(orderNumber,orderDate,requiredDate,shippedDate,status,comments,customerNumber) VALUES (10302,'06/10/2003','16/10/2003','07/10/2003','Shipped','',201);</v>
      </c>
      <c r="C533" s="4"/>
      <c r="D533" s="4"/>
      <c r="E533" s="4"/>
      <c r="F533" s="4"/>
      <c r="G533" s="4"/>
      <c r="H533" s="4"/>
      <c r="I533" s="4"/>
      <c r="J533" s="4"/>
    </row>
    <row r="534" spans="2:10" x14ac:dyDescent="0.25">
      <c r="B534" s="4" t="str">
        <f t="shared" si="26"/>
        <v>INSERT INTO ORDERS(orderNumber,orderDate,requiredDate,shippedDate,status,comments,customerNumber) VALUES (10303,'06/10/2004','14/10/2004','09/10/2004','Shipped','Customer inquired about remote controlled models and gold models.',484);</v>
      </c>
      <c r="C534" s="4"/>
      <c r="D534" s="4"/>
      <c r="E534" s="4"/>
      <c r="F534" s="4"/>
      <c r="G534" s="4"/>
      <c r="H534" s="4"/>
      <c r="I534" s="4"/>
      <c r="J534" s="4"/>
    </row>
    <row r="535" spans="2:10" x14ac:dyDescent="0.25">
      <c r="B535" s="4" t="str">
        <f t="shared" si="26"/>
        <v>INSERT INTO ORDERS(orderNumber,orderDate,requiredDate,shippedDate,status,comments,customerNumber) VALUES (10304,'11/10/2004','20/10/2004','17/10/2004','Shipped','',256);</v>
      </c>
      <c r="C535" s="4"/>
      <c r="D535" s="4"/>
      <c r="E535" s="4"/>
      <c r="F535" s="4"/>
      <c r="G535" s="4"/>
      <c r="H535" s="4"/>
      <c r="I535" s="4"/>
      <c r="J535" s="4"/>
    </row>
    <row r="536" spans="2:10" x14ac:dyDescent="0.25">
      <c r="B536" s="4" t="str">
        <f t="shared" si="26"/>
        <v>INSERT INTO ORDERS(orderNumber,orderDate,requiredDate,shippedDate,status,comments,customerNumber) VALUES (10305,'13/10/2004','22/10/2004','15/10/2004','Shipped','Check on availability.',286);</v>
      </c>
      <c r="C536" s="4"/>
      <c r="D536" s="4"/>
      <c r="E536" s="4"/>
      <c r="F536" s="4"/>
      <c r="G536" s="4"/>
      <c r="H536" s="4"/>
      <c r="I536" s="4"/>
      <c r="J536" s="4"/>
    </row>
    <row r="537" spans="2:10" x14ac:dyDescent="0.25">
      <c r="B537" s="4" t="str">
        <f t="shared" si="26"/>
        <v>INSERT INTO ORDERS(orderNumber,orderDate,requiredDate,shippedDate,status,comments,customerNumber) VALUES (10306,'14/10/2004','21/10/2004','17/10/2004','Shipped','',187);</v>
      </c>
      <c r="C537" s="4"/>
      <c r="D537" s="4"/>
      <c r="E537" s="4"/>
      <c r="F537" s="4"/>
      <c r="G537" s="4"/>
      <c r="H537" s="4"/>
      <c r="I537" s="4"/>
      <c r="J537" s="4"/>
    </row>
    <row r="538" spans="2:10" x14ac:dyDescent="0.25">
      <c r="B538" s="4" t="str">
        <f t="shared" si="26"/>
        <v>INSERT INTO ORDERS(orderNumber,orderDate,requiredDate,shippedDate,status,comments,customerNumber) VALUES (10307,'14/10/2004','23/10/2004','20/10/2004','Shipped','',339);</v>
      </c>
      <c r="C538" s="4"/>
      <c r="D538" s="4"/>
      <c r="E538" s="4"/>
      <c r="F538" s="4"/>
      <c r="G538" s="4"/>
      <c r="H538" s="4"/>
      <c r="I538" s="4"/>
      <c r="J538" s="4"/>
    </row>
    <row r="539" spans="2:10" x14ac:dyDescent="0.25">
      <c r="B539" s="4" t="str">
        <f t="shared" si="26"/>
        <v>INSERT INTO ORDERS(orderNumber,orderDate,requiredDate,shippedDate,status,comments,customerNumber) VALUES (10308,'15/10/2004','24/10/2004','20/10/2004','Shipped','Customer requested that FedEx Ground is used for this shipping',319);</v>
      </c>
      <c r="C539" s="4"/>
      <c r="D539" s="4"/>
      <c r="E539" s="4"/>
      <c r="F539" s="4"/>
      <c r="G539" s="4"/>
      <c r="H539" s="4"/>
      <c r="I539" s="4"/>
      <c r="J539" s="4"/>
    </row>
    <row r="540" spans="2:10" x14ac:dyDescent="0.25">
      <c r="B540" s="4" t="str">
        <f t="shared" si="26"/>
        <v>INSERT INTO ORDERS(orderNumber,orderDate,requiredDate,shippedDate,status,comments,customerNumber) VALUES (10309,'15/10/2004','24/10/2004','18/10/2004','Shipped','',121);</v>
      </c>
      <c r="C540" s="4"/>
      <c r="D540" s="4"/>
      <c r="E540" s="4"/>
      <c r="F540" s="4"/>
      <c r="G540" s="4"/>
      <c r="H540" s="4"/>
      <c r="I540" s="4"/>
      <c r="J540" s="4"/>
    </row>
    <row r="541" spans="2:10" x14ac:dyDescent="0.25">
      <c r="B541" s="4" t="str">
        <f t="shared" si="26"/>
        <v>INSERT INTO ORDERS(orderNumber,orderDate,requiredDate,shippedDate,status,comments,customerNumber) VALUES (10310,'16/10/2004','24/10/2004','18/10/2004','Shipped','',259);</v>
      </c>
      <c r="C541" s="4"/>
      <c r="D541" s="4"/>
      <c r="E541" s="4"/>
      <c r="F541" s="4"/>
      <c r="G541" s="4"/>
      <c r="H541" s="4"/>
      <c r="I541" s="4"/>
      <c r="J541" s="4"/>
    </row>
    <row r="542" spans="2:10" x14ac:dyDescent="0.25">
      <c r="B542" s="4" t="str">
        <f t="shared" si="26"/>
        <v>INSERT INTO ORDERS(orderNumber,orderDate,requiredDate,shippedDate,status,comments,customerNumber) VALUES (10311,'16/10/2004','23/10/2004','20/10/2004','Shipped','Difficult to negotiate with customer. We need more marketing materials',141);</v>
      </c>
      <c r="C542" s="4"/>
      <c r="D542" s="4"/>
      <c r="E542" s="4"/>
      <c r="F542" s="4"/>
      <c r="G542" s="4"/>
      <c r="H542" s="4"/>
      <c r="I542" s="4"/>
      <c r="J542" s="4"/>
    </row>
    <row r="543" spans="2:10" x14ac:dyDescent="0.25">
      <c r="B543" s="4" t="str">
        <f t="shared" si="26"/>
        <v>INSERT INTO ORDERS(orderNumber,orderDate,requiredDate,shippedDate,status,comments,customerNumber) VALUES (10312,'21/10/2004','27/10/2004','23/10/2004','Shipped','',124);</v>
      </c>
      <c r="C543" s="4"/>
      <c r="D543" s="4"/>
      <c r="E543" s="4"/>
      <c r="F543" s="4"/>
      <c r="G543" s="4"/>
      <c r="H543" s="4"/>
      <c r="I543" s="4"/>
      <c r="J543" s="4"/>
    </row>
    <row r="544" spans="2:10" x14ac:dyDescent="0.25">
      <c r="B544" s="4" t="str">
        <f t="shared" si="26"/>
        <v>INSERT INTO ORDERS(orderNumber,orderDate,requiredDate,shippedDate,status,comments,customerNumber) VALUES (10313,'22/10/2004','28/10/2004','25/10/2004','Shipped','Customer requested that FedEx Ground is used for this shipping',202);</v>
      </c>
      <c r="C544" s="4"/>
      <c r="D544" s="4"/>
      <c r="E544" s="4"/>
      <c r="F544" s="4"/>
      <c r="G544" s="4"/>
      <c r="H544" s="4"/>
      <c r="I544" s="4"/>
      <c r="J544" s="4"/>
    </row>
    <row r="545" spans="2:10" x14ac:dyDescent="0.25">
      <c r="B545" s="4" t="str">
        <f t="shared" si="26"/>
        <v>INSERT INTO ORDERS(orderNumber,orderDate,requiredDate,shippedDate,status,comments,customerNumber) VALUES (10314,'22/10/2004','01/11/2004','23/10/2004','Shipped','',227);</v>
      </c>
      <c r="C545" s="4"/>
      <c r="D545" s="4"/>
      <c r="E545" s="4"/>
      <c r="F545" s="4"/>
      <c r="G545" s="4"/>
      <c r="H545" s="4"/>
      <c r="I545" s="4"/>
      <c r="J545" s="4"/>
    </row>
    <row r="546" spans="2:10" x14ac:dyDescent="0.25">
      <c r="B546" s="4" t="str">
        <f t="shared" si="26"/>
        <v>INSERT INTO ORDERS(orderNumber,orderDate,requiredDate,shippedDate,status,comments,customerNumber) VALUES (10315,'29/10/2004','08/11/2004','30/10/2004','Shipped','',119);</v>
      </c>
      <c r="C546" s="4"/>
      <c r="D546" s="4"/>
      <c r="E546" s="4"/>
      <c r="F546" s="4"/>
      <c r="G546" s="4"/>
      <c r="H546" s="4"/>
      <c r="I546" s="4"/>
      <c r="J546" s="4"/>
    </row>
    <row r="547" spans="2:10" x14ac:dyDescent="0.25">
      <c r="B547" s="4" t="str">
        <f t="shared" si="26"/>
        <v>INSERT INTO ORDERS(orderNumber,orderDate,requiredDate,shippedDate,status,comments,customerNumber) VALUES (10316,'01/11/2004','09/11/2004','07/11/2004','Shipped','Customer requested that ad materials (such as posters, pamphlets) be included in the shippment',240);</v>
      </c>
      <c r="C547" s="4"/>
      <c r="D547" s="4"/>
      <c r="E547" s="4"/>
      <c r="F547" s="4"/>
      <c r="G547" s="4"/>
      <c r="H547" s="4"/>
      <c r="I547" s="4"/>
      <c r="J547" s="4"/>
    </row>
    <row r="548" spans="2:10" x14ac:dyDescent="0.25">
      <c r="B548" s="4" t="str">
        <f t="shared" si="26"/>
        <v>INSERT INTO ORDERS(orderNumber,orderDate,requiredDate,shippedDate,status,comments,customerNumber) VALUES (10317,'02/11/2004','12/11/2004','08/11/2004','Shipped','',161);</v>
      </c>
      <c r="C548" s="4"/>
      <c r="D548" s="4"/>
      <c r="E548" s="4"/>
      <c r="F548" s="4"/>
      <c r="G548" s="4"/>
      <c r="H548" s="4"/>
      <c r="I548" s="4"/>
      <c r="J548" s="4"/>
    </row>
    <row r="549" spans="2:10" x14ac:dyDescent="0.25">
      <c r="B549" s="4" t="str">
        <f t="shared" si="26"/>
        <v>INSERT INTO ORDERS(orderNumber,orderDate,requiredDate,shippedDate,status,comments,customerNumber) VALUES (10318,'02/11/2004','09/11/2004','07/11/2004','Shipped','',157);</v>
      </c>
      <c r="C549" s="4"/>
      <c r="D549" s="4"/>
      <c r="E549" s="4"/>
      <c r="F549" s="4"/>
      <c r="G549" s="4"/>
      <c r="H549" s="4"/>
      <c r="I549" s="4"/>
      <c r="J549" s="4"/>
    </row>
    <row r="550" spans="2:10" x14ac:dyDescent="0.25">
      <c r="B550" s="4" t="str">
        <f t="shared" si="26"/>
        <v>INSERT INTO ORDERS(orderNumber,orderDate,requiredDate,shippedDate,status,comments,customerNumber) VALUES (10319,'03/11/2004','11/11/2004','06/11/2004','Shipped','Customer requested that DHL is used for this shipping',456);</v>
      </c>
      <c r="C550" s="4"/>
      <c r="D550" s="4"/>
      <c r="E550" s="4"/>
      <c r="F550" s="4"/>
      <c r="G550" s="4"/>
      <c r="H550" s="4"/>
      <c r="I550" s="4"/>
      <c r="J550" s="4"/>
    </row>
    <row r="551" spans="2:10" x14ac:dyDescent="0.25">
      <c r="B551" s="4" t="str">
        <f t="shared" si="26"/>
        <v>INSERT INTO ORDERS(orderNumber,orderDate,requiredDate,shippedDate,status,comments,customerNumber) VALUES (10320,'03/11/2004','13/11/2004','07/11/2004','Shipped','',144);</v>
      </c>
      <c r="C551" s="4"/>
      <c r="D551" s="4"/>
      <c r="E551" s="4"/>
      <c r="F551" s="4"/>
      <c r="G551" s="4"/>
      <c r="H551" s="4"/>
      <c r="I551" s="4"/>
      <c r="J551" s="4"/>
    </row>
    <row r="552" spans="2:10" x14ac:dyDescent="0.25">
      <c r="B552" s="4" t="str">
        <f t="shared" si="26"/>
        <v>INSERT INTO ORDERS(orderNumber,orderDate,requiredDate,shippedDate,status,comments,customerNumber) VALUES (10321,'04/11/2004','12/11/2004','07/11/2004','Shipped','',462);</v>
      </c>
      <c r="C552" s="4"/>
      <c r="D552" s="4"/>
      <c r="E552" s="4"/>
      <c r="F552" s="4"/>
      <c r="G552" s="4"/>
      <c r="H552" s="4"/>
      <c r="I552" s="4"/>
      <c r="J552" s="4"/>
    </row>
    <row r="553" spans="2:10" x14ac:dyDescent="0.25">
      <c r="B553" s="4" t="str">
        <f t="shared" si="26"/>
        <v>INSERT INTO ORDERS(orderNumber,orderDate,requiredDate,shippedDate,status,comments,customerNumber) VALUES (10322,'04/11/2004','12/11/2004','10/11/2004','Shipped','Customer has worked with some of our vendors in the past and is aware of their MSRP',363);</v>
      </c>
      <c r="C553" s="4"/>
      <c r="D553" s="4"/>
      <c r="E553" s="4"/>
      <c r="F553" s="4"/>
      <c r="G553" s="4"/>
      <c r="H553" s="4"/>
      <c r="I553" s="4"/>
      <c r="J553" s="4"/>
    </row>
    <row r="554" spans="2:10" x14ac:dyDescent="0.25">
      <c r="B554" s="4" t="str">
        <f t="shared" si="26"/>
        <v>INSERT INTO ORDERS(orderNumber,orderDate,requiredDate,shippedDate,status,comments,customerNumber) VALUES (10323,'05/11/2004','12/11/2004','09/11/2004','Shipped','',128);</v>
      </c>
      <c r="C554" s="4"/>
      <c r="D554" s="4"/>
      <c r="E554" s="4"/>
      <c r="F554" s="4"/>
      <c r="G554" s="4"/>
      <c r="H554" s="4"/>
      <c r="I554" s="4"/>
      <c r="J554" s="4"/>
    </row>
    <row r="555" spans="2:10" x14ac:dyDescent="0.25">
      <c r="B555" s="4" t="str">
        <f t="shared" si="26"/>
        <v>INSERT INTO ORDERS(orderNumber,orderDate,requiredDate,shippedDate,status,comments,customerNumber) VALUES (10324,'05/11/2004','11/11/2004','08/11/2004','Shipped','',181);</v>
      </c>
      <c r="C555" s="4"/>
      <c r="D555" s="4"/>
      <c r="E555" s="4"/>
      <c r="F555" s="4"/>
      <c r="G555" s="4"/>
      <c r="H555" s="4"/>
      <c r="I555" s="4"/>
      <c r="J555" s="4"/>
    </row>
    <row r="556" spans="2:10" x14ac:dyDescent="0.25">
      <c r="B556" s="4" t="str">
        <f t="shared" si="26"/>
        <v>INSERT INTO ORDERS(orderNumber,orderDate,requiredDate,shippedDate,status,comments,customerNumber) VALUES (10325,'05/11/2004','13/11/2004','08/11/2004','Shipped','',121);</v>
      </c>
      <c r="C556" s="4"/>
      <c r="D556" s="4"/>
      <c r="E556" s="4"/>
      <c r="F556" s="4"/>
      <c r="G556" s="4"/>
      <c r="H556" s="4"/>
      <c r="I556" s="4"/>
      <c r="J556" s="4"/>
    </row>
    <row r="557" spans="2:10" x14ac:dyDescent="0.25">
      <c r="B557" s="4" t="str">
        <f t="shared" si="26"/>
        <v>INSERT INTO ORDERS(orderNumber,orderDate,requiredDate,shippedDate,status,comments,customerNumber) VALUES (10326,'09/11/2004','16/11/2004','10/11/2004','Shipped','',144);</v>
      </c>
      <c r="C557" s="4"/>
      <c r="D557" s="4"/>
      <c r="E557" s="4"/>
      <c r="F557" s="4"/>
      <c r="G557" s="4"/>
      <c r="H557" s="4"/>
      <c r="I557" s="4"/>
      <c r="J557" s="4"/>
    </row>
    <row r="558" spans="2:10" x14ac:dyDescent="0.25">
      <c r="B558" s="4" t="str">
        <f t="shared" si="26"/>
        <v>INSERT INTO ORDERS(orderNumber,orderDate,requiredDate,shippedDate,status,comments,customerNumber) VALUES (10327,'10/11/2004','19/11/2004','13/11/2004','Resolved','Order was disputed and resolved on 12/1/04. The Sales Manager was involved. Customer claims the scales of the models don't match what was discussed.',145);</v>
      </c>
      <c r="C558" s="4"/>
      <c r="D558" s="4"/>
      <c r="E558" s="4"/>
      <c r="F558" s="4"/>
      <c r="G558" s="4"/>
      <c r="H558" s="4"/>
      <c r="I558" s="4"/>
      <c r="J558" s="4"/>
    </row>
    <row r="559" spans="2:10" x14ac:dyDescent="0.25">
      <c r="B559" s="4" t="str">
        <f t="shared" si="26"/>
        <v>INSERT INTO ORDERS(orderNumber,orderDate,requiredDate,shippedDate,status,comments,customerNumber) VALUES (10328,'12/11/2004','21/11/2004','18/11/2004','Shipped','Customer very concerned about the exact color of the models. There is high risk that he may dispute the order because there is a slight color mismatch',278);</v>
      </c>
      <c r="C559" s="4"/>
      <c r="D559" s="4"/>
      <c r="E559" s="4"/>
      <c r="F559" s="4"/>
      <c r="G559" s="4"/>
      <c r="H559" s="4"/>
      <c r="I559" s="4"/>
      <c r="J559" s="4"/>
    </row>
    <row r="560" spans="2:10" x14ac:dyDescent="0.25">
      <c r="B560" s="4" t="str">
        <f t="shared" si="26"/>
        <v>INSERT INTO ORDERS(orderNumber,orderDate,requiredDate,shippedDate,status,comments,customerNumber) VALUES (10329,'15/11/2004','24/11/2004','16/11/2004','Shipped','',131);</v>
      </c>
      <c r="C560" s="4"/>
      <c r="D560" s="4"/>
      <c r="E560" s="4"/>
      <c r="F560" s="4"/>
      <c r="G560" s="4"/>
      <c r="H560" s="4"/>
      <c r="I560" s="4"/>
      <c r="J560" s="4"/>
    </row>
    <row r="561" spans="2:10" x14ac:dyDescent="0.25">
      <c r="B561" s="4" t="str">
        <f t="shared" si="26"/>
        <v>INSERT INTO ORDERS(orderNumber,orderDate,requiredDate,shippedDate,status,comments,customerNumber) VALUES (10330,'16/11/2004','25/11/2004','21/11/2004','Shipped','',385);</v>
      </c>
      <c r="C561" s="4"/>
      <c r="D561" s="4"/>
      <c r="E561" s="4"/>
      <c r="F561" s="4"/>
      <c r="G561" s="4"/>
      <c r="H561" s="4"/>
      <c r="I561" s="4"/>
      <c r="J561" s="4"/>
    </row>
    <row r="562" spans="2:10" x14ac:dyDescent="0.25">
      <c r="B562" s="4" t="str">
        <f t="shared" si="26"/>
        <v>INSERT INTO ORDERS(orderNumber,orderDate,requiredDate,shippedDate,status,comments,customerNumber) VALUES (10331,'17/11/2004','23/11/2004','23/11/2004','Shipped','Customer requested special shippment. The instructions were passed along to the warehouse',486);</v>
      </c>
      <c r="C562" s="4"/>
      <c r="D562" s="4"/>
      <c r="E562" s="4"/>
      <c r="F562" s="4"/>
      <c r="G562" s="4"/>
      <c r="H562" s="4"/>
      <c r="I562" s="4"/>
      <c r="J562" s="4"/>
    </row>
    <row r="563" spans="2:10" x14ac:dyDescent="0.25">
      <c r="B563" s="4" t="str">
        <f t="shared" si="26"/>
        <v>INSERT INTO ORDERS(orderNumber,orderDate,requiredDate,shippedDate,status,comments,customerNumber) VALUES (10332,'17/11/2004','25/11/2004','18/11/2004','Shipped','',187);</v>
      </c>
      <c r="C563" s="4"/>
      <c r="D563" s="4"/>
      <c r="E563" s="4"/>
      <c r="F563" s="4"/>
      <c r="G563" s="4"/>
      <c r="H563" s="4"/>
      <c r="I563" s="4"/>
      <c r="J563" s="4"/>
    </row>
    <row r="564" spans="2:10" x14ac:dyDescent="0.25">
      <c r="B564" s="4" t="str">
        <f t="shared" si="26"/>
        <v>INSERT INTO ORDERS(orderNumber,orderDate,requiredDate,shippedDate,status,comments,customerNumber) VALUES (10333,'18/11/2004','27/11/2004','20/11/2004','Shipped','',129);</v>
      </c>
      <c r="C564" s="4"/>
      <c r="D564" s="4"/>
      <c r="E564" s="4"/>
      <c r="F564" s="4"/>
      <c r="G564" s="4"/>
      <c r="H564" s="4"/>
      <c r="I564" s="4"/>
      <c r="J564" s="4"/>
    </row>
    <row r="565" spans="2:10" x14ac:dyDescent="0.25">
      <c r="B565" s="4" t="str">
        <f t="shared" si="26"/>
        <v>INSERT INTO ORDERS(orderNumber,orderDate,requiredDate,shippedDate,status,comments,customerNumber) VALUES (10334,'19/11/2004','28/11/2004',NULL,'On Hold','The outstaniding balance for this customer exceeds their credit limit. Order will be shipped when a payment is received.',144);</v>
      </c>
      <c r="C565" s="4"/>
      <c r="D565" s="4"/>
      <c r="E565" s="4"/>
      <c r="F565" s="4"/>
      <c r="G565" s="4"/>
      <c r="H565" s="4"/>
      <c r="I565" s="4"/>
      <c r="J565" s="4"/>
    </row>
    <row r="566" spans="2:10" x14ac:dyDescent="0.25">
      <c r="B566" s="4" t="str">
        <f t="shared" si="26"/>
        <v>INSERT INTO ORDERS(orderNumber,orderDate,requiredDate,shippedDate,status,comments,customerNumber) VALUES (10335,'19/11/2004','29/11/2004','23/11/2004','Shipped','',124);</v>
      </c>
      <c r="C566" s="4"/>
      <c r="D566" s="4"/>
      <c r="E566" s="4"/>
      <c r="F566" s="4"/>
      <c r="G566" s="4"/>
      <c r="H566" s="4"/>
      <c r="I566" s="4"/>
      <c r="J566" s="4"/>
    </row>
    <row r="567" spans="2:10" x14ac:dyDescent="0.25">
      <c r="B567" s="4" t="str">
        <f t="shared" si="26"/>
        <v>INSERT INTO ORDERS(orderNumber,orderDate,requiredDate,shippedDate,status,comments,customerNumber) VALUES (10336,'20/11/2004','26/11/2004','24/11/2004','Shipped','Customer requested that DHL is used for this shipping',172);</v>
      </c>
      <c r="C567" s="4"/>
      <c r="D567" s="4"/>
      <c r="E567" s="4"/>
      <c r="F567" s="4"/>
      <c r="G567" s="4"/>
      <c r="H567" s="4"/>
      <c r="I567" s="4"/>
      <c r="J567" s="4"/>
    </row>
    <row r="568" spans="2:10" x14ac:dyDescent="0.25">
      <c r="B568" s="4" t="str">
        <f t="shared" si="26"/>
        <v>INSERT INTO ORDERS(orderNumber,orderDate,requiredDate,shippedDate,status,comments,customerNumber) VALUES (10337,'21/11/2004','30/11/2004','26/11/2004','Shipped','',424);</v>
      </c>
      <c r="C568" s="4"/>
      <c r="D568" s="4"/>
      <c r="E568" s="4"/>
      <c r="F568" s="4"/>
      <c r="G568" s="4"/>
      <c r="H568" s="4"/>
      <c r="I568" s="4"/>
      <c r="J568" s="4"/>
    </row>
    <row r="569" spans="2:10" x14ac:dyDescent="0.25">
      <c r="B569" s="4" t="str">
        <f t="shared" si="26"/>
        <v>INSERT INTO ORDERS(orderNumber,orderDate,requiredDate,shippedDate,status,comments,customerNumber) VALUES (10338,'22/11/2004','02/12/2004','27/11/2004','Shipped','',381);</v>
      </c>
      <c r="C569" s="4"/>
      <c r="D569" s="4"/>
      <c r="E569" s="4"/>
      <c r="F569" s="4"/>
      <c r="G569" s="4"/>
      <c r="H569" s="4"/>
      <c r="I569" s="4"/>
      <c r="J569" s="4"/>
    </row>
    <row r="570" spans="2:10" x14ac:dyDescent="0.25">
      <c r="B570" s="4" t="str">
        <f t="shared" si="26"/>
        <v>INSERT INTO ORDERS(orderNumber,orderDate,requiredDate,shippedDate,status,comments,customerNumber) VALUES (10339,'23/11/2004','30/11/2004','30/11/2004','Shipped','',398);</v>
      </c>
      <c r="C570" s="4"/>
      <c r="D570" s="4"/>
      <c r="E570" s="4"/>
      <c r="F570" s="4"/>
      <c r="G570" s="4"/>
      <c r="H570" s="4"/>
      <c r="I570" s="4"/>
      <c r="J570" s="4"/>
    </row>
    <row r="571" spans="2:10" x14ac:dyDescent="0.25">
      <c r="B571" s="4" t="str">
        <f t="shared" si="26"/>
        <v>INSERT INTO ORDERS(orderNumber,orderDate,requiredDate,shippedDate,status,comments,customerNumber) VALUES (10340,'24/11/2004','01/12/2004','25/11/2004','Shipped','Customer is interested in buying more Ferrari models',216);</v>
      </c>
      <c r="C571" s="4"/>
      <c r="D571" s="4"/>
      <c r="E571" s="4"/>
      <c r="F571" s="4"/>
      <c r="G571" s="4"/>
      <c r="H571" s="4"/>
      <c r="I571" s="4"/>
      <c r="J571" s="4"/>
    </row>
    <row r="572" spans="2:10" x14ac:dyDescent="0.25">
      <c r="B572" s="4" t="str">
        <f t="shared" si="26"/>
        <v>INSERT INTO ORDERS(orderNumber,orderDate,requiredDate,shippedDate,status,comments,customerNumber) VALUES (10341,'24/11/2004','01/12/2004','29/11/2004','Shipped','',382);</v>
      </c>
      <c r="C572" s="4"/>
      <c r="D572" s="4"/>
      <c r="E572" s="4"/>
      <c r="F572" s="4"/>
      <c r="G572" s="4"/>
      <c r="H572" s="4"/>
      <c r="I572" s="4"/>
      <c r="J572" s="4"/>
    </row>
    <row r="573" spans="2:10" x14ac:dyDescent="0.25">
      <c r="B573" s="4" t="str">
        <f t="shared" si="26"/>
        <v>INSERT INTO ORDERS(orderNumber,orderDate,requiredDate,shippedDate,status,comments,customerNumber) VALUES (10342,'24/11/2004','01/12/2004','29/11/2004','Shipped','',114);</v>
      </c>
      <c r="C573" s="4"/>
      <c r="D573" s="4"/>
      <c r="E573" s="4"/>
      <c r="F573" s="4"/>
      <c r="G573" s="4"/>
      <c r="H573" s="4"/>
      <c r="I573" s="4"/>
      <c r="J573" s="4"/>
    </row>
    <row r="574" spans="2:10" x14ac:dyDescent="0.25">
      <c r="B574" s="4" t="str">
        <f t="shared" si="26"/>
        <v>INSERT INTO ORDERS(orderNumber,orderDate,requiredDate,shippedDate,status,comments,customerNumber) VALUES (10343,'24/11/2004','01/12/2004','26/11/2004','Shipped','',353);</v>
      </c>
      <c r="C574" s="4"/>
      <c r="D574" s="4"/>
      <c r="E574" s="4"/>
      <c r="F574" s="4"/>
      <c r="G574" s="4"/>
      <c r="H574" s="4"/>
      <c r="I574" s="4"/>
      <c r="J574" s="4"/>
    </row>
    <row r="575" spans="2:10" x14ac:dyDescent="0.25">
      <c r="B575" s="4" t="str">
        <f t="shared" si="26"/>
        <v>INSERT INTO ORDERS(orderNumber,orderDate,requiredDate,shippedDate,status,comments,customerNumber) VALUES (10344,'25/11/2004','02/12/2004','29/11/2004','Shipped','',350);</v>
      </c>
      <c r="C575" s="4"/>
      <c r="D575" s="4"/>
      <c r="E575" s="4"/>
      <c r="F575" s="4"/>
      <c r="G575" s="4"/>
      <c r="H575" s="4"/>
      <c r="I575" s="4"/>
      <c r="J575" s="4"/>
    </row>
    <row r="576" spans="2:10" x14ac:dyDescent="0.25">
      <c r="B576" s="4" t="str">
        <f t="shared" si="26"/>
        <v>INSERT INTO ORDERS(orderNumber,orderDate,requiredDate,shippedDate,status,comments,customerNumber) VALUES (10345,'25/11/2004','01/12/2004','26/11/2004','Shipped','',103);</v>
      </c>
      <c r="C576" s="4"/>
      <c r="D576" s="4"/>
      <c r="E576" s="4"/>
      <c r="F576" s="4"/>
      <c r="G576" s="4"/>
      <c r="H576" s="4"/>
      <c r="I576" s="4"/>
      <c r="J576" s="4"/>
    </row>
    <row r="577" spans="2:10" x14ac:dyDescent="0.25">
      <c r="B577" s="4" t="str">
        <f t="shared" si="26"/>
        <v>INSERT INTO ORDERS(orderNumber,orderDate,requiredDate,shippedDate,status,comments,customerNumber) VALUES (10346,'29/11/2004','05/12/2004','30/11/2004','Shipped','',112);</v>
      </c>
      <c r="C577" s="4"/>
      <c r="D577" s="4"/>
      <c r="E577" s="4"/>
      <c r="F577" s="4"/>
      <c r="G577" s="4"/>
      <c r="H577" s="4"/>
      <c r="I577" s="4"/>
      <c r="J577" s="4"/>
    </row>
    <row r="578" spans="2:10" x14ac:dyDescent="0.25">
      <c r="B578" s="4" t="str">
        <f t="shared" si="26"/>
        <v>INSERT INTO ORDERS(orderNumber,orderDate,requiredDate,shippedDate,status,comments,customerNumber) VALUES (10347,'29/11/2004','07/12/2004','30/11/2004','Shipped','Can we deliver the new Ford Mustang models by end-of-quarter?',114);</v>
      </c>
      <c r="C578" s="4"/>
      <c r="D578" s="4"/>
      <c r="E578" s="4"/>
      <c r="F578" s="4"/>
      <c r="G578" s="4"/>
      <c r="H578" s="4"/>
      <c r="I578" s="4"/>
      <c r="J578" s="4"/>
    </row>
    <row r="579" spans="2:10" x14ac:dyDescent="0.25">
      <c r="B579" s="4" t="str">
        <f t="shared" si="26"/>
        <v>INSERT INTO ORDERS(orderNumber,orderDate,requiredDate,shippedDate,status,comments,customerNumber) VALUES (10348,'01/11/2004','08/11/2004','05/11/2004','Shipped','',458);</v>
      </c>
      <c r="C579" s="4"/>
      <c r="D579" s="4"/>
      <c r="E579" s="4"/>
      <c r="F579" s="4"/>
      <c r="G579" s="4"/>
      <c r="H579" s="4"/>
      <c r="I579" s="4"/>
      <c r="J579" s="4"/>
    </row>
    <row r="580" spans="2:10" x14ac:dyDescent="0.25">
      <c r="B580" s="4" t="str">
        <f t="shared" si="26"/>
        <v>INSERT INTO ORDERS(orderNumber,orderDate,requiredDate,shippedDate,status,comments,customerNumber) VALUES (10349,'01/12/2004','07/12/2004','03/12/2004','Shipped','',151);</v>
      </c>
      <c r="C580" s="4"/>
      <c r="D580" s="4"/>
      <c r="E580" s="4"/>
      <c r="F580" s="4"/>
      <c r="G580" s="4"/>
      <c r="H580" s="4"/>
      <c r="I580" s="4"/>
      <c r="J580" s="4"/>
    </row>
    <row r="581" spans="2:10" x14ac:dyDescent="0.25">
      <c r="B581" s="4" t="str">
        <f t="shared" si="26"/>
        <v>INSERT INTO ORDERS(orderNumber,orderDate,requiredDate,shippedDate,status,comments,customerNumber) VALUES (10350,'02/12/2004','08/12/2004','05/12/2004','Shipped','',141);</v>
      </c>
      <c r="C581" s="4"/>
      <c r="D581" s="4"/>
      <c r="E581" s="4"/>
      <c r="F581" s="4"/>
      <c r="G581" s="4"/>
      <c r="H581" s="4"/>
      <c r="I581" s="4"/>
      <c r="J581" s="4"/>
    </row>
    <row r="582" spans="2:10" x14ac:dyDescent="0.25">
      <c r="B582" s="4" t="str">
        <f t="shared" si="26"/>
        <v>INSERT INTO ORDERS(orderNumber,orderDate,requiredDate,shippedDate,status,comments,customerNumber) VALUES (10351,'03/12/2004','11/12/2004','07/12/2004','Shipped','',324);</v>
      </c>
      <c r="C582" s="4"/>
      <c r="D582" s="4"/>
      <c r="E582" s="4"/>
      <c r="F582" s="4"/>
      <c r="G582" s="4"/>
      <c r="H582" s="4"/>
      <c r="I582" s="4"/>
      <c r="J582" s="4"/>
    </row>
    <row r="583" spans="2:10" x14ac:dyDescent="0.25">
      <c r="B583" s="4" t="str">
        <f t="shared" si="26"/>
        <v>INSERT INTO ORDERS(orderNumber,orderDate,requiredDate,shippedDate,status,comments,customerNumber) VALUES (10352,'03/12/2004','12/12/2004','09/12/2004','Shipped','',198);</v>
      </c>
      <c r="C583" s="4"/>
      <c r="D583" s="4"/>
      <c r="E583" s="4"/>
      <c r="F583" s="4"/>
      <c r="G583" s="4"/>
      <c r="H583" s="4"/>
      <c r="I583" s="4"/>
      <c r="J583" s="4"/>
    </row>
    <row r="584" spans="2:10" x14ac:dyDescent="0.25">
      <c r="B584" s="4" t="str">
        <f t="shared" si="26"/>
        <v>INSERT INTO ORDERS(orderNumber,orderDate,requiredDate,shippedDate,status,comments,customerNumber) VALUES (10353,'04/12/2004','11/12/2004','05/12/2004','Shipped','',447);</v>
      </c>
      <c r="C584" s="4"/>
      <c r="D584" s="4"/>
      <c r="E584" s="4"/>
      <c r="F584" s="4"/>
      <c r="G584" s="4"/>
      <c r="H584" s="4"/>
      <c r="I584" s="4"/>
      <c r="J584" s="4"/>
    </row>
    <row r="585" spans="2:10" x14ac:dyDescent="0.25">
      <c r="B585" s="4" t="str">
        <f t="shared" si="26"/>
        <v>INSERT INTO ORDERS(orderNumber,orderDate,requiredDate,shippedDate,status,comments,customerNumber) VALUES (10354,'04/12/2004','10/12/2004','05/12/2004','Shipped','',323);</v>
      </c>
      <c r="C585" s="4"/>
      <c r="D585" s="4"/>
      <c r="E585" s="4"/>
      <c r="F585" s="4"/>
      <c r="G585" s="4"/>
      <c r="H585" s="4"/>
      <c r="I585" s="4"/>
      <c r="J585" s="4"/>
    </row>
    <row r="586" spans="2:10" x14ac:dyDescent="0.25">
      <c r="B586" s="4" t="str">
        <f t="shared" si="26"/>
        <v>INSERT INTO ORDERS(orderNumber,orderDate,requiredDate,shippedDate,status,comments,customerNumber) VALUES (10355,'07/12/2004','14/12/2004','13/12/2004','Shipped','',141);</v>
      </c>
      <c r="C586" s="4"/>
      <c r="D586" s="4"/>
      <c r="E586" s="4"/>
      <c r="F586" s="4"/>
      <c r="G586" s="4"/>
      <c r="H586" s="4"/>
      <c r="I586" s="4"/>
      <c r="J586" s="4"/>
    </row>
    <row r="587" spans="2:10" x14ac:dyDescent="0.25">
      <c r="B587" s="4" t="str">
        <f t="shared" si="26"/>
        <v>INSERT INTO ORDERS(orderNumber,orderDate,requiredDate,shippedDate,status,comments,customerNumber) VALUES (10356,'09/12/2004','15/12/2004','12/12/2004','Shipped','',250);</v>
      </c>
      <c r="C587" s="4"/>
      <c r="D587" s="4"/>
      <c r="E587" s="4"/>
      <c r="F587" s="4"/>
      <c r="G587" s="4"/>
      <c r="H587" s="4"/>
      <c r="I587" s="4"/>
      <c r="J587" s="4"/>
    </row>
    <row r="588" spans="2:10" x14ac:dyDescent="0.25">
      <c r="B588" s="4" t="str">
        <f t="shared" ref="B588:B601" si="27">CONCATENATE($B$329,L259,";")</f>
        <v>INSERT INTO ORDERS(orderNumber,orderDate,requiredDate,shippedDate,status,comments,customerNumber) VALUES (10357,'10/12/2004','16/12/2004','14/12/2004','Shipped','',124);</v>
      </c>
      <c r="C588" s="4"/>
      <c r="D588" s="4"/>
      <c r="E588" s="4"/>
      <c r="F588" s="4"/>
      <c r="G588" s="4"/>
      <c r="H588" s="4"/>
      <c r="I588" s="4"/>
      <c r="J588" s="4"/>
    </row>
    <row r="589" spans="2:10" x14ac:dyDescent="0.25">
      <c r="B589" s="4" t="str">
        <f t="shared" si="27"/>
        <v>INSERT INTO ORDERS(orderNumber,orderDate,requiredDate,shippedDate,status,comments,customerNumber) VALUES (10358,'10/12/2004','16/12/2004','16/12/2004','Shipped','Customer requested that DHL is used for this shipping',141);</v>
      </c>
      <c r="C589" s="4"/>
      <c r="D589" s="4"/>
      <c r="E589" s="4"/>
      <c r="F589" s="4"/>
      <c r="G589" s="4"/>
      <c r="H589" s="4"/>
      <c r="I589" s="4"/>
      <c r="J589" s="4"/>
    </row>
    <row r="590" spans="2:10" x14ac:dyDescent="0.25">
      <c r="B590" s="4" t="str">
        <f t="shared" si="27"/>
        <v>INSERT INTO ORDERS(orderNumber,orderDate,requiredDate,shippedDate,status,comments,customerNumber) VALUES (10359,'15/12/2004','23/12/2004','18/12/2004','Shipped','',353);</v>
      </c>
      <c r="C590" s="4"/>
      <c r="D590" s="4"/>
      <c r="E590" s="4"/>
      <c r="F590" s="4"/>
      <c r="G590" s="4"/>
      <c r="H590" s="4"/>
      <c r="I590" s="4"/>
      <c r="J590" s="4"/>
    </row>
    <row r="591" spans="2:10" x14ac:dyDescent="0.25">
      <c r="B591" s="4" t="str">
        <f t="shared" si="27"/>
        <v>INSERT INTO ORDERS(orderNumber,orderDate,requiredDate,shippedDate,status,comments,customerNumber) VALUES (10360,'16/12/2004','22/12/2004','18/12/2004','Shipped','',496);</v>
      </c>
      <c r="C591" s="4"/>
      <c r="D591" s="4"/>
      <c r="E591" s="4"/>
      <c r="F591" s="4"/>
      <c r="G591" s="4"/>
      <c r="H591" s="4"/>
      <c r="I591" s="4"/>
      <c r="J591" s="4"/>
    </row>
    <row r="592" spans="2:10" x14ac:dyDescent="0.25">
      <c r="B592" s="4" t="str">
        <f t="shared" si="27"/>
        <v>INSERT INTO ORDERS(orderNumber,orderDate,requiredDate,shippedDate,status,comments,customerNumber) VALUES (10361,'17/12/2004','24/12/2004','20/12/2004','Shipped','',282);</v>
      </c>
      <c r="C592" s="4"/>
      <c r="D592" s="4"/>
      <c r="E592" s="4"/>
      <c r="F592" s="4"/>
      <c r="G592" s="4"/>
      <c r="H592" s="4"/>
      <c r="I592" s="4"/>
      <c r="J592" s="4"/>
    </row>
    <row r="593" spans="2:10" x14ac:dyDescent="0.25">
      <c r="B593" s="4" t="str">
        <f t="shared" si="27"/>
        <v>INSERT INTO ORDERS(orderNumber,orderDate,requiredDate,shippedDate,status,comments,customerNumber) VALUES (10362,'05/01/2005','16/01/2005','10/01/2005','Shipped','',161);</v>
      </c>
      <c r="C593" s="4"/>
      <c r="D593" s="4"/>
      <c r="E593" s="4"/>
      <c r="F593" s="4"/>
      <c r="G593" s="4"/>
      <c r="H593" s="4"/>
      <c r="I593" s="4"/>
      <c r="J593" s="4"/>
    </row>
    <row r="594" spans="2:10" x14ac:dyDescent="0.25">
      <c r="B594" s="4" t="str">
        <f t="shared" si="27"/>
        <v>INSERT INTO ORDERS(orderNumber,orderDate,requiredDate,shippedDate,status,comments,customerNumber) VALUES (10363,'06/01/2005','12/01/2005','10/01/2005','Shipped','',334);</v>
      </c>
      <c r="C594" s="4"/>
      <c r="D594" s="4"/>
      <c r="E594" s="4"/>
      <c r="F594" s="4"/>
      <c r="G594" s="4"/>
      <c r="H594" s="4"/>
      <c r="I594" s="4"/>
      <c r="J594" s="4"/>
    </row>
    <row r="595" spans="2:10" x14ac:dyDescent="0.25">
      <c r="B595" s="4" t="str">
        <f t="shared" si="27"/>
        <v>INSERT INTO ORDERS(orderNumber,orderDate,requiredDate,shippedDate,status,comments,customerNumber) VALUES (10364,'06/01/2005','17/01/2005','09/01/2005','Shipped','',350);</v>
      </c>
      <c r="C595" s="4"/>
      <c r="D595" s="4"/>
      <c r="E595" s="4"/>
      <c r="F595" s="4"/>
      <c r="G595" s="4"/>
      <c r="H595" s="4"/>
      <c r="I595" s="4"/>
      <c r="J595" s="4"/>
    </row>
    <row r="596" spans="2:10" x14ac:dyDescent="0.25">
      <c r="B596" s="4" t="str">
        <f t="shared" si="27"/>
        <v>INSERT INTO ORDERS(orderNumber,orderDate,requiredDate,shippedDate,status,comments,customerNumber) VALUES (10365,'07/01/2005','18/01/2005','11/01/2005','Shipped','',320);</v>
      </c>
      <c r="C596" s="4"/>
      <c r="D596" s="4"/>
      <c r="E596" s="4"/>
      <c r="F596" s="4"/>
      <c r="G596" s="4"/>
      <c r="H596" s="4"/>
      <c r="I596" s="4"/>
      <c r="J596" s="4"/>
    </row>
    <row r="597" spans="2:10" x14ac:dyDescent="0.25">
      <c r="B597" s="4" t="str">
        <f t="shared" si="27"/>
        <v>INSERT INTO ORDERS(orderNumber,orderDate,requiredDate,shippedDate,status,comments,customerNumber) VALUES (10366,'10/01/2005','19/01/2005','12/01/2005','Shipped','',381);</v>
      </c>
      <c r="C597" s="4"/>
      <c r="D597" s="4"/>
      <c r="E597" s="4"/>
      <c r="F597" s="4"/>
      <c r="G597" s="4"/>
      <c r="H597" s="4"/>
      <c r="I597" s="4"/>
      <c r="J597" s="4"/>
    </row>
    <row r="598" spans="2:10" x14ac:dyDescent="0.25">
      <c r="B598" s="4" t="str">
        <f t="shared" si="27"/>
        <v>INSERT INTO ORDERS(orderNumber,orderDate,requiredDate,shippedDate,status,comments,customerNumber) VALUES (10367,'12/01/2005','21/01/2005','16/01/2005','Resolved','This order was disputed and resolved on 2/1/2005. Customer claimed that container with shipment was damaged. FedEx's investigation proved this wrong.',205);</v>
      </c>
      <c r="C598" s="4"/>
      <c r="D598" s="4"/>
      <c r="E598" s="4"/>
      <c r="F598" s="4"/>
      <c r="G598" s="4"/>
      <c r="H598" s="4"/>
      <c r="I598" s="4"/>
      <c r="J598" s="4"/>
    </row>
    <row r="599" spans="2:10" x14ac:dyDescent="0.25">
      <c r="B599" s="4" t="str">
        <f t="shared" si="27"/>
        <v>INSERT INTO ORDERS(orderNumber,orderDate,requiredDate,shippedDate,status,comments,customerNumber) VALUES (10368,'19/01/2005','27/01/2005','24/01/2005','Shipped','Can we renegotiate this one?',124);</v>
      </c>
      <c r="C599" s="4"/>
      <c r="D599" s="4"/>
      <c r="E599" s="4"/>
      <c r="F599" s="4"/>
      <c r="G599" s="4"/>
      <c r="H599" s="4"/>
      <c r="I599" s="4"/>
      <c r="J599" s="4"/>
    </row>
    <row r="600" spans="2:10" x14ac:dyDescent="0.25">
      <c r="B600" s="4" t="str">
        <f t="shared" si="27"/>
        <v>INSERT INTO ORDERS(orderNumber,orderDate,requiredDate,shippedDate,status,comments,customerNumber) VALUES (10369,'20/01/2005','28/01/2005','24/01/2005','Shipped','',379);</v>
      </c>
      <c r="C600" s="4"/>
      <c r="D600" s="4"/>
      <c r="E600" s="4"/>
      <c r="F600" s="4"/>
      <c r="G600" s="4"/>
      <c r="H600" s="4"/>
      <c r="I600" s="4"/>
      <c r="J600" s="4"/>
    </row>
    <row r="601" spans="2:10" x14ac:dyDescent="0.25">
      <c r="B601" s="4" t="str">
        <f t="shared" si="27"/>
        <v>INSERT INTO ORDERS(orderNumber,orderDate,requiredDate,shippedDate,status,comments,customerNumber) VALUES (10370,'20/01/2005','01/02/2005','25/01/2005','Shipped','',276);</v>
      </c>
      <c r="C601" s="4"/>
      <c r="D601" s="4"/>
      <c r="E601" s="4"/>
      <c r="F601" s="4"/>
      <c r="G601" s="4"/>
      <c r="H601" s="4"/>
      <c r="I601" s="4"/>
      <c r="J601" s="4"/>
    </row>
    <row r="602" spans="2:10" x14ac:dyDescent="0.25">
      <c r="B602" s="4" t="str">
        <f>CONCATENATE($B$329,L273,";")</f>
        <v>INSERT INTO ORDERS(orderNumber,orderDate,requiredDate,shippedDate,status,comments,customerNumber) VALUES (10371,'23/01/2005','03/02/2005','25/01/2005','Shipped','',124);</v>
      </c>
      <c r="C602" s="4"/>
      <c r="D602" s="4"/>
      <c r="E602" s="4"/>
      <c r="F602" s="4"/>
      <c r="G602" s="4"/>
      <c r="H602" s="4"/>
      <c r="I602" s="4"/>
      <c r="J602" s="4"/>
    </row>
    <row r="603" spans="2:10" x14ac:dyDescent="0.25">
      <c r="B603" s="4" t="str">
        <f t="shared" ref="B603:B656" si="28">CONCATENATE($B$329,L274,";")</f>
        <v>INSERT INTO ORDERS(orderNumber,orderDate,requiredDate,shippedDate,status,comments,customerNumber) VALUES (10372,'26/01/2005','05/02/2005','28/01/2005','Shipped','',398);</v>
      </c>
      <c r="C603" s="4"/>
      <c r="D603" s="4"/>
      <c r="E603" s="4"/>
      <c r="F603" s="4"/>
      <c r="G603" s="4"/>
      <c r="H603" s="4"/>
      <c r="I603" s="4"/>
      <c r="J603" s="4"/>
    </row>
    <row r="604" spans="2:10" x14ac:dyDescent="0.25">
      <c r="B604" s="4" t="str">
        <f t="shared" si="28"/>
        <v>INSERT INTO ORDERS(orderNumber,orderDate,requiredDate,shippedDate,status,comments,customerNumber) VALUES (10373,'31/01/2005','08/02/2005','06/02/2005','Shipped','',311);</v>
      </c>
      <c r="C604" s="4"/>
      <c r="D604" s="4"/>
      <c r="E604" s="4"/>
      <c r="F604" s="4"/>
      <c r="G604" s="4"/>
      <c r="H604" s="4"/>
      <c r="I604" s="4"/>
      <c r="J604" s="4"/>
    </row>
    <row r="605" spans="2:10" x14ac:dyDescent="0.25">
      <c r="B605" s="4" t="str">
        <f t="shared" si="28"/>
        <v>INSERT INTO ORDERS(orderNumber,orderDate,requiredDate,shippedDate,status,comments,customerNumber) VALUES (10374,'02/02/2005','09/02/2005','03/02/2005','Shipped','',333);</v>
      </c>
      <c r="C605" s="4"/>
      <c r="D605" s="4"/>
      <c r="E605" s="4"/>
      <c r="F605" s="4"/>
      <c r="G605" s="4"/>
      <c r="H605" s="4"/>
      <c r="I605" s="4"/>
      <c r="J605" s="4"/>
    </row>
    <row r="606" spans="2:10" x14ac:dyDescent="0.25">
      <c r="B606" s="4" t="str">
        <f t="shared" si="28"/>
        <v>INSERT INTO ORDERS(orderNumber,orderDate,requiredDate,shippedDate,status,comments,customerNumber) VALUES (10375,'03/02/2005','10/02/2005','06/02/2005','Shipped','',119);</v>
      </c>
      <c r="C606" s="4"/>
      <c r="D606" s="4"/>
      <c r="E606" s="4"/>
      <c r="F606" s="4"/>
      <c r="G606" s="4"/>
      <c r="H606" s="4"/>
      <c r="I606" s="4"/>
      <c r="J606" s="4"/>
    </row>
    <row r="607" spans="2:10" x14ac:dyDescent="0.25">
      <c r="B607" s="4" t="str">
        <f t="shared" si="28"/>
        <v>INSERT INTO ORDERS(orderNumber,orderDate,requiredDate,shippedDate,status,comments,customerNumber) VALUES (10376,'08/02/2005','18/02/2005','13/02/2005','Shipped','',219);</v>
      </c>
      <c r="C607" s="4"/>
      <c r="D607" s="4"/>
      <c r="E607" s="4"/>
      <c r="F607" s="4"/>
      <c r="G607" s="4"/>
      <c r="H607" s="4"/>
      <c r="I607" s="4"/>
      <c r="J607" s="4"/>
    </row>
    <row r="608" spans="2:10" x14ac:dyDescent="0.25">
      <c r="B608" s="4" t="str">
        <f t="shared" si="28"/>
        <v>INSERT INTO ORDERS(orderNumber,orderDate,requiredDate,shippedDate,status,comments,customerNumber) VALUES (10377,'09/02/2005','21/02/2005','12/02/2005','Shipped','Cautious optimism. We have happy customers here, if we can keep them well stocked.  I need all the information I can get on the planned shippments of Porches',186);</v>
      </c>
      <c r="C608" s="4"/>
      <c r="D608" s="4"/>
      <c r="E608" s="4"/>
      <c r="F608" s="4"/>
      <c r="G608" s="4"/>
      <c r="H608" s="4"/>
      <c r="I608" s="4"/>
      <c r="J608" s="4"/>
    </row>
    <row r="609" spans="2:10" x14ac:dyDescent="0.25">
      <c r="B609" s="4" t="str">
        <f t="shared" si="28"/>
        <v>INSERT INTO ORDERS(orderNumber,orderDate,requiredDate,shippedDate,status,comments,customerNumber) VALUES (10378,'10/02/2005','18/02/2005','11/02/2005','Shipped','',141);</v>
      </c>
      <c r="C609" s="4"/>
      <c r="D609" s="4"/>
      <c r="E609" s="4"/>
      <c r="F609" s="4"/>
      <c r="G609" s="4"/>
      <c r="H609" s="4"/>
      <c r="I609" s="4"/>
      <c r="J609" s="4"/>
    </row>
    <row r="610" spans="2:10" x14ac:dyDescent="0.25">
      <c r="B610" s="4" t="str">
        <f t="shared" si="28"/>
        <v>INSERT INTO ORDERS(orderNumber,orderDate,requiredDate,shippedDate,status,comments,customerNumber) VALUES (10379,'10/02/2005','18/02/2005','11/02/2005','Shipped','',141);</v>
      </c>
      <c r="C610" s="4"/>
      <c r="D610" s="4"/>
      <c r="E610" s="4"/>
      <c r="F610" s="4"/>
      <c r="G610" s="4"/>
      <c r="H610" s="4"/>
      <c r="I610" s="4"/>
      <c r="J610" s="4"/>
    </row>
    <row r="611" spans="2:10" x14ac:dyDescent="0.25">
      <c r="B611" s="4" t="str">
        <f t="shared" si="28"/>
        <v>INSERT INTO ORDERS(orderNumber,orderDate,requiredDate,shippedDate,status,comments,customerNumber) VALUES (10380,'16/02/2005','24/02/2005','18/02/2005','Shipped','',141);</v>
      </c>
      <c r="C611" s="4"/>
      <c r="D611" s="4"/>
      <c r="E611" s="4"/>
      <c r="F611" s="4"/>
      <c r="G611" s="4"/>
      <c r="H611" s="4"/>
      <c r="I611" s="4"/>
      <c r="J611" s="4"/>
    </row>
    <row r="612" spans="2:10" x14ac:dyDescent="0.25">
      <c r="B612" s="4" t="str">
        <f t="shared" si="28"/>
        <v>INSERT INTO ORDERS(orderNumber,orderDate,requiredDate,shippedDate,status,comments,customerNumber) VALUES (10381,'17/02/2005','25/02/2005','18/02/2005','Shipped','',321);</v>
      </c>
      <c r="C612" s="4"/>
      <c r="D612" s="4"/>
      <c r="E612" s="4"/>
      <c r="F612" s="4"/>
      <c r="G612" s="4"/>
      <c r="H612" s="4"/>
      <c r="I612" s="4"/>
      <c r="J612" s="4"/>
    </row>
    <row r="613" spans="2:10" x14ac:dyDescent="0.25">
      <c r="B613" s="4" t="str">
        <f t="shared" si="28"/>
        <v>INSERT INTO ORDERS(orderNumber,orderDate,requiredDate,shippedDate,status,comments,customerNumber) VALUES (10382,'17/02/2005','23/02/2005','18/02/2005','Shipped','Custom shipping instructions sent to warehouse',124);</v>
      </c>
      <c r="C613" s="4"/>
      <c r="D613" s="4"/>
      <c r="E613" s="4"/>
      <c r="F613" s="4"/>
      <c r="G613" s="4"/>
      <c r="H613" s="4"/>
      <c r="I613" s="4"/>
      <c r="J613" s="4"/>
    </row>
    <row r="614" spans="2:10" x14ac:dyDescent="0.25">
      <c r="B614" s="4" t="str">
        <f t="shared" si="28"/>
        <v>INSERT INTO ORDERS(orderNumber,orderDate,requiredDate,shippedDate,status,comments,customerNumber) VALUES (10383,'22/02/2005','02/03/2005','25/02/2005','Shipped','',141);</v>
      </c>
      <c r="C614" s="4"/>
      <c r="D614" s="4"/>
      <c r="E614" s="4"/>
      <c r="F614" s="4"/>
      <c r="G614" s="4"/>
      <c r="H614" s="4"/>
      <c r="I614" s="4"/>
      <c r="J614" s="4"/>
    </row>
    <row r="615" spans="2:10" x14ac:dyDescent="0.25">
      <c r="B615" s="4" t="str">
        <f t="shared" si="28"/>
        <v>INSERT INTO ORDERS(orderNumber,orderDate,requiredDate,shippedDate,status,comments,customerNumber) VALUES (10384,'23/02/2005','06/03/2005','27/02/2005','Shipped','',321);</v>
      </c>
      <c r="C615" s="4"/>
      <c r="D615" s="4"/>
      <c r="E615" s="4"/>
      <c r="F615" s="4"/>
      <c r="G615" s="4"/>
      <c r="H615" s="4"/>
      <c r="I615" s="4"/>
      <c r="J615" s="4"/>
    </row>
    <row r="616" spans="2:10" x14ac:dyDescent="0.25">
      <c r="B616" s="4" t="str">
        <f t="shared" si="28"/>
        <v>INSERT INTO ORDERS(orderNumber,orderDate,requiredDate,shippedDate,status,comments,customerNumber) VALUES (10385,'28/02/2005','09/03/2005','01/03/2005','Shipped','',124);</v>
      </c>
      <c r="C616" s="4"/>
      <c r="D616" s="4"/>
      <c r="E616" s="4"/>
      <c r="F616" s="4"/>
      <c r="G616" s="4"/>
      <c r="H616" s="4"/>
      <c r="I616" s="4"/>
      <c r="J616" s="4"/>
    </row>
    <row r="617" spans="2:10" x14ac:dyDescent="0.25">
      <c r="B617" s="4" t="str">
        <f t="shared" si="28"/>
        <v>INSERT INTO ORDERS(orderNumber,orderDate,requiredDate,shippedDate,status,comments,customerNumber) VALUES (10386,'01/03/2005','09/03/2005','06/03/2005','Resolved','Disputed then Resolved on 3/15/2005. Customer doesn't like the craftsmaship of the models.',141);</v>
      </c>
      <c r="C617" s="4"/>
      <c r="D617" s="4"/>
      <c r="E617" s="4"/>
      <c r="F617" s="4"/>
      <c r="G617" s="4"/>
      <c r="H617" s="4"/>
      <c r="I617" s="4"/>
      <c r="J617" s="4"/>
    </row>
    <row r="618" spans="2:10" x14ac:dyDescent="0.25">
      <c r="B618" s="4" t="str">
        <f t="shared" si="28"/>
        <v>INSERT INTO ORDERS(orderNumber,orderDate,requiredDate,shippedDate,status,comments,customerNumber) VALUES (10387,'02/03/2005','09/03/2005','06/03/2005','Shipped','We need to keep in close contact with their Marketing VP. He is the decision maker for all their purchases.',148);</v>
      </c>
      <c r="C618" s="4"/>
      <c r="D618" s="4"/>
      <c r="E618" s="4"/>
      <c r="F618" s="4"/>
      <c r="G618" s="4"/>
      <c r="H618" s="4"/>
      <c r="I618" s="4"/>
      <c r="J618" s="4"/>
    </row>
    <row r="619" spans="2:10" x14ac:dyDescent="0.25">
      <c r="B619" s="4" t="str">
        <f t="shared" si="28"/>
        <v>INSERT INTO ORDERS(orderNumber,orderDate,requiredDate,shippedDate,status,comments,customerNumber) VALUES (10388,'03/03/2005','11/03/2005','09/03/2005','Shipped','',462);</v>
      </c>
      <c r="C619" s="4"/>
      <c r="D619" s="4"/>
      <c r="E619" s="4"/>
      <c r="F619" s="4"/>
      <c r="G619" s="4"/>
      <c r="H619" s="4"/>
      <c r="I619" s="4"/>
      <c r="J619" s="4"/>
    </row>
    <row r="620" spans="2:10" x14ac:dyDescent="0.25">
      <c r="B620" s="4" t="str">
        <f t="shared" si="28"/>
        <v>INSERT INTO ORDERS(orderNumber,orderDate,requiredDate,shippedDate,status,comments,customerNumber) VALUES (10389,'03/03/2005','09/03/2005','08/03/2005','Shipped','',448);</v>
      </c>
      <c r="C620" s="4"/>
      <c r="D620" s="4"/>
      <c r="E620" s="4"/>
      <c r="F620" s="4"/>
      <c r="G620" s="4"/>
      <c r="H620" s="4"/>
      <c r="I620" s="4"/>
      <c r="J620" s="4"/>
    </row>
    <row r="621" spans="2:10" x14ac:dyDescent="0.25">
      <c r="B621" s="4" t="str">
        <f t="shared" si="28"/>
        <v>INSERT INTO ORDERS(orderNumber,orderDate,requiredDate,shippedDate,status,comments,customerNumber) VALUES (10390,'04/03/2005','11/03/2005','07/03/2005','Shipped','They want to reevaluate their terms agreement with Finance.',124);</v>
      </c>
      <c r="C621" s="4"/>
      <c r="D621" s="4"/>
      <c r="E621" s="4"/>
      <c r="F621" s="4"/>
      <c r="G621" s="4"/>
      <c r="H621" s="4"/>
      <c r="I621" s="4"/>
      <c r="J621" s="4"/>
    </row>
    <row r="622" spans="2:10" x14ac:dyDescent="0.25">
      <c r="B622" s="4" t="str">
        <f t="shared" si="28"/>
        <v>INSERT INTO ORDERS(orderNumber,orderDate,requiredDate,shippedDate,status,comments,customerNumber) VALUES (10391,'09/03/2005','20/03/2005','15/03/2005','Shipped','',276);</v>
      </c>
      <c r="C622" s="4"/>
      <c r="D622" s="4"/>
      <c r="E622" s="4"/>
      <c r="F622" s="4"/>
      <c r="G622" s="4"/>
      <c r="H622" s="4"/>
      <c r="I622" s="4"/>
      <c r="J622" s="4"/>
    </row>
    <row r="623" spans="2:10" x14ac:dyDescent="0.25">
      <c r="B623" s="4" t="str">
        <f t="shared" si="28"/>
        <v>INSERT INTO ORDERS(orderNumber,orderDate,requiredDate,shippedDate,status,comments,customerNumber) VALUES (10392,'10/03/2005','18/03/2005','12/03/2005','Shipped','',452);</v>
      </c>
      <c r="C623" s="4"/>
      <c r="D623" s="4"/>
      <c r="E623" s="4"/>
      <c r="F623" s="4"/>
      <c r="G623" s="4"/>
      <c r="H623" s="4"/>
      <c r="I623" s="4"/>
      <c r="J623" s="4"/>
    </row>
    <row r="624" spans="2:10" x14ac:dyDescent="0.25">
      <c r="B624" s="4" t="str">
        <f t="shared" si="28"/>
        <v>INSERT INTO ORDERS(orderNumber,orderDate,requiredDate,shippedDate,status,comments,customerNumber) VALUES (10393,'11/03/2005','22/03/2005','14/03/2005','Shipped','They want to reevaluate their terms agreement with Finance.',323);</v>
      </c>
      <c r="C624" s="4"/>
      <c r="D624" s="4"/>
      <c r="E624" s="4"/>
      <c r="F624" s="4"/>
      <c r="G624" s="4"/>
      <c r="H624" s="4"/>
      <c r="I624" s="4"/>
      <c r="J624" s="4"/>
    </row>
    <row r="625" spans="2:10" x14ac:dyDescent="0.25">
      <c r="B625" s="4" t="str">
        <f t="shared" si="28"/>
        <v>INSERT INTO ORDERS(orderNumber,orderDate,requiredDate,shippedDate,status,comments,customerNumber) VALUES (10394,'15/03/2005','25/03/2005','19/03/2005','Shipped','',141);</v>
      </c>
      <c r="C625" s="4"/>
      <c r="D625" s="4"/>
      <c r="E625" s="4"/>
      <c r="F625" s="4"/>
      <c r="G625" s="4"/>
      <c r="H625" s="4"/>
      <c r="I625" s="4"/>
      <c r="J625" s="4"/>
    </row>
    <row r="626" spans="2:10" x14ac:dyDescent="0.25">
      <c r="B626" s="4" t="str">
        <f t="shared" si="28"/>
        <v>INSERT INTO ORDERS(orderNumber,orderDate,requiredDate,shippedDate,status,comments,customerNumber) VALUES (10395,'17/03/2005','24/03/2005','23/03/2005','Shipped','We must be cautions with this customer. Their VP of Sales resigned. Company may be heading down.',250);</v>
      </c>
      <c r="C626" s="4"/>
      <c r="D626" s="4"/>
      <c r="E626" s="4"/>
      <c r="F626" s="4"/>
      <c r="G626" s="4"/>
      <c r="H626" s="4"/>
      <c r="I626" s="4"/>
      <c r="J626" s="4"/>
    </row>
    <row r="627" spans="2:10" x14ac:dyDescent="0.25">
      <c r="B627" s="4" t="str">
        <f t="shared" si="28"/>
        <v>INSERT INTO ORDERS(orderNumber,orderDate,requiredDate,shippedDate,status,comments,customerNumber) VALUES (10396,'23/03/2005','02/04/2005','28/03/2005','Shipped','',124);</v>
      </c>
      <c r="C627" s="4"/>
      <c r="D627" s="4"/>
      <c r="E627" s="4"/>
      <c r="F627" s="4"/>
      <c r="G627" s="4"/>
      <c r="H627" s="4"/>
      <c r="I627" s="4"/>
      <c r="J627" s="4"/>
    </row>
    <row r="628" spans="2:10" x14ac:dyDescent="0.25">
      <c r="B628" s="4" t="str">
        <f t="shared" si="28"/>
        <v>INSERT INTO ORDERS(orderNumber,orderDate,requiredDate,shippedDate,status,comments,customerNumber) VALUES (10397,'28/03/2005','09/04/2005','01/04/2005','Shipped','',242);</v>
      </c>
      <c r="C628" s="4"/>
      <c r="D628" s="4"/>
      <c r="E628" s="4"/>
      <c r="F628" s="4"/>
      <c r="G628" s="4"/>
      <c r="H628" s="4"/>
      <c r="I628" s="4"/>
      <c r="J628" s="4"/>
    </row>
    <row r="629" spans="2:10" x14ac:dyDescent="0.25">
      <c r="B629" s="4" t="str">
        <f t="shared" si="28"/>
        <v>INSERT INTO ORDERS(orderNumber,orderDate,requiredDate,shippedDate,status,comments,customerNumber) VALUES (10398,'30/03/2005','09/04/2005','31/03/2005','Shipped','',353);</v>
      </c>
      <c r="C629" s="4"/>
      <c r="D629" s="4"/>
      <c r="E629" s="4"/>
      <c r="F629" s="4"/>
      <c r="G629" s="4"/>
      <c r="H629" s="4"/>
      <c r="I629" s="4"/>
      <c r="J629" s="4"/>
    </row>
    <row r="630" spans="2:10" x14ac:dyDescent="0.25">
      <c r="B630" s="4" t="str">
        <f t="shared" si="28"/>
        <v>INSERT INTO ORDERS(orderNumber,orderDate,requiredDate,shippedDate,status,comments,customerNumber) VALUES (10399,'01/04/2005','12/04/2005','03/04/2005','Shipped','',496);</v>
      </c>
      <c r="C630" s="4"/>
      <c r="D630" s="4"/>
      <c r="E630" s="4"/>
      <c r="F630" s="4"/>
      <c r="G630" s="4"/>
      <c r="H630" s="4"/>
      <c r="I630" s="4"/>
      <c r="J630" s="4"/>
    </row>
    <row r="631" spans="2:10" x14ac:dyDescent="0.25">
      <c r="B631" s="4" t="str">
        <f t="shared" si="28"/>
        <v>INSERT INTO ORDERS(orderNumber,orderDate,requiredDate,shippedDate,status,comments,customerNumber) VALUES (10400,'01/04/2005','11/04/2005','04/04/2005','Shipped','Customer requested that DHL is used for this shipping',450);</v>
      </c>
      <c r="C631" s="4"/>
      <c r="D631" s="4"/>
      <c r="E631" s="4"/>
      <c r="F631" s="4"/>
      <c r="G631" s="4"/>
      <c r="H631" s="4"/>
      <c r="I631" s="4"/>
      <c r="J631" s="4"/>
    </row>
    <row r="632" spans="2:10" x14ac:dyDescent="0.25">
      <c r="B632" s="4" t="str">
        <f t="shared" si="28"/>
        <v>INSERT INTO ORDERS(orderNumber,orderDate,requiredDate,shippedDate,status,comments,customerNumber) VALUES (10401,'03/04/2005','14/04/2005',NULL,'On Hold','Customer credit limit exceeded. Will ship when a payment is received.',328);</v>
      </c>
      <c r="C632" s="4"/>
      <c r="D632" s="4"/>
      <c r="E632" s="4"/>
      <c r="F632" s="4"/>
      <c r="G632" s="4"/>
      <c r="H632" s="4"/>
      <c r="I632" s="4"/>
      <c r="J632" s="4"/>
    </row>
    <row r="633" spans="2:10" x14ac:dyDescent="0.25">
      <c r="B633" s="4" t="str">
        <f t="shared" si="28"/>
        <v>INSERT INTO ORDERS(orderNumber,orderDate,requiredDate,shippedDate,status,comments,customerNumber) VALUES (10402,'07/04/2005','14/04/2005','12/04/2005','Shipped','',406);</v>
      </c>
      <c r="C633" s="4"/>
      <c r="D633" s="4"/>
      <c r="E633" s="4"/>
      <c r="F633" s="4"/>
      <c r="G633" s="4"/>
      <c r="H633" s="4"/>
      <c r="I633" s="4"/>
      <c r="J633" s="4"/>
    </row>
    <row r="634" spans="2:10" x14ac:dyDescent="0.25">
      <c r="B634" s="4" t="str">
        <f t="shared" si="28"/>
        <v>INSERT INTO ORDERS(orderNumber,orderDate,requiredDate,shippedDate,status,comments,customerNumber) VALUES (10403,'08/04/2005','18/04/2005','11/04/2005','Shipped','',201);</v>
      </c>
      <c r="C634" s="4"/>
      <c r="D634" s="4"/>
      <c r="E634" s="4"/>
      <c r="F634" s="4"/>
      <c r="G634" s="4"/>
      <c r="H634" s="4"/>
      <c r="I634" s="4"/>
      <c r="J634" s="4"/>
    </row>
    <row r="635" spans="2:10" x14ac:dyDescent="0.25">
      <c r="B635" s="4" t="str">
        <f t="shared" si="28"/>
        <v>INSERT INTO ORDERS(orderNumber,orderDate,requiredDate,shippedDate,status,comments,customerNumber) VALUES (10404,'08/04/2005','14/04/2005','11/04/2005','Shipped','',323);</v>
      </c>
      <c r="C635" s="4"/>
      <c r="D635" s="4"/>
      <c r="E635" s="4"/>
      <c r="F635" s="4"/>
      <c r="G635" s="4"/>
      <c r="H635" s="4"/>
      <c r="I635" s="4"/>
      <c r="J635" s="4"/>
    </row>
    <row r="636" spans="2:10" x14ac:dyDescent="0.25">
      <c r="B636" s="4" t="str">
        <f t="shared" si="28"/>
        <v>INSERT INTO ORDERS(orderNumber,orderDate,requiredDate,shippedDate,status,comments,customerNumber) VALUES (10405,'14/04/2005','24/04/2005','20/04/2005','Shipped','',209);</v>
      </c>
      <c r="C636" s="4"/>
      <c r="D636" s="4"/>
      <c r="E636" s="4"/>
      <c r="F636" s="4"/>
      <c r="G636" s="4"/>
      <c r="H636" s="4"/>
      <c r="I636" s="4"/>
      <c r="J636" s="4"/>
    </row>
    <row r="637" spans="2:10" x14ac:dyDescent="0.25">
      <c r="B637" s="4" t="str">
        <f t="shared" si="28"/>
        <v>INSERT INTO ORDERS(orderNumber,orderDate,requiredDate,shippedDate,status,comments,customerNumber) VALUES (10406,'15/04/2005','25/04/2005','21/04/2005','Disputed','Customer claims container with shipment was damaged during shipping and some items were missing. I am talking to FedEx about this.',145);</v>
      </c>
      <c r="C637" s="4"/>
      <c r="D637" s="4"/>
      <c r="E637" s="4"/>
      <c r="F637" s="4"/>
      <c r="G637" s="4"/>
      <c r="H637" s="4"/>
      <c r="I637" s="4"/>
      <c r="J637" s="4"/>
    </row>
    <row r="638" spans="2:10" x14ac:dyDescent="0.25">
      <c r="B638" s="4" t="str">
        <f t="shared" si="28"/>
        <v>INSERT INTO ORDERS(orderNumber,orderDate,requiredDate,shippedDate,status,comments,customerNumber) VALUES (10407,'22/04/2005','04/05/2005',NULL,'On Hold','Customer credit limit exceeded. Will ship when a payment is received.',450);</v>
      </c>
      <c r="C638" s="4"/>
      <c r="D638" s="4"/>
      <c r="E638" s="4"/>
      <c r="F638" s="4"/>
      <c r="G638" s="4"/>
      <c r="H638" s="4"/>
      <c r="I638" s="4"/>
      <c r="J638" s="4"/>
    </row>
    <row r="639" spans="2:10" x14ac:dyDescent="0.25">
      <c r="B639" s="4" t="str">
        <f t="shared" si="28"/>
        <v>INSERT INTO ORDERS(orderNumber,orderDate,requiredDate,shippedDate,status,comments,customerNumber) VALUES (10408,'22/04/2005','29/04/2005','27/04/2005','Shipped','',398);</v>
      </c>
      <c r="C639" s="4"/>
      <c r="D639" s="4"/>
      <c r="E639" s="4"/>
      <c r="F639" s="4"/>
      <c r="G639" s="4"/>
      <c r="H639" s="4"/>
      <c r="I639" s="4"/>
      <c r="J639" s="4"/>
    </row>
    <row r="640" spans="2:10" x14ac:dyDescent="0.25">
      <c r="B640" s="4" t="str">
        <f t="shared" si="28"/>
        <v>INSERT INTO ORDERS(orderNumber,orderDate,requiredDate,shippedDate,status,comments,customerNumber) VALUES (10409,'23/04/2005','05/05/2005','24/04/2005','Shipped','',166);</v>
      </c>
      <c r="C640" s="4"/>
      <c r="D640" s="4"/>
      <c r="E640" s="4"/>
      <c r="F640" s="4"/>
      <c r="G640" s="4"/>
      <c r="H640" s="4"/>
      <c r="I640" s="4"/>
      <c r="J640" s="4"/>
    </row>
    <row r="641" spans="2:10" x14ac:dyDescent="0.25">
      <c r="B641" s="4" t="str">
        <f t="shared" si="28"/>
        <v>INSERT INTO ORDERS(orderNumber,orderDate,requiredDate,shippedDate,status,comments,customerNumber) VALUES (10410,'29/04/2005','10/05/2005','30/04/2005','Shipped','',357);</v>
      </c>
      <c r="C641" s="4"/>
      <c r="D641" s="4"/>
      <c r="E641" s="4"/>
      <c r="F641" s="4"/>
      <c r="G641" s="4"/>
      <c r="H641" s="4"/>
      <c r="I641" s="4"/>
      <c r="J641" s="4"/>
    </row>
    <row r="642" spans="2:10" x14ac:dyDescent="0.25">
      <c r="B642" s="4" t="str">
        <f t="shared" si="28"/>
        <v>INSERT INTO ORDERS(orderNumber,orderDate,requiredDate,shippedDate,status,comments,customerNumber) VALUES (10411,'01/05/2005','08/05/2005','06/05/2005','Shipped','',233);</v>
      </c>
      <c r="C642" s="4"/>
      <c r="D642" s="4"/>
      <c r="E642" s="4"/>
      <c r="F642" s="4"/>
      <c r="G642" s="4"/>
      <c r="H642" s="4"/>
      <c r="I642" s="4"/>
      <c r="J642" s="4"/>
    </row>
    <row r="643" spans="2:10" x14ac:dyDescent="0.25">
      <c r="B643" s="4" t="str">
        <f t="shared" si="28"/>
        <v>INSERT INTO ORDERS(orderNumber,orderDate,requiredDate,shippedDate,status,comments,customerNumber) VALUES (10412,'03/05/2005','13/05/2005','05/05/2005','Shipped','',141);</v>
      </c>
      <c r="C643" s="4"/>
      <c r="D643" s="4"/>
      <c r="E643" s="4"/>
      <c r="F643" s="4"/>
      <c r="G643" s="4"/>
      <c r="H643" s="4"/>
      <c r="I643" s="4"/>
      <c r="J643" s="4"/>
    </row>
    <row r="644" spans="2:10" x14ac:dyDescent="0.25">
      <c r="B644" s="4" t="str">
        <f t="shared" si="28"/>
        <v>INSERT INTO ORDERS(orderNumber,orderDate,requiredDate,shippedDate,status,comments,customerNumber) VALUES (10413,'05/05/2005','14/05/2005','09/05/2005','Shipped','Customer requested that DHL is used for this shipping',175);</v>
      </c>
      <c r="C644" s="4"/>
      <c r="D644" s="4"/>
      <c r="E644" s="4"/>
      <c r="F644" s="4"/>
      <c r="G644" s="4"/>
      <c r="H644" s="4"/>
      <c r="I644" s="4"/>
      <c r="J644" s="4"/>
    </row>
    <row r="645" spans="2:10" x14ac:dyDescent="0.25">
      <c r="B645" s="4" t="str">
        <f t="shared" si="28"/>
        <v>INSERT INTO ORDERS(orderNumber,orderDate,requiredDate,shippedDate,status,comments,customerNumber) VALUES (10414,'06/05/2005','13/05/2005',NULL,'On Hold','Customer credit limit exceeded. Will ship when a payment is received.',362);</v>
      </c>
      <c r="C645" s="4"/>
      <c r="D645" s="4"/>
      <c r="E645" s="4"/>
      <c r="F645" s="4"/>
      <c r="G645" s="4"/>
      <c r="H645" s="4"/>
      <c r="I645" s="4"/>
      <c r="J645" s="4"/>
    </row>
    <row r="646" spans="2:10" x14ac:dyDescent="0.25">
      <c r="B646" s="4" t="str">
        <f t="shared" si="28"/>
        <v>INSERT INTO ORDERS(orderNumber,orderDate,requiredDate,shippedDate,status,comments,customerNumber) VALUES (10415,'09/05/2005','20/05/2005','12/05/2005','Disputed','Customer claims the scales of the models don't match what was discussed. I keep all the paperwork though to prove otherwise',471);</v>
      </c>
      <c r="C646" s="4"/>
      <c r="D646" s="4"/>
      <c r="E646" s="4"/>
      <c r="F646" s="4"/>
      <c r="G646" s="4"/>
      <c r="H646" s="4"/>
      <c r="I646" s="4"/>
      <c r="J646" s="4"/>
    </row>
    <row r="647" spans="2:10" x14ac:dyDescent="0.25">
      <c r="B647" s="4" t="str">
        <f t="shared" si="28"/>
        <v>INSERT INTO ORDERS(orderNumber,orderDate,requiredDate,shippedDate,status,comments,customerNumber) VALUES (10416,'10/05/2005','16/05/2005','14/05/2005','Shipped','',386);</v>
      </c>
      <c r="C647" s="4"/>
      <c r="D647" s="4"/>
      <c r="E647" s="4"/>
      <c r="F647" s="4"/>
      <c r="G647" s="4"/>
      <c r="H647" s="4"/>
      <c r="I647" s="4"/>
      <c r="J647" s="4"/>
    </row>
    <row r="648" spans="2:10" x14ac:dyDescent="0.25">
      <c r="B648" s="4" t="str">
        <f t="shared" si="28"/>
        <v>INSERT INTO ORDERS(orderNumber,orderDate,requiredDate,shippedDate,status,comments,customerNumber) VALUES (10417,'13/05/2005','19/05/2005','19/05/2005','Disputed','Customer doesn't like the colors and precision of the models.',141);</v>
      </c>
      <c r="C648" s="4"/>
      <c r="D648" s="4"/>
      <c r="E648" s="4"/>
      <c r="F648" s="4"/>
      <c r="G648" s="4"/>
      <c r="H648" s="4"/>
      <c r="I648" s="4"/>
      <c r="J648" s="4"/>
    </row>
    <row r="649" spans="2:10" x14ac:dyDescent="0.25">
      <c r="B649" s="4" t="str">
        <f t="shared" si="28"/>
        <v>INSERT INTO ORDERS(orderNumber,orderDate,requiredDate,shippedDate,status,comments,customerNumber) VALUES (10418,'16/05/2005','24/05/2005','20/05/2005','Shipped','',412);</v>
      </c>
      <c r="C649" s="4"/>
      <c r="D649" s="4"/>
      <c r="E649" s="4"/>
      <c r="F649" s="4"/>
      <c r="G649" s="4"/>
      <c r="H649" s="4"/>
      <c r="I649" s="4"/>
      <c r="J649" s="4"/>
    </row>
    <row r="650" spans="2:10" x14ac:dyDescent="0.25">
      <c r="B650" s="4" t="str">
        <f t="shared" si="28"/>
        <v>INSERT INTO ORDERS(orderNumber,orderDate,requiredDate,shippedDate,status,comments,customerNumber) VALUES (10419,'17/05/2005','28/05/2005','19/05/2005','Shipped','',382);</v>
      </c>
      <c r="C650" s="4"/>
      <c r="D650" s="4"/>
      <c r="E650" s="4"/>
      <c r="F650" s="4"/>
      <c r="G650" s="4"/>
      <c r="H650" s="4"/>
      <c r="I650" s="4"/>
      <c r="J650" s="4"/>
    </row>
    <row r="651" spans="2:10" x14ac:dyDescent="0.25">
      <c r="B651" s="4" t="str">
        <f t="shared" si="28"/>
        <v>INSERT INTO ORDERS(orderNumber,orderDate,requiredDate,shippedDate,status,comments,customerNumber) VALUES (10420,'29/05/2005','07/06/2005',NULL,'In Process','',282);</v>
      </c>
      <c r="C651" s="4"/>
      <c r="D651" s="4"/>
      <c r="E651" s="4"/>
      <c r="F651" s="4"/>
      <c r="G651" s="4"/>
      <c r="H651" s="4"/>
      <c r="I651" s="4"/>
      <c r="J651" s="4"/>
    </row>
    <row r="652" spans="2:10" x14ac:dyDescent="0.25">
      <c r="B652" s="4" t="str">
        <f t="shared" si="28"/>
        <v>INSERT INTO ORDERS(orderNumber,orderDate,requiredDate,shippedDate,status,comments,customerNumber) VALUES (10421,'29/05/2005','06/06/2005',NULL,'In Process','Custom shipping instructions were sent to warehouse',124);</v>
      </c>
      <c r="C652" s="4"/>
      <c r="D652" s="4"/>
      <c r="E652" s="4"/>
      <c r="F652" s="4"/>
      <c r="G652" s="4"/>
      <c r="H652" s="4"/>
      <c r="I652" s="4"/>
      <c r="J652" s="4"/>
    </row>
    <row r="653" spans="2:10" x14ac:dyDescent="0.25">
      <c r="B653" s="4" t="str">
        <f t="shared" si="28"/>
        <v>INSERT INTO ORDERS(orderNumber,orderDate,requiredDate,shippedDate,status,comments,customerNumber) VALUES (10422,'30/05/2005','11/06/2005',NULL,'In Process','',157);</v>
      </c>
      <c r="C653" s="4"/>
      <c r="D653" s="4"/>
      <c r="E653" s="4"/>
      <c r="F653" s="4"/>
      <c r="G653" s="4"/>
      <c r="H653" s="4"/>
      <c r="I653" s="4"/>
      <c r="J653" s="4"/>
    </row>
    <row r="654" spans="2:10" x14ac:dyDescent="0.25">
      <c r="B654" s="4" t="str">
        <f t="shared" si="28"/>
        <v>INSERT INTO ORDERS(orderNumber,orderDate,requiredDate,shippedDate,status,comments,customerNumber) VALUES (10423,'30/05/2005','05/06/2005',NULL,'In Process','',314);</v>
      </c>
      <c r="C654" s="4"/>
      <c r="D654" s="4"/>
      <c r="E654" s="4"/>
      <c r="F654" s="4"/>
      <c r="G654" s="4"/>
      <c r="H654" s="4"/>
      <c r="I654" s="4"/>
      <c r="J654" s="4"/>
    </row>
    <row r="655" spans="2:10" x14ac:dyDescent="0.25">
      <c r="B655" s="4" t="str">
        <f t="shared" si="28"/>
        <v>INSERT INTO ORDERS(orderNumber,orderDate,requiredDate,shippedDate,status,comments,customerNumber) VALUES (10424,'31/05/2005','08/06/2005',NULL,'In Process','',141);</v>
      </c>
      <c r="C655" s="4"/>
      <c r="D655" s="4"/>
      <c r="E655" s="4"/>
      <c r="F655" s="4"/>
      <c r="G655" s="4"/>
      <c r="H655" s="4"/>
      <c r="I655" s="4"/>
      <c r="J655" s="4"/>
    </row>
    <row r="656" spans="2:10" x14ac:dyDescent="0.25">
      <c r="B656" s="4" t="str">
        <f t="shared" si="28"/>
        <v>INSERT INTO ORDERS(orderNumber,orderDate,requiredDate,shippedDate,status,comments,customerNumber) VALUES (10425,'31/05/2005','07/06/2005',NULL,'In Process','',119);</v>
      </c>
      <c r="C656" s="4"/>
      <c r="D656" s="4"/>
      <c r="E656" s="4"/>
      <c r="F656" s="4"/>
      <c r="G656" s="4"/>
      <c r="H656" s="4"/>
      <c r="I656" s="4"/>
      <c r="J656" s="4"/>
    </row>
    <row r="657" spans="2:10" x14ac:dyDescent="0.25">
      <c r="B657" s="4"/>
      <c r="C657" s="4"/>
      <c r="D657" s="4"/>
      <c r="E657" s="4"/>
      <c r="F657" s="4"/>
      <c r="G657" s="4"/>
      <c r="H657" s="4"/>
      <c r="I657" s="4"/>
      <c r="J657" s="4"/>
    </row>
    <row r="658" spans="2:10" x14ac:dyDescent="0.25">
      <c r="B658" s="4"/>
      <c r="C658" s="4"/>
      <c r="D658" s="4"/>
      <c r="E658" s="4"/>
      <c r="F658" s="4"/>
      <c r="G658" s="4"/>
      <c r="H658" s="4"/>
      <c r="I658" s="4"/>
      <c r="J658" s="4"/>
    </row>
    <row r="659" spans="2:10" x14ac:dyDescent="0.25">
      <c r="B659" s="4"/>
      <c r="C659" s="4"/>
      <c r="D659" s="4"/>
      <c r="E659" s="4"/>
      <c r="F659" s="4"/>
      <c r="G659" s="4"/>
      <c r="H659" s="4"/>
      <c r="I659" s="4"/>
      <c r="J659" s="4"/>
    </row>
    <row r="660" spans="2:10" x14ac:dyDescent="0.25">
      <c r="B660" s="4"/>
      <c r="C660" s="4"/>
      <c r="D660" s="4"/>
      <c r="E660" s="4"/>
      <c r="F660" s="4"/>
      <c r="G660" s="4"/>
      <c r="H660" s="4"/>
      <c r="I660" s="4"/>
      <c r="J660" s="4"/>
    </row>
    <row r="661" spans="2:10" x14ac:dyDescent="0.25">
      <c r="B661" s="4"/>
      <c r="C661" s="4"/>
      <c r="D661" s="4"/>
      <c r="E661" s="4"/>
      <c r="F661" s="4"/>
      <c r="G661" s="4"/>
      <c r="H661" s="4"/>
      <c r="I661" s="4"/>
      <c r="J661" s="4"/>
    </row>
    <row r="662" spans="2:10" x14ac:dyDescent="0.25">
      <c r="B662" s="4"/>
      <c r="C662" s="4"/>
      <c r="D662" s="4"/>
      <c r="E662" s="4"/>
      <c r="F662" s="4"/>
      <c r="G662" s="4"/>
      <c r="H662" s="4"/>
      <c r="I662" s="4"/>
      <c r="J662" s="4"/>
    </row>
    <row r="663" spans="2:10" x14ac:dyDescent="0.25">
      <c r="B663" s="4"/>
      <c r="C663" s="4"/>
      <c r="D663" s="4"/>
      <c r="E663" s="4"/>
      <c r="F663" s="4"/>
      <c r="G663" s="4"/>
      <c r="H663" s="4"/>
      <c r="I663" s="4"/>
      <c r="J663" s="4"/>
    </row>
    <row r="664" spans="2:10" x14ac:dyDescent="0.25">
      <c r="B664" s="4"/>
      <c r="C664" s="4"/>
      <c r="D664" s="4"/>
      <c r="E664" s="4"/>
      <c r="F664" s="4"/>
      <c r="G664" s="4"/>
      <c r="H664" s="4"/>
      <c r="I664" s="4"/>
      <c r="J664" s="4"/>
    </row>
    <row r="665" spans="2:10" x14ac:dyDescent="0.25">
      <c r="B665" s="4"/>
      <c r="C665" s="4"/>
      <c r="D665" s="4"/>
      <c r="E665" s="4"/>
      <c r="F665" s="4"/>
      <c r="G665" s="4"/>
      <c r="H665" s="4"/>
      <c r="I665" s="4"/>
      <c r="J665" s="4"/>
    </row>
    <row r="666" spans="2:10" x14ac:dyDescent="0.25">
      <c r="B666" s="4"/>
      <c r="C666" s="4"/>
      <c r="D666" s="4"/>
      <c r="E666" s="4"/>
      <c r="F666" s="4"/>
      <c r="G666" s="4"/>
      <c r="H666" s="4"/>
      <c r="I666" s="4"/>
      <c r="J666" s="4"/>
    </row>
    <row r="667" spans="2:10" x14ac:dyDescent="0.25">
      <c r="B667" s="4"/>
      <c r="C667" s="4"/>
      <c r="D667" s="4"/>
      <c r="E667" s="4"/>
      <c r="F667" s="4"/>
      <c r="G667" s="4"/>
      <c r="H667" s="4"/>
      <c r="I667" s="4"/>
      <c r="J667" s="4"/>
    </row>
    <row r="668" spans="2:10" x14ac:dyDescent="0.25">
      <c r="B668" s="4"/>
      <c r="C668" s="4"/>
      <c r="D668" s="4"/>
      <c r="E668" s="4"/>
      <c r="F668" s="4"/>
      <c r="G668" s="4"/>
      <c r="H668" s="4"/>
      <c r="I668" s="4"/>
      <c r="J668" s="4"/>
    </row>
    <row r="669" spans="2:10" x14ac:dyDescent="0.25">
      <c r="B669" s="4"/>
      <c r="C669" s="4"/>
      <c r="D669" s="4"/>
      <c r="E669" s="4"/>
      <c r="F669" s="4"/>
      <c r="G669" s="4"/>
      <c r="H669" s="4"/>
      <c r="I669" s="4"/>
      <c r="J669" s="4"/>
    </row>
    <row r="670" spans="2:10" x14ac:dyDescent="0.25">
      <c r="B670" s="4"/>
      <c r="C670" s="4"/>
      <c r="D670" s="4"/>
      <c r="E670" s="4"/>
      <c r="F670" s="4"/>
      <c r="G670" s="4"/>
      <c r="H670" s="4"/>
      <c r="I670" s="4"/>
      <c r="J670" s="4"/>
    </row>
    <row r="671" spans="2:10" x14ac:dyDescent="0.25">
      <c r="B671" s="4"/>
      <c r="C671" s="4"/>
      <c r="D671" s="4"/>
      <c r="E671" s="4"/>
      <c r="F671" s="4"/>
      <c r="G671" s="4"/>
      <c r="H671" s="4"/>
      <c r="I671" s="4"/>
      <c r="J671" s="4"/>
    </row>
    <row r="672" spans="2:10" x14ac:dyDescent="0.25">
      <c r="B672" s="4"/>
      <c r="C672" s="4"/>
      <c r="D672" s="4"/>
      <c r="E672" s="4"/>
      <c r="F672" s="4"/>
      <c r="G672" s="4"/>
      <c r="H672" s="4"/>
      <c r="I672" s="4"/>
      <c r="J672" s="4"/>
    </row>
    <row r="673" spans="2:10" x14ac:dyDescent="0.25">
      <c r="B673" s="4"/>
      <c r="C673" s="4"/>
      <c r="D673" s="4"/>
      <c r="E673" s="4"/>
      <c r="F673" s="4"/>
      <c r="G673" s="4"/>
      <c r="H673" s="4"/>
      <c r="I673" s="4"/>
      <c r="J673" s="4"/>
    </row>
    <row r="674" spans="2:10" x14ac:dyDescent="0.25">
      <c r="B674" s="4"/>
      <c r="C674" s="4"/>
      <c r="D674" s="4"/>
      <c r="E674" s="4"/>
      <c r="F674" s="4"/>
      <c r="G674" s="4"/>
      <c r="H674" s="4"/>
      <c r="I674" s="4"/>
      <c r="J674" s="4"/>
    </row>
    <row r="675" spans="2:10" x14ac:dyDescent="0.25">
      <c r="B675" s="4"/>
      <c r="C675" s="4"/>
      <c r="D675" s="4"/>
      <c r="E675" s="4"/>
      <c r="F675" s="4"/>
      <c r="G675" s="4"/>
      <c r="H675" s="4"/>
      <c r="I675" s="4"/>
      <c r="J675" s="4"/>
    </row>
    <row r="676" spans="2:10" x14ac:dyDescent="0.25">
      <c r="B676" s="4"/>
      <c r="C676" s="4"/>
      <c r="D676" s="4"/>
      <c r="E676" s="4"/>
      <c r="F676" s="4"/>
      <c r="G676" s="4"/>
      <c r="H676" s="4"/>
      <c r="I676" s="4"/>
      <c r="J676" s="4"/>
    </row>
    <row r="677" spans="2:10" x14ac:dyDescent="0.25">
      <c r="B677" s="4"/>
      <c r="C677" s="4"/>
      <c r="D677" s="4"/>
      <c r="E677" s="4"/>
      <c r="F677" s="4"/>
      <c r="G677" s="4"/>
      <c r="H677" s="4"/>
      <c r="I677" s="4"/>
      <c r="J677" s="4"/>
    </row>
    <row r="678" spans="2:10" x14ac:dyDescent="0.25">
      <c r="B678" s="4"/>
      <c r="C678" s="4"/>
      <c r="D678" s="4"/>
      <c r="E678" s="4"/>
      <c r="F678" s="4"/>
      <c r="G678" s="4"/>
      <c r="H678" s="4"/>
      <c r="I678" s="4"/>
      <c r="J678" s="4"/>
    </row>
    <row r="679" spans="2:10" x14ac:dyDescent="0.25">
      <c r="B679" s="4"/>
      <c r="C679" s="4"/>
      <c r="D679" s="4"/>
      <c r="E679" s="4"/>
      <c r="F679" s="4"/>
      <c r="G679" s="4"/>
      <c r="H679" s="4"/>
      <c r="I679" s="4"/>
      <c r="J679" s="4"/>
    </row>
    <row r="680" spans="2:10" x14ac:dyDescent="0.25">
      <c r="B680" s="4"/>
      <c r="C680" s="4"/>
      <c r="D680" s="4"/>
      <c r="E680" s="4"/>
      <c r="F680" s="4"/>
      <c r="G680" s="4"/>
      <c r="H680" s="4"/>
      <c r="I680" s="4"/>
      <c r="J680" s="4"/>
    </row>
    <row r="681" spans="2:10" x14ac:dyDescent="0.25">
      <c r="B681" s="4"/>
      <c r="C681" s="4"/>
      <c r="D681" s="4"/>
      <c r="E681" s="4"/>
      <c r="F681" s="4"/>
      <c r="G681" s="4"/>
      <c r="H681" s="4"/>
      <c r="I681" s="4"/>
      <c r="J681" s="4"/>
    </row>
    <row r="682" spans="2:10" x14ac:dyDescent="0.25">
      <c r="B682" s="4"/>
      <c r="C682" s="4"/>
      <c r="D682" s="4"/>
      <c r="E682" s="4"/>
      <c r="F682" s="4"/>
      <c r="G682" s="4"/>
      <c r="H682" s="4"/>
      <c r="I682" s="4"/>
      <c r="J682" s="4"/>
    </row>
    <row r="683" spans="2:10" x14ac:dyDescent="0.25">
      <c r="B683" s="4"/>
      <c r="C683" s="4"/>
      <c r="D683" s="4"/>
      <c r="E683" s="4"/>
      <c r="F683" s="4"/>
      <c r="G683" s="4"/>
      <c r="H683" s="4"/>
      <c r="I683" s="4"/>
      <c r="J683" s="4"/>
    </row>
    <row r="684" spans="2:10" x14ac:dyDescent="0.25">
      <c r="B684" s="4"/>
      <c r="C684" s="4"/>
      <c r="D684" s="4"/>
      <c r="E684" s="4"/>
      <c r="F684" s="4"/>
      <c r="G684" s="4"/>
      <c r="H684" s="4"/>
      <c r="I684" s="4"/>
      <c r="J684" s="4"/>
    </row>
    <row r="685" spans="2:10" x14ac:dyDescent="0.25">
      <c r="B685" s="4"/>
      <c r="C685" s="4"/>
      <c r="D685" s="4"/>
      <c r="E685" s="4"/>
      <c r="F685" s="4"/>
      <c r="G685" s="4"/>
      <c r="H685" s="4"/>
      <c r="I685" s="4"/>
      <c r="J685" s="4"/>
    </row>
    <row r="686" spans="2:10" x14ac:dyDescent="0.25">
      <c r="B686" s="4"/>
      <c r="C686" s="4"/>
      <c r="D686" s="4"/>
      <c r="E686" s="4"/>
      <c r="F686" s="4"/>
      <c r="G686" s="4"/>
      <c r="H686" s="4"/>
      <c r="I686" s="4"/>
      <c r="J686" s="4"/>
    </row>
    <row r="687" spans="2:10" x14ac:dyDescent="0.25">
      <c r="B687" s="4"/>
      <c r="C687" s="4"/>
      <c r="D687" s="4"/>
      <c r="E687" s="4"/>
      <c r="F687" s="4"/>
      <c r="G687" s="4"/>
      <c r="H687" s="4"/>
      <c r="I687" s="4"/>
      <c r="J687" s="4"/>
    </row>
    <row r="688" spans="2:10" x14ac:dyDescent="0.25">
      <c r="B688" s="4"/>
      <c r="C688" s="4"/>
      <c r="D688" s="4"/>
      <c r="E688" s="4"/>
      <c r="F688" s="4"/>
      <c r="G688" s="4"/>
      <c r="H688" s="4"/>
      <c r="I688" s="4"/>
      <c r="J688" s="4"/>
    </row>
    <row r="689" spans="2:10" x14ac:dyDescent="0.25">
      <c r="B689" s="4"/>
      <c r="C689" s="4"/>
      <c r="D689" s="4"/>
      <c r="E689" s="4"/>
      <c r="F689" s="4"/>
      <c r="G689" s="4"/>
      <c r="H689" s="4"/>
      <c r="I689" s="4"/>
      <c r="J689" s="4"/>
    </row>
    <row r="690" spans="2:10" x14ac:dyDescent="0.25">
      <c r="B690" s="4"/>
      <c r="C690" s="4"/>
      <c r="D690" s="4"/>
      <c r="E690" s="4"/>
      <c r="F690" s="4"/>
      <c r="G690" s="4"/>
      <c r="H690" s="4"/>
      <c r="I690" s="4"/>
      <c r="J690" s="4"/>
    </row>
    <row r="691" spans="2:10" x14ac:dyDescent="0.25">
      <c r="B691" s="4"/>
      <c r="C691" s="4"/>
      <c r="D691" s="4"/>
      <c r="E691" s="4"/>
      <c r="F691" s="4"/>
      <c r="G691" s="4"/>
      <c r="H691" s="4"/>
      <c r="I691" s="4"/>
      <c r="J691" s="4"/>
    </row>
    <row r="692" spans="2:10" x14ac:dyDescent="0.25">
      <c r="B692" s="4"/>
      <c r="C692" s="4"/>
      <c r="D692" s="4"/>
      <c r="E692" s="4"/>
      <c r="F692" s="4"/>
      <c r="G692" s="4"/>
      <c r="H692" s="4"/>
      <c r="I692" s="4"/>
      <c r="J692" s="4"/>
    </row>
    <row r="693" spans="2:10" x14ac:dyDescent="0.25">
      <c r="B693" s="4"/>
      <c r="C693" s="4"/>
      <c r="D693" s="4"/>
      <c r="E693" s="4"/>
      <c r="F693" s="4"/>
      <c r="G693" s="4"/>
      <c r="H693" s="4"/>
      <c r="I693" s="4"/>
      <c r="J693" s="4"/>
    </row>
    <row r="694" spans="2:10" x14ac:dyDescent="0.25">
      <c r="B694" s="4"/>
      <c r="C694" s="4"/>
      <c r="D694" s="4"/>
      <c r="E694" s="4"/>
      <c r="F694" s="4"/>
      <c r="G694" s="4"/>
      <c r="H694" s="4"/>
      <c r="I694" s="4"/>
      <c r="J694" s="4"/>
    </row>
    <row r="695" spans="2:10" x14ac:dyDescent="0.25">
      <c r="B695" s="4"/>
      <c r="C695" s="4"/>
      <c r="D695" s="4"/>
      <c r="E695" s="4"/>
      <c r="F695" s="4"/>
      <c r="G695" s="4"/>
      <c r="H695" s="4"/>
      <c r="I695" s="4"/>
      <c r="J695" s="4"/>
    </row>
    <row r="696" spans="2:10" x14ac:dyDescent="0.25">
      <c r="B696" s="4"/>
      <c r="C696" s="4"/>
      <c r="D696" s="4"/>
      <c r="E696" s="4"/>
      <c r="F696" s="4"/>
      <c r="G696" s="4"/>
      <c r="H696" s="4"/>
      <c r="I696" s="4"/>
      <c r="J696" s="4"/>
    </row>
    <row r="697" spans="2:10" x14ac:dyDescent="0.25">
      <c r="B697" s="4"/>
      <c r="C697" s="4"/>
      <c r="D697" s="4"/>
      <c r="E697" s="4"/>
      <c r="F697" s="4"/>
      <c r="G697" s="4"/>
      <c r="H697" s="4"/>
      <c r="I697" s="4"/>
      <c r="J697" s="4"/>
    </row>
    <row r="698" spans="2:10" x14ac:dyDescent="0.25">
      <c r="B698" s="4"/>
      <c r="C698" s="4"/>
      <c r="D698" s="4"/>
      <c r="E698" s="4"/>
      <c r="F698" s="4"/>
      <c r="G698" s="4"/>
      <c r="H698" s="4"/>
      <c r="I698" s="4"/>
      <c r="J698" s="4"/>
    </row>
    <row r="699" spans="2:10" x14ac:dyDescent="0.25">
      <c r="B699" s="4"/>
      <c r="C699" s="4"/>
      <c r="D699" s="4"/>
      <c r="E699" s="4"/>
      <c r="F699" s="4"/>
      <c r="G699" s="4"/>
      <c r="H699" s="4"/>
      <c r="I699" s="4"/>
      <c r="J699" s="4"/>
    </row>
    <row r="700" spans="2:10" x14ac:dyDescent="0.25">
      <c r="B700" s="4"/>
      <c r="C700" s="4"/>
      <c r="D700" s="4"/>
      <c r="E700" s="4"/>
      <c r="F700" s="4"/>
      <c r="G700" s="4"/>
      <c r="H700" s="4"/>
      <c r="I700" s="4"/>
      <c r="J700" s="4"/>
    </row>
    <row r="701" spans="2:10" x14ac:dyDescent="0.25">
      <c r="B701" s="4"/>
      <c r="C701" s="4"/>
      <c r="D701" s="4"/>
      <c r="E701" s="4"/>
      <c r="F701" s="4"/>
      <c r="G701" s="4"/>
      <c r="H701" s="4"/>
      <c r="I701" s="4"/>
      <c r="J701" s="4"/>
    </row>
    <row r="702" spans="2:10" x14ac:dyDescent="0.25">
      <c r="B702" s="4"/>
      <c r="C702" s="4"/>
      <c r="D702" s="4"/>
      <c r="E702" s="4"/>
      <c r="F702" s="4"/>
      <c r="G702" s="4"/>
      <c r="H702" s="4"/>
      <c r="I702" s="4"/>
      <c r="J702" s="4"/>
    </row>
    <row r="703" spans="2:10" x14ac:dyDescent="0.25">
      <c r="B703" s="4"/>
      <c r="C703" s="4"/>
      <c r="D703" s="4"/>
      <c r="E703" s="4"/>
      <c r="F703" s="4"/>
      <c r="G703" s="4"/>
      <c r="H703" s="4"/>
      <c r="I703" s="4"/>
      <c r="J703" s="4"/>
    </row>
    <row r="704" spans="2:10" x14ac:dyDescent="0.25">
      <c r="B704" s="4"/>
      <c r="C704" s="4"/>
      <c r="D704" s="4"/>
      <c r="E704" s="4"/>
      <c r="F704" s="4"/>
      <c r="G704" s="4"/>
      <c r="H704" s="4"/>
      <c r="I704" s="4"/>
      <c r="J704" s="4"/>
    </row>
    <row r="705" spans="2:10" x14ac:dyDescent="0.25">
      <c r="B705" s="4"/>
      <c r="C705" s="4"/>
      <c r="D705" s="4"/>
      <c r="E705" s="4"/>
      <c r="F705" s="4"/>
      <c r="G705" s="4"/>
      <c r="H705" s="4"/>
      <c r="I705" s="4"/>
      <c r="J705" s="4"/>
    </row>
    <row r="706" spans="2:10" x14ac:dyDescent="0.25">
      <c r="B706" s="4"/>
      <c r="C706" s="4"/>
      <c r="D706" s="4"/>
      <c r="E706" s="4"/>
      <c r="F706" s="4"/>
      <c r="G706" s="4"/>
      <c r="H706" s="4"/>
      <c r="I706" s="4"/>
      <c r="J706" s="4"/>
    </row>
    <row r="707" spans="2:10" x14ac:dyDescent="0.25">
      <c r="B707" s="4"/>
      <c r="C707" s="4"/>
      <c r="D707" s="4"/>
      <c r="E707" s="4"/>
      <c r="F707" s="4"/>
      <c r="G707" s="4"/>
      <c r="H707" s="4"/>
      <c r="I707" s="4"/>
      <c r="J707" s="4"/>
    </row>
    <row r="708" spans="2:10" x14ac:dyDescent="0.25">
      <c r="B708" s="4"/>
      <c r="C708" s="4"/>
      <c r="D708" s="4"/>
      <c r="E708" s="4"/>
      <c r="F708" s="4"/>
      <c r="G708" s="4"/>
      <c r="H708" s="4"/>
      <c r="I708" s="4"/>
      <c r="J708" s="4"/>
    </row>
    <row r="709" spans="2:10" x14ac:dyDescent="0.25">
      <c r="B709" s="4"/>
      <c r="C709" s="4"/>
      <c r="D709" s="4"/>
      <c r="E709" s="4"/>
      <c r="F709" s="4"/>
      <c r="G709" s="4"/>
      <c r="H709" s="4"/>
      <c r="I709" s="4"/>
      <c r="J709" s="4"/>
    </row>
    <row r="710" spans="2:10" x14ac:dyDescent="0.25">
      <c r="B710" s="4"/>
      <c r="C710" s="4"/>
      <c r="D710" s="4"/>
      <c r="E710" s="4"/>
      <c r="F710" s="4"/>
      <c r="G710" s="4"/>
      <c r="H710" s="4"/>
      <c r="I710" s="4"/>
      <c r="J710" s="4"/>
    </row>
    <row r="711" spans="2:10" x14ac:dyDescent="0.25">
      <c r="B711" s="4"/>
      <c r="C711" s="4"/>
      <c r="D711" s="4"/>
      <c r="E711" s="4"/>
      <c r="F711" s="4"/>
      <c r="G711" s="4"/>
      <c r="H711" s="4"/>
      <c r="I711" s="4"/>
      <c r="J711" s="4"/>
    </row>
    <row r="712" spans="2:10" x14ac:dyDescent="0.25">
      <c r="B712" s="4"/>
      <c r="C712" s="4"/>
      <c r="D712" s="4"/>
      <c r="E712" s="4"/>
      <c r="F712" s="4"/>
      <c r="G712" s="4"/>
      <c r="H712" s="4"/>
      <c r="I712" s="4"/>
      <c r="J712" s="4"/>
    </row>
    <row r="713" spans="2:10" x14ac:dyDescent="0.25">
      <c r="B713" s="4"/>
      <c r="C713" s="4"/>
      <c r="D713" s="4"/>
      <c r="E713" s="4"/>
      <c r="F713" s="4"/>
      <c r="G713" s="4"/>
      <c r="H713" s="4"/>
      <c r="I713" s="4"/>
      <c r="J713" s="4"/>
    </row>
    <row r="714" spans="2:10" x14ac:dyDescent="0.25">
      <c r="B714" s="4"/>
      <c r="C714" s="4"/>
      <c r="D714" s="4"/>
      <c r="E714" s="4"/>
      <c r="F714" s="4"/>
      <c r="G714" s="4"/>
      <c r="H714" s="4"/>
      <c r="I714" s="4"/>
      <c r="J714" s="4"/>
    </row>
    <row r="715" spans="2:10" x14ac:dyDescent="0.25">
      <c r="B715" s="4"/>
      <c r="C715" s="4"/>
      <c r="D715" s="4"/>
      <c r="E715" s="4"/>
      <c r="F715" s="4"/>
      <c r="G715" s="4"/>
      <c r="H715" s="4"/>
      <c r="I715" s="4"/>
      <c r="J715" s="4"/>
    </row>
    <row r="716" spans="2:10" x14ac:dyDescent="0.25">
      <c r="B716" s="4"/>
      <c r="C716" s="4"/>
      <c r="D716" s="4"/>
      <c r="E716" s="4"/>
      <c r="F716" s="4"/>
      <c r="G716" s="4"/>
      <c r="H716" s="4"/>
      <c r="I716" s="4"/>
      <c r="J716" s="4"/>
    </row>
    <row r="717" spans="2:10" x14ac:dyDescent="0.25">
      <c r="B717" s="4"/>
      <c r="C717" s="4"/>
      <c r="D717" s="4"/>
      <c r="E717" s="4"/>
      <c r="F717" s="4"/>
      <c r="G717" s="4"/>
      <c r="H717" s="4"/>
      <c r="I717" s="4"/>
      <c r="J717" s="4"/>
    </row>
    <row r="718" spans="2:10" x14ac:dyDescent="0.25">
      <c r="B718" s="4"/>
      <c r="C718" s="4"/>
      <c r="D718" s="4"/>
      <c r="E718" s="4"/>
      <c r="F718" s="4"/>
      <c r="G718" s="4"/>
      <c r="H718" s="4"/>
      <c r="I718" s="4"/>
      <c r="J718" s="4"/>
    </row>
    <row r="719" spans="2:10" x14ac:dyDescent="0.25">
      <c r="B719" s="4"/>
      <c r="C719" s="4"/>
      <c r="D719" s="4"/>
      <c r="E719" s="4"/>
      <c r="F719" s="4"/>
      <c r="G719" s="4"/>
      <c r="H719" s="4"/>
      <c r="I719" s="4"/>
      <c r="J719" s="4"/>
    </row>
    <row r="720" spans="2:10" x14ac:dyDescent="0.25">
      <c r="B720" s="4"/>
      <c r="C720" s="4"/>
      <c r="D720" s="4"/>
      <c r="E720" s="4"/>
      <c r="F720" s="4"/>
      <c r="G720" s="4"/>
      <c r="H720" s="4"/>
      <c r="I720" s="4"/>
      <c r="J720" s="4"/>
    </row>
    <row r="721" spans="2:10" x14ac:dyDescent="0.25">
      <c r="B721" s="4"/>
      <c r="C721" s="4"/>
      <c r="D721" s="4"/>
      <c r="E721" s="4"/>
      <c r="F721" s="4"/>
      <c r="G721" s="4"/>
      <c r="H721" s="4"/>
      <c r="I721" s="4"/>
      <c r="J721" s="4"/>
    </row>
    <row r="722" spans="2:10" x14ac:dyDescent="0.25">
      <c r="B722" s="4"/>
      <c r="C722" s="4"/>
      <c r="D722" s="4"/>
      <c r="E722" s="4"/>
      <c r="F722" s="4"/>
      <c r="G722" s="4"/>
      <c r="H722" s="4"/>
      <c r="I722" s="4"/>
      <c r="J722" s="4"/>
    </row>
    <row r="723" spans="2:10" x14ac:dyDescent="0.25">
      <c r="B723" s="4"/>
      <c r="C723" s="4"/>
      <c r="D723" s="4"/>
      <c r="E723" s="4"/>
      <c r="F723" s="4"/>
      <c r="G723" s="4"/>
      <c r="H723" s="4"/>
      <c r="I723" s="4"/>
      <c r="J723" s="4"/>
    </row>
    <row r="724" spans="2:10" x14ac:dyDescent="0.25">
      <c r="B724" s="4"/>
      <c r="C724" s="4"/>
      <c r="D724" s="4"/>
      <c r="E724" s="4"/>
      <c r="F724" s="4"/>
      <c r="G724" s="4"/>
      <c r="H724" s="4"/>
      <c r="I724" s="4"/>
      <c r="J724" s="4"/>
    </row>
    <row r="725" spans="2:10" x14ac:dyDescent="0.25">
      <c r="B725" s="4"/>
      <c r="C725" s="4"/>
      <c r="D725" s="4"/>
      <c r="E725" s="4"/>
      <c r="F725" s="4"/>
      <c r="G725" s="4"/>
      <c r="H725" s="4"/>
      <c r="I725" s="4"/>
      <c r="J725" s="4"/>
    </row>
    <row r="726" spans="2:10" x14ac:dyDescent="0.25">
      <c r="B726" s="4"/>
      <c r="C726" s="4"/>
      <c r="D726" s="4"/>
      <c r="E726" s="4"/>
      <c r="F726" s="4"/>
      <c r="G726" s="4"/>
      <c r="H726" s="4"/>
      <c r="I726" s="4"/>
      <c r="J726" s="4"/>
    </row>
    <row r="727" spans="2:10" x14ac:dyDescent="0.25">
      <c r="B727" s="4"/>
      <c r="C727" s="4"/>
      <c r="D727" s="4"/>
      <c r="E727" s="4"/>
      <c r="F727" s="4"/>
      <c r="G727" s="4"/>
      <c r="H727" s="4"/>
      <c r="I727" s="4"/>
      <c r="J727" s="4"/>
    </row>
    <row r="728" spans="2:10" x14ac:dyDescent="0.25">
      <c r="B728" s="4"/>
      <c r="C728" s="4"/>
      <c r="D728" s="4"/>
      <c r="E728" s="4"/>
      <c r="F728" s="4"/>
      <c r="G728" s="4"/>
      <c r="H728" s="4"/>
      <c r="I728" s="4"/>
      <c r="J728" s="4"/>
    </row>
    <row r="729" spans="2:10" x14ac:dyDescent="0.25">
      <c r="B729" s="4"/>
      <c r="C729" s="4"/>
      <c r="D729" s="4"/>
      <c r="E729" s="4"/>
      <c r="F729" s="4"/>
      <c r="G729" s="4"/>
      <c r="H729" s="4"/>
      <c r="I729" s="4"/>
      <c r="J729" s="4"/>
    </row>
    <row r="730" spans="2:10" x14ac:dyDescent="0.25">
      <c r="B730" s="4"/>
      <c r="C730" s="4"/>
      <c r="D730" s="4"/>
      <c r="E730" s="4"/>
      <c r="F730" s="4"/>
      <c r="G730" s="4"/>
      <c r="H730" s="4"/>
      <c r="I730" s="4"/>
      <c r="J730" s="4"/>
    </row>
    <row r="731" spans="2:10" x14ac:dyDescent="0.25">
      <c r="B731" s="4"/>
      <c r="C731" s="4"/>
      <c r="D731" s="4"/>
      <c r="E731" s="4"/>
      <c r="F731" s="4"/>
      <c r="G731" s="4"/>
      <c r="H731" s="4"/>
      <c r="I731" s="4"/>
      <c r="J731" s="4"/>
    </row>
    <row r="732" spans="2:10" x14ac:dyDescent="0.25">
      <c r="B732" s="4"/>
      <c r="C732" s="4"/>
      <c r="D732" s="4"/>
      <c r="E732" s="4"/>
      <c r="F732" s="4"/>
      <c r="G732" s="4"/>
      <c r="H732" s="4"/>
      <c r="I732" s="4"/>
      <c r="J732" s="4"/>
    </row>
    <row r="733" spans="2:10" x14ac:dyDescent="0.25">
      <c r="B733" s="4"/>
      <c r="C733" s="4"/>
      <c r="D733" s="4"/>
      <c r="E733" s="4"/>
      <c r="F733" s="4"/>
      <c r="G733" s="4"/>
      <c r="H733" s="4"/>
      <c r="I733" s="4"/>
      <c r="J733" s="4"/>
    </row>
    <row r="734" spans="2:10" x14ac:dyDescent="0.25">
      <c r="B734" s="4"/>
      <c r="C734" s="4"/>
      <c r="D734" s="4"/>
      <c r="E734" s="4"/>
      <c r="F734" s="4"/>
      <c r="G734" s="4"/>
      <c r="H734" s="4"/>
      <c r="I734" s="4"/>
      <c r="J734" s="4"/>
    </row>
    <row r="735" spans="2:10" x14ac:dyDescent="0.25">
      <c r="B735" s="4"/>
      <c r="C735" s="4"/>
      <c r="D735" s="4"/>
      <c r="E735" s="4"/>
      <c r="F735" s="4"/>
      <c r="G735" s="4"/>
      <c r="H735" s="4"/>
      <c r="I735" s="4"/>
      <c r="J735" s="4"/>
    </row>
    <row r="736" spans="2:10" x14ac:dyDescent="0.25">
      <c r="B736" s="4"/>
      <c r="C736" s="4"/>
      <c r="D736" s="4"/>
      <c r="E736" s="4"/>
      <c r="F736" s="4"/>
      <c r="G736" s="4"/>
      <c r="H736" s="4"/>
      <c r="I736" s="4"/>
      <c r="J736" s="4"/>
    </row>
    <row r="737" spans="2:10" x14ac:dyDescent="0.25">
      <c r="B737" s="4"/>
      <c r="C737" s="4"/>
      <c r="D737" s="4"/>
      <c r="E737" s="4"/>
      <c r="F737" s="4"/>
      <c r="G737" s="4"/>
      <c r="H737" s="4"/>
      <c r="I737" s="4"/>
      <c r="J737" s="4"/>
    </row>
    <row r="738" spans="2:10" x14ac:dyDescent="0.25">
      <c r="B738" s="4"/>
      <c r="C738" s="4"/>
      <c r="D738" s="4"/>
      <c r="E738" s="4"/>
      <c r="F738" s="4"/>
      <c r="G738" s="4"/>
      <c r="H738" s="4"/>
      <c r="I738" s="4"/>
      <c r="J738" s="4"/>
    </row>
    <row r="739" spans="2:10" x14ac:dyDescent="0.25">
      <c r="B739" s="4"/>
      <c r="C739" s="4"/>
      <c r="D739" s="4"/>
      <c r="E739" s="4"/>
      <c r="F739" s="4"/>
      <c r="G739" s="4"/>
      <c r="H739" s="4"/>
      <c r="I739" s="4"/>
      <c r="J739" s="4"/>
    </row>
    <row r="740" spans="2:10" x14ac:dyDescent="0.25">
      <c r="B740" s="4"/>
      <c r="C740" s="4"/>
      <c r="D740" s="4"/>
      <c r="E740" s="4"/>
      <c r="F740" s="4"/>
      <c r="G740" s="4"/>
      <c r="H740" s="4"/>
      <c r="I740" s="4"/>
      <c r="J740" s="4"/>
    </row>
    <row r="741" spans="2:10" x14ac:dyDescent="0.25">
      <c r="B741" s="4"/>
      <c r="C741" s="4"/>
      <c r="D741" s="4"/>
      <c r="E741" s="4"/>
      <c r="F741" s="4"/>
      <c r="G741" s="4"/>
      <c r="H741" s="4"/>
      <c r="I741" s="4"/>
      <c r="J741" s="4"/>
    </row>
  </sheetData>
  <mergeCells count="412">
    <mergeCell ref="B738:J738"/>
    <mergeCell ref="B739:J739"/>
    <mergeCell ref="B740:J740"/>
    <mergeCell ref="B741:J741"/>
    <mergeCell ref="B732:J732"/>
    <mergeCell ref="B733:J733"/>
    <mergeCell ref="B734:J734"/>
    <mergeCell ref="B735:J735"/>
    <mergeCell ref="B736:J736"/>
    <mergeCell ref="B737:J737"/>
    <mergeCell ref="B726:J726"/>
    <mergeCell ref="B727:J727"/>
    <mergeCell ref="B728:J728"/>
    <mergeCell ref="B729:J729"/>
    <mergeCell ref="B730:J730"/>
    <mergeCell ref="B731:J731"/>
    <mergeCell ref="B720:J720"/>
    <mergeCell ref="B721:J721"/>
    <mergeCell ref="B722:J722"/>
    <mergeCell ref="B723:J723"/>
    <mergeCell ref="B724:J724"/>
    <mergeCell ref="B725:J725"/>
    <mergeCell ref="B714:J714"/>
    <mergeCell ref="B715:J715"/>
    <mergeCell ref="B716:J716"/>
    <mergeCell ref="B717:J717"/>
    <mergeCell ref="B718:J718"/>
    <mergeCell ref="B719:J719"/>
    <mergeCell ref="B708:J708"/>
    <mergeCell ref="B709:J709"/>
    <mergeCell ref="B710:J710"/>
    <mergeCell ref="B711:J711"/>
    <mergeCell ref="B712:J712"/>
    <mergeCell ref="B713:J713"/>
    <mergeCell ref="B702:J702"/>
    <mergeCell ref="B703:J703"/>
    <mergeCell ref="B704:J704"/>
    <mergeCell ref="B705:J705"/>
    <mergeCell ref="B706:J706"/>
    <mergeCell ref="B707:J707"/>
    <mergeCell ref="B696:J696"/>
    <mergeCell ref="B697:J697"/>
    <mergeCell ref="B698:J698"/>
    <mergeCell ref="B699:J699"/>
    <mergeCell ref="B700:J700"/>
    <mergeCell ref="B701:J701"/>
    <mergeCell ref="B690:J690"/>
    <mergeCell ref="B691:J691"/>
    <mergeCell ref="B692:J692"/>
    <mergeCell ref="B693:J693"/>
    <mergeCell ref="B694:J694"/>
    <mergeCell ref="B695:J695"/>
    <mergeCell ref="B684:J684"/>
    <mergeCell ref="B685:J685"/>
    <mergeCell ref="B686:J686"/>
    <mergeCell ref="B687:J687"/>
    <mergeCell ref="B688:J688"/>
    <mergeCell ref="B689:J689"/>
    <mergeCell ref="B678:J678"/>
    <mergeCell ref="B679:J679"/>
    <mergeCell ref="B680:J680"/>
    <mergeCell ref="B681:J681"/>
    <mergeCell ref="B682:J682"/>
    <mergeCell ref="B683:J683"/>
    <mergeCell ref="B672:J672"/>
    <mergeCell ref="B673:J673"/>
    <mergeCell ref="B674:J674"/>
    <mergeCell ref="B675:J675"/>
    <mergeCell ref="B676:J676"/>
    <mergeCell ref="B677:J677"/>
    <mergeCell ref="B666:J666"/>
    <mergeCell ref="B667:J667"/>
    <mergeCell ref="B668:J668"/>
    <mergeCell ref="B669:J669"/>
    <mergeCell ref="B670:J670"/>
    <mergeCell ref="B671:J671"/>
    <mergeCell ref="B660:J660"/>
    <mergeCell ref="B661:J661"/>
    <mergeCell ref="B662:J662"/>
    <mergeCell ref="B663:J663"/>
    <mergeCell ref="B664:J664"/>
    <mergeCell ref="B665:J665"/>
    <mergeCell ref="B654:J654"/>
    <mergeCell ref="B655:J655"/>
    <mergeCell ref="B656:J656"/>
    <mergeCell ref="B657:J657"/>
    <mergeCell ref="B658:J658"/>
    <mergeCell ref="B659:J659"/>
    <mergeCell ref="B648:J648"/>
    <mergeCell ref="B649:J649"/>
    <mergeCell ref="B650:J650"/>
    <mergeCell ref="B651:J651"/>
    <mergeCell ref="B652:J652"/>
    <mergeCell ref="B653:J653"/>
    <mergeCell ref="B642:J642"/>
    <mergeCell ref="B643:J643"/>
    <mergeCell ref="B644:J644"/>
    <mergeCell ref="B645:J645"/>
    <mergeCell ref="B646:J646"/>
    <mergeCell ref="B647:J647"/>
    <mergeCell ref="B636:J636"/>
    <mergeCell ref="B637:J637"/>
    <mergeCell ref="B638:J638"/>
    <mergeCell ref="B639:J639"/>
    <mergeCell ref="B640:J640"/>
    <mergeCell ref="B641:J641"/>
    <mergeCell ref="B630:J630"/>
    <mergeCell ref="B631:J631"/>
    <mergeCell ref="B632:J632"/>
    <mergeCell ref="B633:J633"/>
    <mergeCell ref="B634:J634"/>
    <mergeCell ref="B635:J635"/>
    <mergeCell ref="B624:J624"/>
    <mergeCell ref="B625:J625"/>
    <mergeCell ref="B626:J626"/>
    <mergeCell ref="B627:J627"/>
    <mergeCell ref="B628:J628"/>
    <mergeCell ref="B629:J629"/>
    <mergeCell ref="B618:J618"/>
    <mergeCell ref="B619:J619"/>
    <mergeCell ref="B620:J620"/>
    <mergeCell ref="B621:J621"/>
    <mergeCell ref="B622:J622"/>
    <mergeCell ref="B623:J623"/>
    <mergeCell ref="B612:J612"/>
    <mergeCell ref="B613:J613"/>
    <mergeCell ref="B614:J614"/>
    <mergeCell ref="B615:J615"/>
    <mergeCell ref="B616:J616"/>
    <mergeCell ref="B617:J617"/>
    <mergeCell ref="B606:J606"/>
    <mergeCell ref="B607:J607"/>
    <mergeCell ref="B608:J608"/>
    <mergeCell ref="B609:J609"/>
    <mergeCell ref="B610:J610"/>
    <mergeCell ref="B611:J611"/>
    <mergeCell ref="B600:J600"/>
    <mergeCell ref="B601:J601"/>
    <mergeCell ref="B602:J602"/>
    <mergeCell ref="B603:J603"/>
    <mergeCell ref="B604:J604"/>
    <mergeCell ref="B605:J605"/>
    <mergeCell ref="B594:J594"/>
    <mergeCell ref="B595:J595"/>
    <mergeCell ref="B596:J596"/>
    <mergeCell ref="B597:J597"/>
    <mergeCell ref="B598:J598"/>
    <mergeCell ref="B599:J599"/>
    <mergeCell ref="B588:J588"/>
    <mergeCell ref="B589:J589"/>
    <mergeCell ref="B590:J590"/>
    <mergeCell ref="B591:J591"/>
    <mergeCell ref="B592:J592"/>
    <mergeCell ref="B593:J593"/>
    <mergeCell ref="B582:J582"/>
    <mergeCell ref="B583:J583"/>
    <mergeCell ref="B584:J584"/>
    <mergeCell ref="B585:J585"/>
    <mergeCell ref="B586:J586"/>
    <mergeCell ref="B587:J587"/>
    <mergeCell ref="B576:J576"/>
    <mergeCell ref="B577:J577"/>
    <mergeCell ref="B578:J578"/>
    <mergeCell ref="B579:J579"/>
    <mergeCell ref="B580:J580"/>
    <mergeCell ref="B581:J581"/>
    <mergeCell ref="B570:J570"/>
    <mergeCell ref="B571:J571"/>
    <mergeCell ref="B572:J572"/>
    <mergeCell ref="B573:J573"/>
    <mergeCell ref="B574:J574"/>
    <mergeCell ref="B575:J575"/>
    <mergeCell ref="B564:J564"/>
    <mergeCell ref="B565:J565"/>
    <mergeCell ref="B566:J566"/>
    <mergeCell ref="B567:J567"/>
    <mergeCell ref="B568:J568"/>
    <mergeCell ref="B569:J569"/>
    <mergeCell ref="B558:J558"/>
    <mergeCell ref="B559:J559"/>
    <mergeCell ref="B560:J560"/>
    <mergeCell ref="B561:J561"/>
    <mergeCell ref="B562:J562"/>
    <mergeCell ref="B563:J563"/>
    <mergeCell ref="B552:J552"/>
    <mergeCell ref="B553:J553"/>
    <mergeCell ref="B554:J554"/>
    <mergeCell ref="B555:J555"/>
    <mergeCell ref="B556:J556"/>
    <mergeCell ref="B557:J557"/>
    <mergeCell ref="B546:J546"/>
    <mergeCell ref="B547:J547"/>
    <mergeCell ref="B548:J548"/>
    <mergeCell ref="B549:J549"/>
    <mergeCell ref="B550:J550"/>
    <mergeCell ref="B551:J551"/>
    <mergeCell ref="B540:J540"/>
    <mergeCell ref="B541:J541"/>
    <mergeCell ref="B542:J542"/>
    <mergeCell ref="B543:J543"/>
    <mergeCell ref="B544:J544"/>
    <mergeCell ref="B545:J545"/>
    <mergeCell ref="B534:J534"/>
    <mergeCell ref="B535:J535"/>
    <mergeCell ref="B536:J536"/>
    <mergeCell ref="B537:J537"/>
    <mergeCell ref="B538:J538"/>
    <mergeCell ref="B539:J539"/>
    <mergeCell ref="B528:J528"/>
    <mergeCell ref="B529:J529"/>
    <mergeCell ref="B530:J530"/>
    <mergeCell ref="B531:J531"/>
    <mergeCell ref="B532:J532"/>
    <mergeCell ref="B533:J533"/>
    <mergeCell ref="B522:J522"/>
    <mergeCell ref="B523:J523"/>
    <mergeCell ref="B524:J524"/>
    <mergeCell ref="B525:J525"/>
    <mergeCell ref="B526:J526"/>
    <mergeCell ref="B527:J527"/>
    <mergeCell ref="B516:J516"/>
    <mergeCell ref="B517:J517"/>
    <mergeCell ref="B518:J518"/>
    <mergeCell ref="B519:J519"/>
    <mergeCell ref="B520:J520"/>
    <mergeCell ref="B521:J521"/>
    <mergeCell ref="B510:J510"/>
    <mergeCell ref="B511:J511"/>
    <mergeCell ref="B512:J512"/>
    <mergeCell ref="B513:J513"/>
    <mergeCell ref="B514:J514"/>
    <mergeCell ref="B515:J515"/>
    <mergeCell ref="B504:J504"/>
    <mergeCell ref="B505:J505"/>
    <mergeCell ref="B506:J506"/>
    <mergeCell ref="B507:J507"/>
    <mergeCell ref="B508:J508"/>
    <mergeCell ref="B509:J509"/>
    <mergeCell ref="B498:J498"/>
    <mergeCell ref="B499:J499"/>
    <mergeCell ref="B500:J500"/>
    <mergeCell ref="B501:J501"/>
    <mergeCell ref="B502:J502"/>
    <mergeCell ref="B503:J503"/>
    <mergeCell ref="B492:J492"/>
    <mergeCell ref="B493:J493"/>
    <mergeCell ref="B494:J494"/>
    <mergeCell ref="B495:J495"/>
    <mergeCell ref="B496:J496"/>
    <mergeCell ref="B497:J497"/>
    <mergeCell ref="B486:J486"/>
    <mergeCell ref="B487:J487"/>
    <mergeCell ref="B488:J488"/>
    <mergeCell ref="B489:J489"/>
    <mergeCell ref="B490:J490"/>
    <mergeCell ref="B491:J491"/>
    <mergeCell ref="B480:J480"/>
    <mergeCell ref="B481:J481"/>
    <mergeCell ref="B482:J482"/>
    <mergeCell ref="B483:J483"/>
    <mergeCell ref="B484:J484"/>
    <mergeCell ref="B485:J485"/>
    <mergeCell ref="B474:J474"/>
    <mergeCell ref="B475:J475"/>
    <mergeCell ref="B476:J476"/>
    <mergeCell ref="B477:J477"/>
    <mergeCell ref="B478:J478"/>
    <mergeCell ref="B479:J479"/>
    <mergeCell ref="B468:J468"/>
    <mergeCell ref="B469:J469"/>
    <mergeCell ref="B470:J470"/>
    <mergeCell ref="B471:J471"/>
    <mergeCell ref="B472:J472"/>
    <mergeCell ref="B473:J473"/>
    <mergeCell ref="B462:J462"/>
    <mergeCell ref="B463:J463"/>
    <mergeCell ref="B464:J464"/>
    <mergeCell ref="B465:J465"/>
    <mergeCell ref="B466:J466"/>
    <mergeCell ref="B467:J467"/>
    <mergeCell ref="B456:J456"/>
    <mergeCell ref="B457:J457"/>
    <mergeCell ref="B458:J458"/>
    <mergeCell ref="B459:J459"/>
    <mergeCell ref="B460:J460"/>
    <mergeCell ref="B461:J461"/>
    <mergeCell ref="B450:J450"/>
    <mergeCell ref="B451:J451"/>
    <mergeCell ref="B452:J452"/>
    <mergeCell ref="B453:J453"/>
    <mergeCell ref="B454:J454"/>
    <mergeCell ref="B455:J455"/>
    <mergeCell ref="B444:J444"/>
    <mergeCell ref="B445:J445"/>
    <mergeCell ref="B446:J446"/>
    <mergeCell ref="B447:J447"/>
    <mergeCell ref="B448:J448"/>
    <mergeCell ref="B449:J449"/>
    <mergeCell ref="B438:J438"/>
    <mergeCell ref="B439:J439"/>
    <mergeCell ref="B440:J440"/>
    <mergeCell ref="B441:J441"/>
    <mergeCell ref="B442:J442"/>
    <mergeCell ref="B443:J443"/>
    <mergeCell ref="B432:J432"/>
    <mergeCell ref="B433:J433"/>
    <mergeCell ref="B434:J434"/>
    <mergeCell ref="B435:J435"/>
    <mergeCell ref="B436:J436"/>
    <mergeCell ref="B437:J437"/>
    <mergeCell ref="B426:J426"/>
    <mergeCell ref="B427:J427"/>
    <mergeCell ref="B428:J428"/>
    <mergeCell ref="B429:J429"/>
    <mergeCell ref="B430:J430"/>
    <mergeCell ref="B431:J431"/>
    <mergeCell ref="B420:J420"/>
    <mergeCell ref="B421:J421"/>
    <mergeCell ref="B422:J422"/>
    <mergeCell ref="B423:J423"/>
    <mergeCell ref="B424:J424"/>
    <mergeCell ref="B425:J425"/>
    <mergeCell ref="B414:J414"/>
    <mergeCell ref="B415:J415"/>
    <mergeCell ref="B416:J416"/>
    <mergeCell ref="B417:J417"/>
    <mergeCell ref="B418:J418"/>
    <mergeCell ref="B419:J419"/>
    <mergeCell ref="B408:J408"/>
    <mergeCell ref="B409:J409"/>
    <mergeCell ref="B410:J410"/>
    <mergeCell ref="B411:J411"/>
    <mergeCell ref="B412:J412"/>
    <mergeCell ref="B413:J413"/>
    <mergeCell ref="B402:J402"/>
    <mergeCell ref="B403:J403"/>
    <mergeCell ref="B404:J404"/>
    <mergeCell ref="B405:J405"/>
    <mergeCell ref="B406:J406"/>
    <mergeCell ref="B407:J407"/>
    <mergeCell ref="B396:J396"/>
    <mergeCell ref="B397:J397"/>
    <mergeCell ref="B398:J398"/>
    <mergeCell ref="B399:J399"/>
    <mergeCell ref="B400:J400"/>
    <mergeCell ref="B401:J401"/>
    <mergeCell ref="B390:J390"/>
    <mergeCell ref="B391:J391"/>
    <mergeCell ref="B392:J392"/>
    <mergeCell ref="B393:J393"/>
    <mergeCell ref="B394:J394"/>
    <mergeCell ref="B395:J395"/>
    <mergeCell ref="B384:J384"/>
    <mergeCell ref="B385:J385"/>
    <mergeCell ref="B386:J386"/>
    <mergeCell ref="B387:J387"/>
    <mergeCell ref="B388:J388"/>
    <mergeCell ref="B389:J389"/>
    <mergeCell ref="B378:J378"/>
    <mergeCell ref="B379:J379"/>
    <mergeCell ref="B380:J380"/>
    <mergeCell ref="B381:J381"/>
    <mergeCell ref="B382:J382"/>
    <mergeCell ref="B383:J383"/>
    <mergeCell ref="B372:J372"/>
    <mergeCell ref="B373:J373"/>
    <mergeCell ref="B374:J374"/>
    <mergeCell ref="B375:J375"/>
    <mergeCell ref="B376:J376"/>
    <mergeCell ref="B377:J377"/>
    <mergeCell ref="B366:J366"/>
    <mergeCell ref="B367:J367"/>
    <mergeCell ref="B368:J368"/>
    <mergeCell ref="B369:J369"/>
    <mergeCell ref="B370:J370"/>
    <mergeCell ref="B371:J371"/>
    <mergeCell ref="B360:J360"/>
    <mergeCell ref="B361:J361"/>
    <mergeCell ref="B362:J362"/>
    <mergeCell ref="B363:J363"/>
    <mergeCell ref="B364:J364"/>
    <mergeCell ref="B365:J365"/>
    <mergeCell ref="B354:J354"/>
    <mergeCell ref="B355:J355"/>
    <mergeCell ref="B356:J356"/>
    <mergeCell ref="B357:J357"/>
    <mergeCell ref="B358:J358"/>
    <mergeCell ref="B359:J359"/>
    <mergeCell ref="B348:J348"/>
    <mergeCell ref="B349:J349"/>
    <mergeCell ref="B350:J350"/>
    <mergeCell ref="B351:J351"/>
    <mergeCell ref="B352:J352"/>
    <mergeCell ref="B353:J353"/>
    <mergeCell ref="B345:J345"/>
    <mergeCell ref="B346:J346"/>
    <mergeCell ref="B347:J347"/>
    <mergeCell ref="B336:J336"/>
    <mergeCell ref="B337:J337"/>
    <mergeCell ref="B338:J338"/>
    <mergeCell ref="B339:J339"/>
    <mergeCell ref="B340:J340"/>
    <mergeCell ref="B341:J341"/>
    <mergeCell ref="B329:J329"/>
    <mergeCell ref="B331:J331"/>
    <mergeCell ref="B332:J332"/>
    <mergeCell ref="B333:J333"/>
    <mergeCell ref="B334:J334"/>
    <mergeCell ref="B335:J335"/>
    <mergeCell ref="B342:J342"/>
    <mergeCell ref="B343:J343"/>
    <mergeCell ref="B344:J34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Orders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Leme</dc:creator>
  <cp:lastModifiedBy>José Marcelo</cp:lastModifiedBy>
  <dcterms:created xsi:type="dcterms:W3CDTF">2022-03-11T16:27:40Z</dcterms:created>
  <dcterms:modified xsi:type="dcterms:W3CDTF">2022-03-15T02:47:14Z</dcterms:modified>
</cp:coreProperties>
</file>