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Sheet1!$A$1:$K$82</definedName>
  </definedNames>
  <calcPr calcId="124519" fullCalcOnLoad="1"/>
</workbook>
</file>

<file path=xl/sharedStrings.xml><?xml version="1.0" encoding="utf-8"?>
<sst xmlns="http://schemas.openxmlformats.org/spreadsheetml/2006/main" count="579" uniqueCount="189">
  <si>
    <t>Row</t>
  </si>
  <si>
    <t>Trade ID</t>
  </si>
  <si>
    <t>Open Time</t>
  </si>
  <si>
    <t>Close Time</t>
  </si>
  <si>
    <t>Symbol</t>
  </si>
  <si>
    <t>Lot</t>
  </si>
  <si>
    <t>Profit</t>
  </si>
  <si>
    <t>Bot Name</t>
  </si>
  <si>
    <t>Trade Time Interval</t>
  </si>
  <si>
    <t>Day</t>
  </si>
  <si>
    <t>Trade Type</t>
  </si>
  <si>
    <t>2025-07-03 10:08:56</t>
  </si>
  <si>
    <t>2025-07-03 10:35:56</t>
  </si>
  <si>
    <t>2025-07-03 10:38:56</t>
  </si>
  <si>
    <t>2025-07-03 11:29:56</t>
  </si>
  <si>
    <t>2025-07-03 12:02:56</t>
  </si>
  <si>
    <t>2025-07-03 13:14:56</t>
  </si>
  <si>
    <t>2025-07-03 16:59:57</t>
  </si>
  <si>
    <t>2025-07-03 17:11:57</t>
  </si>
  <si>
    <t>2025-07-04 11:38:56</t>
  </si>
  <si>
    <t>2025-07-04 11:44:56</t>
  </si>
  <si>
    <t>2025-07-04 11:50:57</t>
  </si>
  <si>
    <t>2025-07-07 11:11:56</t>
  </si>
  <si>
    <t>2025-07-07 11:53:56</t>
  </si>
  <si>
    <t>2025-07-07 16:08:55</t>
  </si>
  <si>
    <t>2025-07-07 16:35:55</t>
  </si>
  <si>
    <t>2025-07-08 10:50:55</t>
  </si>
  <si>
    <t>2025-07-08 11:02:55</t>
  </si>
  <si>
    <t>2025-07-08 11:32:55</t>
  </si>
  <si>
    <t>2025-07-08 11:35:55</t>
  </si>
  <si>
    <t>2025-07-09 14:14:56</t>
  </si>
  <si>
    <t>2025-07-09 16:26:56</t>
  </si>
  <si>
    <t>2025-07-09 16:38:56</t>
  </si>
  <si>
    <t>2025-07-10 15:29:55</t>
  </si>
  <si>
    <t>2025-07-10 16:44:56</t>
  </si>
  <si>
    <t>2025-07-10 17:14:55</t>
  </si>
  <si>
    <t>2025-07-10 17:47:56</t>
  </si>
  <si>
    <t>2025-07-11 13:59:57</t>
  </si>
  <si>
    <t>2025-07-11 14:05:57</t>
  </si>
  <si>
    <t>2025-07-11 14:32:57</t>
  </si>
  <si>
    <t>2025-07-11 15:14:57</t>
  </si>
  <si>
    <t>2025-07-11 16:35:56</t>
  </si>
  <si>
    <t>2025-07-14 10:50:56</t>
  </si>
  <si>
    <t>2025-07-14 10:56:55</t>
  </si>
  <si>
    <t>2025-07-14 12:50:56</t>
  </si>
  <si>
    <t>2025-07-14 13:29:55</t>
  </si>
  <si>
    <t>2025-07-14 13:38:56</t>
  </si>
  <si>
    <t>2025-07-14 13:44:55</t>
  </si>
  <si>
    <t>2025-07-15 15:23:56</t>
  </si>
  <si>
    <t>2025-07-15 15:29:56</t>
  </si>
  <si>
    <t>2025-07-16 12:11:56</t>
  </si>
  <si>
    <t>2025-07-17 10:17:56</t>
  </si>
  <si>
    <t>2025-07-17 12:20:56</t>
  </si>
  <si>
    <t>2025-07-17 12:32:55</t>
  </si>
  <si>
    <t>2025-07-18 14:56:56</t>
  </si>
  <si>
    <t>2025-07-18 15:26:55</t>
  </si>
  <si>
    <t>2025-07-18 15:29:56</t>
  </si>
  <si>
    <t>2025-07-18 16:02:55</t>
  </si>
  <si>
    <t>2025-07-21 13:20:58</t>
  </si>
  <si>
    <t>2025-07-21 17:08:58</t>
  </si>
  <si>
    <t>2025-07-24 11:17:55</t>
  </si>
  <si>
    <t>2025-07-24 11:47:56</t>
  </si>
  <si>
    <t>2025-07-24 14:02:56</t>
  </si>
  <si>
    <t>2025-07-24 16:08:55</t>
  </si>
  <si>
    <t>2025-07-24 16:20:55</t>
  </si>
  <si>
    <t>2025-07-25 10:17:56</t>
  </si>
  <si>
    <t>2025-07-25 13:08:56</t>
  </si>
  <si>
    <t>2025-07-25 14:59:57</t>
  </si>
  <si>
    <t>2025-07-29 10:14:54</t>
  </si>
  <si>
    <t>2025-07-29 10:41:54</t>
  </si>
  <si>
    <t>2025-07-29 10:41:56</t>
  </si>
  <si>
    <t>2025-07-29 14:26:56</t>
  </si>
  <si>
    <t>2025-07-29 14:29:56</t>
  </si>
  <si>
    <t>2025-07-29 16:44:56</t>
  </si>
  <si>
    <t>2025-07-30 11:29:56</t>
  </si>
  <si>
    <t>2025-07-30 11:35:56</t>
  </si>
  <si>
    <t>2025-07-30 11:38:55</t>
  </si>
  <si>
    <t>2025-07-31 11:44:56</t>
  </si>
  <si>
    <t>2025-07-31 12:50:57</t>
  </si>
  <si>
    <t>2025-07-31 12:56:56</t>
  </si>
  <si>
    <t>2025-07-31 12:59:57</t>
  </si>
  <si>
    <t>2025-07-31 16:14:57</t>
  </si>
  <si>
    <t>2025-07-31 16:35:56</t>
  </si>
  <si>
    <t>2025-07-31 17:47:57</t>
  </si>
  <si>
    <t>2025-08-04 11:02:57</t>
  </si>
  <si>
    <t>2025-08-04 15:47:56</t>
  </si>
  <si>
    <t>2025-08-04 17:35:56</t>
  </si>
  <si>
    <t>2025-08-05 08:23:57</t>
  </si>
  <si>
    <t>2025-08-05 10:47:57</t>
  </si>
  <si>
    <t>2025-08-05 13:44:56</t>
  </si>
  <si>
    <t>2025-08-06 08:35:56</t>
  </si>
  <si>
    <t>2025-08-06 12:20:56</t>
  </si>
  <si>
    <t>2025-07-03 10:21:41</t>
  </si>
  <si>
    <t>2025-07-03 10:39:37</t>
  </si>
  <si>
    <t>2025-07-03 10:50:17</t>
  </si>
  <si>
    <t>2025-07-03 11:51:04</t>
  </si>
  <si>
    <t>2025-07-03 12:24:00</t>
  </si>
  <si>
    <t>2025-07-03 13:41:34</t>
  </si>
  <si>
    <t>2025-07-03 17:03:11</t>
  </si>
  <si>
    <t>2025-07-03 17:13:32</t>
  </si>
  <si>
    <t>2025-07-04 11:43:49</t>
  </si>
  <si>
    <t>2025-07-04 11:52:46</t>
  </si>
  <si>
    <t>2025-07-04 11:52:22</t>
  </si>
  <si>
    <t>2025-07-07 11:20:05</t>
  </si>
  <si>
    <t>2025-07-07 11:57:03</t>
  </si>
  <si>
    <t>2025-07-07 16:13:23</t>
  </si>
  <si>
    <t>2025-07-07 16:44:18</t>
  </si>
  <si>
    <t>2025-07-08 11:00:45</t>
  </si>
  <si>
    <t>2025-07-08 11:19:03</t>
  </si>
  <si>
    <t>2025-07-08 11:36:10</t>
  </si>
  <si>
    <t>2025-07-08 11:38:40</t>
  </si>
  <si>
    <t>2025-07-09 14:29:40</t>
  </si>
  <si>
    <t>2025-07-09 16:33:11</t>
  </si>
  <si>
    <t>2025-07-09 16:49:37</t>
  </si>
  <si>
    <t>2025-07-10 15:30:18</t>
  </si>
  <si>
    <t>2025-07-10 16:47:52</t>
  </si>
  <si>
    <t>2025-07-10 17:21:03</t>
  </si>
  <si>
    <t>2025-07-10 17:55:58</t>
  </si>
  <si>
    <t>2025-07-11 14:00:51</t>
  </si>
  <si>
    <t>2025-07-11 14:10:43</t>
  </si>
  <si>
    <t>2025-07-11 14:47:48</t>
  </si>
  <si>
    <t>2025-07-11 15:21:28</t>
  </si>
  <si>
    <t>2025-07-11 16:36:12</t>
  </si>
  <si>
    <t>2025-07-14 10:56:37</t>
  </si>
  <si>
    <t>2025-07-14 11:02:11</t>
  </si>
  <si>
    <t>2025-07-14 13:02:01</t>
  </si>
  <si>
    <t>2025-07-14 13:39:02</t>
  </si>
  <si>
    <t>2025-07-14 14:09:41</t>
  </si>
  <si>
    <t>2025-07-14 13:47:32</t>
  </si>
  <si>
    <t>2025-07-15 15:31:50</t>
  </si>
  <si>
    <t>2025-07-15 15:30:18</t>
  </si>
  <si>
    <t>2025-07-16 12:18:47</t>
  </si>
  <si>
    <t>2025-07-17 10:23:50</t>
  </si>
  <si>
    <t>2025-07-17 12:32:01</t>
  </si>
  <si>
    <t>2025-07-17 12:37:04</t>
  </si>
  <si>
    <t>2025-07-18 15:00:37</t>
  </si>
  <si>
    <t>2025-07-18 15:30:00</t>
  </si>
  <si>
    <t>2025-07-18 15:37:03</t>
  </si>
  <si>
    <t>2025-07-18 16:10:23</t>
  </si>
  <si>
    <t>2025-07-21 13:25:02</t>
  </si>
  <si>
    <t>2025-07-21 17:19:46</t>
  </si>
  <si>
    <t>2025-07-24 11:19:24</t>
  </si>
  <si>
    <t>2025-07-24 12:06:25</t>
  </si>
  <si>
    <t>2025-07-24 14:10:01</t>
  </si>
  <si>
    <t>2025-07-24 16:38:29</t>
  </si>
  <si>
    <t>2025-07-24 16:26:34</t>
  </si>
  <si>
    <t>2025-07-25 10:27:10</t>
  </si>
  <si>
    <t>2025-07-25 13:13:59</t>
  </si>
  <si>
    <t>2025-07-25 15:00:54</t>
  </si>
  <si>
    <t>2025-07-29 10:38:58</t>
  </si>
  <si>
    <t>2025-07-29 11:04:47</t>
  </si>
  <si>
    <t>2025-07-29 14:31:26</t>
  </si>
  <si>
    <t>2025-07-29 14:41:50</t>
  </si>
  <si>
    <t>2025-07-29 16:47:00</t>
  </si>
  <si>
    <t>2025-07-30 11:49:25</t>
  </si>
  <si>
    <t>2025-07-30 11:39:45</t>
  </si>
  <si>
    <t>2025-07-30 11:45:08</t>
  </si>
  <si>
    <t>2025-07-31 11:48:30</t>
  </si>
  <si>
    <t>2025-07-31 12:56:15</t>
  </si>
  <si>
    <t>2025-07-31 13:27:11</t>
  </si>
  <si>
    <t>2025-07-31 13:01:06</t>
  </si>
  <si>
    <t>2025-07-31 16:36:57</t>
  </si>
  <si>
    <t>2025-07-31 16:46:31</t>
  </si>
  <si>
    <t>2025-07-31 17:55:57</t>
  </si>
  <si>
    <t>2025-08-04 11:11:53</t>
  </si>
  <si>
    <t>2025-08-04 15:54:30</t>
  </si>
  <si>
    <t>2025-08-04 17:43:21</t>
  </si>
  <si>
    <t>2025-08-05 08:25:05</t>
  </si>
  <si>
    <t>2025-08-05 10:57:21</t>
  </si>
  <si>
    <t>2025-08-05 13:47:07</t>
  </si>
  <si>
    <t>2025-08-06 08:58:06</t>
  </si>
  <si>
    <t>2025-08-06 12:23:13</t>
  </si>
  <si>
    <t>XAUUSD</t>
  </si>
  <si>
    <t>XAUAUD</t>
  </si>
  <si>
    <t>Unknown</t>
  </si>
  <si>
    <t>Gladiator</t>
  </si>
  <si>
    <t>10-12</t>
  </si>
  <si>
    <t>12-14</t>
  </si>
  <si>
    <t>16-18</t>
  </si>
  <si>
    <t>14-16</t>
  </si>
  <si>
    <t>08-10</t>
  </si>
  <si>
    <t>Thursday</t>
  </si>
  <si>
    <t>Friday</t>
  </si>
  <si>
    <t>Monday</t>
  </si>
  <si>
    <t>Tuesday</t>
  </si>
  <si>
    <t>Wednesday</t>
  </si>
  <si>
    <t>Sell</t>
  </si>
  <si>
    <t>Buy</t>
  </si>
  <si>
    <t>Filtered Total Profit</t>
  </si>
</sst>
</file>

<file path=xl/styles.xml><?xml version="1.0" encoding="utf-8"?>
<styleSheet xmlns="http://schemas.openxmlformats.org/spreadsheetml/2006/main">
  <numFmts count="1">
    <numFmt numFmtId="164" formatCode="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4" width="20.7109375" style="1" customWidth="1"/>
    <col min="5" max="10" width="12.7109375" customWidth="1"/>
    <col min="11" max="11" width="12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>
        <f>IF(SUBTOTAL(3,B2),AGGREGATE(3,5,$B$2:$B2),"")</f>
        <v>0</v>
      </c>
      <c r="B2">
        <v>32677222</v>
      </c>
      <c r="C2" s="1" t="s">
        <v>11</v>
      </c>
      <c r="D2" s="1" t="s">
        <v>92</v>
      </c>
      <c r="E2" t="s">
        <v>172</v>
      </c>
      <c r="F2">
        <v>0.12</v>
      </c>
      <c r="G2">
        <v>12</v>
      </c>
      <c r="H2" t="s">
        <v>174</v>
      </c>
      <c r="I2" t="s">
        <v>176</v>
      </c>
      <c r="J2" t="s">
        <v>181</v>
      </c>
      <c r="K2" s="1" t="s">
        <v>186</v>
      </c>
    </row>
    <row r="3" spans="1:11">
      <c r="A3">
        <f>IF(SUBTOTAL(3,B3),AGGREGATE(3,5,$B$2:$B3),"")</f>
        <v>0</v>
      </c>
      <c r="B3">
        <v>32682255</v>
      </c>
      <c r="C3" s="1" t="s">
        <v>12</v>
      </c>
      <c r="D3" s="1" t="s">
        <v>93</v>
      </c>
      <c r="E3" t="s">
        <v>172</v>
      </c>
      <c r="F3">
        <v>0.12</v>
      </c>
      <c r="G3">
        <v>-28.2</v>
      </c>
      <c r="H3" t="s">
        <v>174</v>
      </c>
      <c r="I3" t="s">
        <v>176</v>
      </c>
      <c r="J3" t="s">
        <v>181</v>
      </c>
      <c r="K3" s="1" t="s">
        <v>187</v>
      </c>
    </row>
    <row r="4" spans="1:11">
      <c r="A4">
        <f>IF(SUBTOTAL(3,B4),AGGREGATE(3,5,$B$2:$B4),"")</f>
        <v>0</v>
      </c>
      <c r="B4">
        <v>32682725</v>
      </c>
      <c r="C4" s="1" t="s">
        <v>13</v>
      </c>
      <c r="D4" s="1" t="s">
        <v>94</v>
      </c>
      <c r="E4" t="s">
        <v>172</v>
      </c>
      <c r="F4">
        <v>0.12</v>
      </c>
      <c r="G4">
        <v>27.72</v>
      </c>
      <c r="H4" t="s">
        <v>174</v>
      </c>
      <c r="I4" t="s">
        <v>176</v>
      </c>
      <c r="J4" t="s">
        <v>181</v>
      </c>
      <c r="K4" s="1" t="s">
        <v>186</v>
      </c>
    </row>
    <row r="5" spans="1:11">
      <c r="A5">
        <f>IF(SUBTOTAL(3,B5),AGGREGATE(3,5,$B$2:$B5),"")</f>
        <v>0</v>
      </c>
      <c r="B5">
        <v>32690297</v>
      </c>
      <c r="C5" s="1" t="s">
        <v>14</v>
      </c>
      <c r="D5" s="1" t="s">
        <v>95</v>
      </c>
      <c r="E5" t="s">
        <v>172</v>
      </c>
      <c r="F5">
        <v>0.14</v>
      </c>
      <c r="G5">
        <v>16.52</v>
      </c>
      <c r="H5" t="s">
        <v>174</v>
      </c>
      <c r="I5" t="s">
        <v>176</v>
      </c>
      <c r="J5" t="s">
        <v>181</v>
      </c>
      <c r="K5" s="1" t="s">
        <v>187</v>
      </c>
    </row>
    <row r="6" spans="1:11">
      <c r="A6">
        <f>IF(SUBTOTAL(3,B6),AGGREGATE(3,5,$B$2:$B6),"")</f>
        <v>0</v>
      </c>
      <c r="B6">
        <v>32695587</v>
      </c>
      <c r="C6" s="1" t="s">
        <v>15</v>
      </c>
      <c r="D6" s="1" t="s">
        <v>96</v>
      </c>
      <c r="E6" t="s">
        <v>172</v>
      </c>
      <c r="F6">
        <v>0.14</v>
      </c>
      <c r="G6">
        <v>26.88</v>
      </c>
      <c r="H6" t="s">
        <v>174</v>
      </c>
      <c r="I6" t="s">
        <v>177</v>
      </c>
      <c r="J6" t="s">
        <v>181</v>
      </c>
      <c r="K6" s="1" t="s">
        <v>186</v>
      </c>
    </row>
    <row r="7" spans="1:11">
      <c r="A7">
        <f>IF(SUBTOTAL(3,B7),AGGREGATE(3,5,$B$2:$B7),"")</f>
        <v>0</v>
      </c>
      <c r="B7">
        <v>32708320</v>
      </c>
      <c r="C7" s="1" t="s">
        <v>16</v>
      </c>
      <c r="D7" s="1" t="s">
        <v>97</v>
      </c>
      <c r="E7" t="s">
        <v>172</v>
      </c>
      <c r="F7">
        <v>0.16</v>
      </c>
      <c r="G7">
        <v>80.64</v>
      </c>
      <c r="H7" t="s">
        <v>174</v>
      </c>
      <c r="I7" t="s">
        <v>177</v>
      </c>
      <c r="J7" t="s">
        <v>181</v>
      </c>
      <c r="K7" s="1" t="s">
        <v>187</v>
      </c>
    </row>
    <row r="8" spans="1:11">
      <c r="A8">
        <f>IF(SUBTOTAL(3,B8),AGGREGATE(3,5,$B$2:$B8),"")</f>
        <v>0</v>
      </c>
      <c r="B8">
        <v>32771795</v>
      </c>
      <c r="C8" s="1" t="s">
        <v>17</v>
      </c>
      <c r="D8" s="1" t="s">
        <v>98</v>
      </c>
      <c r="E8" t="s">
        <v>172</v>
      </c>
      <c r="F8">
        <v>0.06</v>
      </c>
      <c r="G8">
        <v>30.3</v>
      </c>
      <c r="H8" t="s">
        <v>174</v>
      </c>
      <c r="I8" t="s">
        <v>178</v>
      </c>
      <c r="J8" t="s">
        <v>181</v>
      </c>
      <c r="K8" s="1" t="s">
        <v>186</v>
      </c>
    </row>
    <row r="9" spans="1:11">
      <c r="A9">
        <f>IF(SUBTOTAL(3,B9),AGGREGATE(3,5,$B$2:$B9),"")</f>
        <v>0</v>
      </c>
      <c r="B9">
        <v>32777386</v>
      </c>
      <c r="C9" s="1" t="s">
        <v>18</v>
      </c>
      <c r="D9" s="1" t="s">
        <v>99</v>
      </c>
      <c r="E9" t="s">
        <v>172</v>
      </c>
      <c r="F9">
        <v>0.12</v>
      </c>
      <c r="G9">
        <v>-30</v>
      </c>
      <c r="H9" t="s">
        <v>174</v>
      </c>
      <c r="I9" t="s">
        <v>178</v>
      </c>
      <c r="J9" t="s">
        <v>181</v>
      </c>
      <c r="K9" s="1" t="s">
        <v>187</v>
      </c>
    </row>
    <row r="10" spans="1:11">
      <c r="A10">
        <f>IF(SUBTOTAL(3,B10),AGGREGATE(3,5,$B$2:$B10),"")</f>
        <v>0</v>
      </c>
      <c r="B10">
        <v>32861327</v>
      </c>
      <c r="C10" s="1" t="s">
        <v>19</v>
      </c>
      <c r="D10" s="1" t="s">
        <v>100</v>
      </c>
      <c r="E10" t="s">
        <v>172</v>
      </c>
      <c r="F10">
        <v>0.16</v>
      </c>
      <c r="G10">
        <v>-17.28</v>
      </c>
      <c r="H10" t="s">
        <v>174</v>
      </c>
      <c r="I10" t="s">
        <v>176</v>
      </c>
      <c r="J10" t="s">
        <v>182</v>
      </c>
      <c r="K10" s="1" t="s">
        <v>186</v>
      </c>
    </row>
    <row r="11" spans="1:11">
      <c r="A11">
        <f>IF(SUBTOTAL(3,B11),AGGREGATE(3,5,$B$2:$B11),"")</f>
        <v>0</v>
      </c>
      <c r="B11">
        <v>32861822</v>
      </c>
      <c r="C11" s="1" t="s">
        <v>20</v>
      </c>
      <c r="D11" s="1" t="s">
        <v>101</v>
      </c>
      <c r="E11" t="s">
        <v>172</v>
      </c>
      <c r="F11">
        <v>0.16</v>
      </c>
      <c r="G11">
        <v>-19.2</v>
      </c>
      <c r="H11" t="s">
        <v>174</v>
      </c>
      <c r="I11" t="s">
        <v>176</v>
      </c>
      <c r="J11" t="s">
        <v>182</v>
      </c>
      <c r="K11" s="1" t="s">
        <v>187</v>
      </c>
    </row>
    <row r="12" spans="1:11">
      <c r="A12">
        <f>IF(SUBTOTAL(3,B12),AGGREGATE(3,5,$B$2:$B12),"")</f>
        <v>0</v>
      </c>
      <c r="B12">
        <v>32862463</v>
      </c>
      <c r="C12" s="1" t="s">
        <v>21</v>
      </c>
      <c r="D12" s="1" t="s">
        <v>102</v>
      </c>
      <c r="E12" t="s">
        <v>172</v>
      </c>
      <c r="F12">
        <v>0.14</v>
      </c>
      <c r="G12">
        <v>-23.38</v>
      </c>
      <c r="H12" t="s">
        <v>174</v>
      </c>
      <c r="I12" t="s">
        <v>176</v>
      </c>
      <c r="J12" t="s">
        <v>182</v>
      </c>
      <c r="K12" s="1" t="s">
        <v>187</v>
      </c>
    </row>
    <row r="13" spans="1:11">
      <c r="A13">
        <f>IF(SUBTOTAL(3,B13),AGGREGATE(3,5,$B$2:$B13),"")</f>
        <v>0</v>
      </c>
      <c r="B13">
        <v>32997082</v>
      </c>
      <c r="C13" s="1" t="s">
        <v>22</v>
      </c>
      <c r="D13" s="1" t="s">
        <v>103</v>
      </c>
      <c r="E13" t="s">
        <v>172</v>
      </c>
      <c r="F13">
        <v>0.14</v>
      </c>
      <c r="G13">
        <v>12.04</v>
      </c>
      <c r="H13" t="s">
        <v>174</v>
      </c>
      <c r="I13" t="s">
        <v>176</v>
      </c>
      <c r="J13" t="s">
        <v>183</v>
      </c>
      <c r="K13" s="1" t="s">
        <v>187</v>
      </c>
    </row>
    <row r="14" spans="1:11">
      <c r="A14">
        <f>IF(SUBTOTAL(3,B14),AGGREGATE(3,5,$B$2:$B14),"")</f>
        <v>0</v>
      </c>
      <c r="B14">
        <v>33004498</v>
      </c>
      <c r="C14" s="1" t="s">
        <v>23</v>
      </c>
      <c r="D14" s="1" t="s">
        <v>104</v>
      </c>
      <c r="E14" t="s">
        <v>172</v>
      </c>
      <c r="F14">
        <v>0.16</v>
      </c>
      <c r="G14">
        <v>-22.56</v>
      </c>
      <c r="H14" t="s">
        <v>174</v>
      </c>
      <c r="I14" t="s">
        <v>176</v>
      </c>
      <c r="J14" t="s">
        <v>183</v>
      </c>
      <c r="K14" s="1" t="s">
        <v>186</v>
      </c>
    </row>
    <row r="15" spans="1:11">
      <c r="A15">
        <f>IF(SUBTOTAL(3,B15),AGGREGATE(3,5,$B$2:$B15),"")</f>
        <v>0</v>
      </c>
      <c r="B15">
        <v>33046937</v>
      </c>
      <c r="C15" s="1" t="s">
        <v>24</v>
      </c>
      <c r="D15" s="1" t="s">
        <v>105</v>
      </c>
      <c r="E15" t="s">
        <v>172</v>
      </c>
      <c r="F15">
        <v>0.14</v>
      </c>
      <c r="G15">
        <v>1.4</v>
      </c>
      <c r="H15" t="s">
        <v>174</v>
      </c>
      <c r="I15" t="s">
        <v>178</v>
      </c>
      <c r="J15" t="s">
        <v>183</v>
      </c>
      <c r="K15" s="1" t="s">
        <v>186</v>
      </c>
    </row>
    <row r="16" spans="1:11">
      <c r="A16">
        <f>IF(SUBTOTAL(3,B16),AGGREGATE(3,5,$B$2:$B16),"")</f>
        <v>0</v>
      </c>
      <c r="B16">
        <v>33055650</v>
      </c>
      <c r="C16" s="1" t="s">
        <v>25</v>
      </c>
      <c r="D16" s="1" t="s">
        <v>106</v>
      </c>
      <c r="E16" t="s">
        <v>172</v>
      </c>
      <c r="F16">
        <v>0.1</v>
      </c>
      <c r="G16">
        <v>-27.4</v>
      </c>
      <c r="H16" t="s">
        <v>175</v>
      </c>
      <c r="I16" t="s">
        <v>178</v>
      </c>
      <c r="J16" t="s">
        <v>183</v>
      </c>
      <c r="K16" s="1" t="s">
        <v>186</v>
      </c>
    </row>
    <row r="17" spans="1:11">
      <c r="A17">
        <f>IF(SUBTOTAL(3,B17),AGGREGATE(3,5,$B$2:$B17),"")</f>
        <v>0</v>
      </c>
      <c r="B17">
        <v>33191741</v>
      </c>
      <c r="C17" s="1" t="s">
        <v>26</v>
      </c>
      <c r="D17" s="1" t="s">
        <v>107</v>
      </c>
      <c r="E17" t="s">
        <v>172</v>
      </c>
      <c r="F17">
        <v>0.14</v>
      </c>
      <c r="G17">
        <v>-29.54</v>
      </c>
      <c r="H17" t="s">
        <v>174</v>
      </c>
      <c r="I17" t="s">
        <v>176</v>
      </c>
      <c r="J17" t="s">
        <v>184</v>
      </c>
      <c r="K17" s="1" t="s">
        <v>187</v>
      </c>
    </row>
    <row r="18" spans="1:11">
      <c r="A18">
        <f>IF(SUBTOTAL(3,B18),AGGREGATE(3,5,$B$2:$B18),"")</f>
        <v>0</v>
      </c>
      <c r="B18">
        <v>33194210</v>
      </c>
      <c r="C18" s="1" t="s">
        <v>27</v>
      </c>
      <c r="D18" s="1" t="s">
        <v>108</v>
      </c>
      <c r="E18" t="s">
        <v>172</v>
      </c>
      <c r="F18">
        <v>0.1</v>
      </c>
      <c r="G18">
        <v>49.3</v>
      </c>
      <c r="H18" t="s">
        <v>175</v>
      </c>
      <c r="I18" t="s">
        <v>176</v>
      </c>
      <c r="J18" t="s">
        <v>184</v>
      </c>
      <c r="K18" s="1" t="s">
        <v>186</v>
      </c>
    </row>
    <row r="19" spans="1:11">
      <c r="A19">
        <f>IF(SUBTOTAL(3,B19),AGGREGATE(3,5,$B$2:$B19),"")</f>
        <v>0</v>
      </c>
      <c r="B19">
        <v>33202039</v>
      </c>
      <c r="C19" s="1" t="s">
        <v>28</v>
      </c>
      <c r="D19" s="1" t="s">
        <v>109</v>
      </c>
      <c r="E19" t="s">
        <v>172</v>
      </c>
      <c r="F19">
        <v>0.14</v>
      </c>
      <c r="G19">
        <v>-24.08</v>
      </c>
      <c r="H19" t="s">
        <v>174</v>
      </c>
      <c r="I19" t="s">
        <v>176</v>
      </c>
      <c r="J19" t="s">
        <v>184</v>
      </c>
      <c r="K19" s="1" t="s">
        <v>187</v>
      </c>
    </row>
    <row r="20" spans="1:11">
      <c r="A20">
        <f>IF(SUBTOTAL(3,B20),AGGREGATE(3,5,$B$2:$B20),"")</f>
        <v>0</v>
      </c>
      <c r="B20">
        <v>33202504</v>
      </c>
      <c r="C20" s="1" t="s">
        <v>29</v>
      </c>
      <c r="D20" s="1" t="s">
        <v>110</v>
      </c>
      <c r="E20" t="s">
        <v>172</v>
      </c>
      <c r="F20">
        <v>0.16</v>
      </c>
      <c r="G20">
        <v>0.48</v>
      </c>
      <c r="H20" t="s">
        <v>174</v>
      </c>
      <c r="I20" t="s">
        <v>176</v>
      </c>
      <c r="J20" t="s">
        <v>184</v>
      </c>
      <c r="K20" s="1" t="s">
        <v>186</v>
      </c>
    </row>
    <row r="21" spans="1:11">
      <c r="A21">
        <f>IF(SUBTOTAL(3,B21),AGGREGATE(3,5,$B$2:$B21),"")</f>
        <v>0</v>
      </c>
      <c r="B21">
        <v>33428744</v>
      </c>
      <c r="C21" s="1" t="s">
        <v>30</v>
      </c>
      <c r="D21" s="1" t="s">
        <v>111</v>
      </c>
      <c r="E21" t="s">
        <v>172</v>
      </c>
      <c r="F21">
        <v>0.18</v>
      </c>
      <c r="G21">
        <v>91.08</v>
      </c>
      <c r="H21" t="s">
        <v>174</v>
      </c>
      <c r="I21" t="s">
        <v>179</v>
      </c>
      <c r="J21" t="s">
        <v>185</v>
      </c>
      <c r="K21" s="1" t="s">
        <v>186</v>
      </c>
    </row>
    <row r="22" spans="1:11">
      <c r="A22">
        <f>IF(SUBTOTAL(3,B22),AGGREGATE(3,5,$B$2:$B22),"")</f>
        <v>0</v>
      </c>
      <c r="B22">
        <v>33455481</v>
      </c>
      <c r="C22" s="1" t="s">
        <v>31</v>
      </c>
      <c r="D22" s="1" t="s">
        <v>112</v>
      </c>
      <c r="E22" t="s">
        <v>172</v>
      </c>
      <c r="F22">
        <v>0.14</v>
      </c>
      <c r="G22">
        <v>-23.66</v>
      </c>
      <c r="H22" t="s">
        <v>174</v>
      </c>
      <c r="I22" t="s">
        <v>178</v>
      </c>
      <c r="J22" t="s">
        <v>185</v>
      </c>
      <c r="K22" s="1" t="s">
        <v>186</v>
      </c>
    </row>
    <row r="23" spans="1:11">
      <c r="A23">
        <f>IF(SUBTOTAL(3,B23),AGGREGATE(3,5,$B$2:$B23),"")</f>
        <v>0</v>
      </c>
      <c r="B23">
        <v>33460484</v>
      </c>
      <c r="C23" s="1" t="s">
        <v>32</v>
      </c>
      <c r="D23" s="1" t="s">
        <v>113</v>
      </c>
      <c r="E23" t="s">
        <v>172</v>
      </c>
      <c r="F23">
        <v>0.08</v>
      </c>
      <c r="G23">
        <v>-27.92</v>
      </c>
      <c r="H23" t="s">
        <v>174</v>
      </c>
      <c r="I23" t="s">
        <v>178</v>
      </c>
      <c r="J23" t="s">
        <v>185</v>
      </c>
      <c r="K23" s="1" t="s">
        <v>186</v>
      </c>
    </row>
    <row r="24" spans="1:11">
      <c r="A24">
        <f>IF(SUBTOTAL(3,B24),AGGREGATE(3,5,$B$2:$B24),"")</f>
        <v>0</v>
      </c>
      <c r="B24">
        <v>33613220</v>
      </c>
      <c r="C24" s="1" t="s">
        <v>33</v>
      </c>
      <c r="D24" s="1" t="s">
        <v>114</v>
      </c>
      <c r="E24" t="s">
        <v>172</v>
      </c>
      <c r="F24">
        <v>0.14</v>
      </c>
      <c r="G24">
        <v>-22.12</v>
      </c>
      <c r="H24" t="s">
        <v>174</v>
      </c>
      <c r="I24" t="s">
        <v>179</v>
      </c>
      <c r="J24" t="s">
        <v>181</v>
      </c>
      <c r="K24" s="1" t="s">
        <v>187</v>
      </c>
    </row>
    <row r="25" spans="1:11">
      <c r="A25">
        <f>IF(SUBTOTAL(3,B25),AGGREGATE(3,5,$B$2:$B25),"")</f>
        <v>0</v>
      </c>
      <c r="B25">
        <v>33635512</v>
      </c>
      <c r="C25" s="1" t="s">
        <v>34</v>
      </c>
      <c r="D25" s="1" t="s">
        <v>115</v>
      </c>
      <c r="E25" t="s">
        <v>172</v>
      </c>
      <c r="F25">
        <v>0.08</v>
      </c>
      <c r="G25">
        <v>38.96</v>
      </c>
      <c r="H25" t="s">
        <v>174</v>
      </c>
      <c r="I25" t="s">
        <v>178</v>
      </c>
      <c r="J25" t="s">
        <v>181</v>
      </c>
      <c r="K25" s="1" t="s">
        <v>186</v>
      </c>
    </row>
    <row r="26" spans="1:11">
      <c r="A26">
        <f>IF(SUBTOTAL(3,B26),AGGREGATE(3,5,$B$2:$B26),"")</f>
        <v>0</v>
      </c>
      <c r="B26">
        <v>33651776</v>
      </c>
      <c r="C26" s="1" t="s">
        <v>35</v>
      </c>
      <c r="D26" s="1" t="s">
        <v>116</v>
      </c>
      <c r="E26" t="s">
        <v>172</v>
      </c>
      <c r="F26">
        <v>0.14</v>
      </c>
      <c r="G26">
        <v>-24.5</v>
      </c>
      <c r="H26" t="s">
        <v>174</v>
      </c>
      <c r="I26" t="s">
        <v>178</v>
      </c>
      <c r="J26" t="s">
        <v>181</v>
      </c>
      <c r="K26" s="1" t="s">
        <v>187</v>
      </c>
    </row>
    <row r="27" spans="1:11">
      <c r="A27">
        <f>IF(SUBTOTAL(3,B27),AGGREGATE(3,5,$B$2:$B27),"")</f>
        <v>0</v>
      </c>
      <c r="B27">
        <v>33663087</v>
      </c>
      <c r="C27" s="1" t="s">
        <v>36</v>
      </c>
      <c r="D27" s="1" t="s">
        <v>117</v>
      </c>
      <c r="E27" t="s">
        <v>172</v>
      </c>
      <c r="F27">
        <v>0.12</v>
      </c>
      <c r="G27">
        <v>-27.48</v>
      </c>
      <c r="H27" t="s">
        <v>174</v>
      </c>
      <c r="I27" t="s">
        <v>178</v>
      </c>
      <c r="J27" t="s">
        <v>181</v>
      </c>
      <c r="K27" s="1" t="s">
        <v>187</v>
      </c>
    </row>
    <row r="28" spans="1:11">
      <c r="A28">
        <f>IF(SUBTOTAL(3,B28),AGGREGATE(3,5,$B$2:$B28),"")</f>
        <v>0</v>
      </c>
      <c r="B28">
        <v>33792430</v>
      </c>
      <c r="C28" s="1" t="s">
        <v>37</v>
      </c>
      <c r="D28" s="1" t="s">
        <v>118</v>
      </c>
      <c r="E28" t="s">
        <v>172</v>
      </c>
      <c r="F28">
        <v>0.16</v>
      </c>
      <c r="G28">
        <v>-21.6</v>
      </c>
      <c r="H28" t="s">
        <v>174</v>
      </c>
      <c r="I28" t="s">
        <v>177</v>
      </c>
      <c r="J28" t="s">
        <v>182</v>
      </c>
      <c r="K28" s="1" t="s">
        <v>186</v>
      </c>
    </row>
    <row r="29" spans="1:11">
      <c r="A29">
        <f>IF(SUBTOTAL(3,B29),AGGREGATE(3,5,$B$2:$B29),"")</f>
        <v>0</v>
      </c>
      <c r="B29">
        <v>33793717</v>
      </c>
      <c r="C29" s="1" t="s">
        <v>38</v>
      </c>
      <c r="D29" s="1" t="s">
        <v>119</v>
      </c>
      <c r="E29" t="s">
        <v>172</v>
      </c>
      <c r="F29">
        <v>0.16</v>
      </c>
      <c r="G29">
        <v>-2.72</v>
      </c>
      <c r="H29" t="s">
        <v>174</v>
      </c>
      <c r="I29" t="s">
        <v>179</v>
      </c>
      <c r="J29" t="s">
        <v>182</v>
      </c>
      <c r="K29" s="1" t="s">
        <v>186</v>
      </c>
    </row>
    <row r="30" spans="1:11">
      <c r="A30">
        <f>IF(SUBTOTAL(3,B30),AGGREGATE(3,5,$B$2:$B30),"")</f>
        <v>0</v>
      </c>
      <c r="B30">
        <v>33798890</v>
      </c>
      <c r="C30" s="1" t="s">
        <v>39</v>
      </c>
      <c r="D30" s="1" t="s">
        <v>120</v>
      </c>
      <c r="E30" t="s">
        <v>172</v>
      </c>
      <c r="F30">
        <v>0.12</v>
      </c>
      <c r="G30">
        <v>16.44</v>
      </c>
      <c r="H30" t="s">
        <v>174</v>
      </c>
      <c r="I30" t="s">
        <v>179</v>
      </c>
      <c r="J30" t="s">
        <v>182</v>
      </c>
      <c r="K30" s="1" t="s">
        <v>187</v>
      </c>
    </row>
    <row r="31" spans="1:11">
      <c r="A31">
        <f>IF(SUBTOTAL(3,B31),AGGREGATE(3,5,$B$2:$B31),"")</f>
        <v>0</v>
      </c>
      <c r="B31">
        <v>33805211</v>
      </c>
      <c r="C31" s="1" t="s">
        <v>40</v>
      </c>
      <c r="D31" s="1" t="s">
        <v>121</v>
      </c>
      <c r="E31" t="s">
        <v>172</v>
      </c>
      <c r="F31">
        <v>0.04</v>
      </c>
      <c r="G31">
        <v>-17.72</v>
      </c>
      <c r="H31" t="s">
        <v>174</v>
      </c>
      <c r="I31" t="s">
        <v>179</v>
      </c>
      <c r="J31" t="s">
        <v>182</v>
      </c>
      <c r="K31" s="1" t="s">
        <v>186</v>
      </c>
    </row>
    <row r="32" spans="1:11">
      <c r="A32">
        <f>IF(SUBTOTAL(3,B32),AGGREGATE(3,5,$B$2:$B32),"")</f>
        <v>0</v>
      </c>
      <c r="B32">
        <v>33823913</v>
      </c>
      <c r="C32" s="1" t="s">
        <v>41</v>
      </c>
      <c r="D32" s="1" t="s">
        <v>122</v>
      </c>
      <c r="E32" t="s">
        <v>172</v>
      </c>
      <c r="F32">
        <v>0.18</v>
      </c>
      <c r="G32">
        <v>-14.76</v>
      </c>
      <c r="H32" t="s">
        <v>174</v>
      </c>
      <c r="I32" t="s">
        <v>178</v>
      </c>
      <c r="J32" t="s">
        <v>182</v>
      </c>
      <c r="K32" s="1" t="s">
        <v>187</v>
      </c>
    </row>
    <row r="33" spans="1:11">
      <c r="A33">
        <f>IF(SUBTOTAL(3,B33),AGGREGATE(3,5,$B$2:$B33),"")</f>
        <v>0</v>
      </c>
      <c r="B33">
        <v>33956743</v>
      </c>
      <c r="C33" s="1" t="s">
        <v>42</v>
      </c>
      <c r="D33" s="1" t="s">
        <v>123</v>
      </c>
      <c r="E33" t="s">
        <v>172</v>
      </c>
      <c r="F33">
        <v>0.12</v>
      </c>
      <c r="G33">
        <v>-28.08</v>
      </c>
      <c r="H33" t="s">
        <v>174</v>
      </c>
      <c r="I33" t="s">
        <v>176</v>
      </c>
      <c r="J33" t="s">
        <v>183</v>
      </c>
      <c r="K33" s="1" t="s">
        <v>186</v>
      </c>
    </row>
    <row r="34" spans="1:11">
      <c r="A34">
        <f>IF(SUBTOTAL(3,B34),AGGREGATE(3,5,$B$2:$B34),"")</f>
        <v>0</v>
      </c>
      <c r="B34">
        <v>33957689</v>
      </c>
      <c r="C34" s="1" t="s">
        <v>43</v>
      </c>
      <c r="D34" s="1" t="s">
        <v>124</v>
      </c>
      <c r="E34" t="s">
        <v>172</v>
      </c>
      <c r="F34">
        <v>0.12</v>
      </c>
      <c r="G34">
        <v>-28.8</v>
      </c>
      <c r="H34" t="s">
        <v>174</v>
      </c>
      <c r="I34" t="s">
        <v>176</v>
      </c>
      <c r="J34" t="s">
        <v>183</v>
      </c>
      <c r="K34" s="1" t="s">
        <v>187</v>
      </c>
    </row>
    <row r="35" spans="1:11">
      <c r="A35">
        <f>IF(SUBTOTAL(3,B35),AGGREGATE(3,5,$B$2:$B35),"")</f>
        <v>0</v>
      </c>
      <c r="B35">
        <v>33971817</v>
      </c>
      <c r="C35" s="1" t="s">
        <v>44</v>
      </c>
      <c r="D35" s="1" t="s">
        <v>125</v>
      </c>
      <c r="E35" t="s">
        <v>172</v>
      </c>
      <c r="F35">
        <v>0.14</v>
      </c>
      <c r="G35">
        <v>70.14</v>
      </c>
      <c r="H35" t="s">
        <v>174</v>
      </c>
      <c r="I35" t="s">
        <v>177</v>
      </c>
      <c r="J35" t="s">
        <v>183</v>
      </c>
      <c r="K35" s="1" t="s">
        <v>187</v>
      </c>
    </row>
    <row r="36" spans="1:11">
      <c r="A36">
        <f>IF(SUBTOTAL(3,B36),AGGREGATE(3,5,$B$2:$B36),"")</f>
        <v>0</v>
      </c>
      <c r="B36">
        <v>33977002</v>
      </c>
      <c r="C36" s="1" t="s">
        <v>45</v>
      </c>
      <c r="D36" s="1" t="s">
        <v>126</v>
      </c>
      <c r="E36" t="s">
        <v>172</v>
      </c>
      <c r="F36">
        <v>0.14</v>
      </c>
      <c r="G36">
        <v>-23.52</v>
      </c>
      <c r="H36" t="s">
        <v>174</v>
      </c>
      <c r="I36" t="s">
        <v>177</v>
      </c>
      <c r="J36" t="s">
        <v>183</v>
      </c>
      <c r="K36" s="1" t="s">
        <v>186</v>
      </c>
    </row>
    <row r="37" spans="1:11">
      <c r="A37">
        <f>IF(SUBTOTAL(3,B37),AGGREGATE(3,5,$B$2:$B37),"")</f>
        <v>0</v>
      </c>
      <c r="B37">
        <v>33978085</v>
      </c>
      <c r="C37" s="1" t="s">
        <v>46</v>
      </c>
      <c r="D37" s="1" t="s">
        <v>127</v>
      </c>
      <c r="E37" t="s">
        <v>172</v>
      </c>
      <c r="F37">
        <v>0.14</v>
      </c>
      <c r="G37">
        <v>-24.36</v>
      </c>
      <c r="H37" t="s">
        <v>174</v>
      </c>
      <c r="I37" t="s">
        <v>177</v>
      </c>
      <c r="J37" t="s">
        <v>183</v>
      </c>
      <c r="K37" s="1" t="s">
        <v>187</v>
      </c>
    </row>
    <row r="38" spans="1:11">
      <c r="A38">
        <f>IF(SUBTOTAL(3,B38),AGGREGATE(3,5,$B$2:$B38),"")</f>
        <v>0</v>
      </c>
      <c r="B38">
        <v>33978533</v>
      </c>
      <c r="C38" s="1" t="s">
        <v>47</v>
      </c>
      <c r="D38" s="1" t="s">
        <v>128</v>
      </c>
      <c r="E38" t="s">
        <v>172</v>
      </c>
      <c r="F38">
        <v>0.16</v>
      </c>
      <c r="G38">
        <v>-17.28</v>
      </c>
      <c r="H38" t="s">
        <v>174</v>
      </c>
      <c r="I38" t="s">
        <v>177</v>
      </c>
      <c r="J38" t="s">
        <v>183</v>
      </c>
      <c r="K38" s="1" t="s">
        <v>186</v>
      </c>
    </row>
    <row r="39" spans="1:11">
      <c r="A39">
        <f>IF(SUBTOTAL(3,B39),AGGREGATE(3,5,$B$2:$B39),"")</f>
        <v>0</v>
      </c>
      <c r="B39">
        <v>34163430</v>
      </c>
      <c r="C39" s="1" t="s">
        <v>48</v>
      </c>
      <c r="D39" s="1" t="s">
        <v>129</v>
      </c>
      <c r="E39" t="s">
        <v>172</v>
      </c>
      <c r="F39">
        <v>0.04</v>
      </c>
      <c r="G39">
        <v>-16.32</v>
      </c>
      <c r="H39" t="s">
        <v>174</v>
      </c>
      <c r="I39" t="s">
        <v>179</v>
      </c>
      <c r="J39" t="s">
        <v>184</v>
      </c>
      <c r="K39" s="1" t="s">
        <v>187</v>
      </c>
    </row>
    <row r="40" spans="1:11">
      <c r="A40">
        <f>IF(SUBTOTAL(3,B40),AGGREGATE(3,5,$B$2:$B40),"")</f>
        <v>0</v>
      </c>
      <c r="B40">
        <v>34164693</v>
      </c>
      <c r="C40" s="1" t="s">
        <v>49</v>
      </c>
      <c r="D40" s="1" t="s">
        <v>130</v>
      </c>
      <c r="E40" t="s">
        <v>172</v>
      </c>
      <c r="F40">
        <v>0.14</v>
      </c>
      <c r="G40">
        <v>75.04000000000001</v>
      </c>
      <c r="H40" t="s">
        <v>174</v>
      </c>
      <c r="I40" t="s">
        <v>179</v>
      </c>
      <c r="J40" t="s">
        <v>184</v>
      </c>
      <c r="K40" s="1" t="s">
        <v>187</v>
      </c>
    </row>
    <row r="41" spans="1:11">
      <c r="A41">
        <f>IF(SUBTOTAL(3,B41),AGGREGATE(3,5,$B$2:$B41),"")</f>
        <v>0</v>
      </c>
      <c r="B41">
        <v>34318701</v>
      </c>
      <c r="C41" s="1" t="s">
        <v>50</v>
      </c>
      <c r="D41" s="1" t="s">
        <v>131</v>
      </c>
      <c r="E41" t="s">
        <v>172</v>
      </c>
      <c r="F41">
        <v>0.16</v>
      </c>
      <c r="G41">
        <v>-0.32</v>
      </c>
      <c r="H41" t="s">
        <v>174</v>
      </c>
      <c r="I41" t="s">
        <v>177</v>
      </c>
      <c r="J41" t="s">
        <v>185</v>
      </c>
      <c r="K41" s="1" t="s">
        <v>186</v>
      </c>
    </row>
    <row r="42" spans="1:11">
      <c r="A42">
        <f>IF(SUBTOTAL(3,B42),AGGREGATE(3,5,$B$2:$B42),"")</f>
        <v>0</v>
      </c>
      <c r="B42">
        <v>34505458</v>
      </c>
      <c r="C42" s="1" t="s">
        <v>51</v>
      </c>
      <c r="D42" s="1" t="s">
        <v>132</v>
      </c>
      <c r="E42" t="s">
        <v>172</v>
      </c>
      <c r="F42">
        <v>0.12</v>
      </c>
      <c r="G42">
        <v>9.720000000000001</v>
      </c>
      <c r="H42" t="s">
        <v>174</v>
      </c>
      <c r="I42" t="s">
        <v>176</v>
      </c>
      <c r="J42" t="s">
        <v>181</v>
      </c>
      <c r="K42" s="1" t="s">
        <v>186</v>
      </c>
    </row>
    <row r="43" spans="1:11">
      <c r="A43">
        <f>IF(SUBTOTAL(3,B43),AGGREGATE(3,5,$B$2:$B43),"")</f>
        <v>0</v>
      </c>
      <c r="B43">
        <v>34521428</v>
      </c>
      <c r="C43" s="1" t="s">
        <v>52</v>
      </c>
      <c r="D43" s="1" t="s">
        <v>133</v>
      </c>
      <c r="E43" t="s">
        <v>172</v>
      </c>
      <c r="F43">
        <v>0.12</v>
      </c>
      <c r="G43">
        <v>-27</v>
      </c>
      <c r="H43" t="s">
        <v>174</v>
      </c>
      <c r="I43" t="s">
        <v>177</v>
      </c>
      <c r="J43" t="s">
        <v>181</v>
      </c>
      <c r="K43" s="1" t="s">
        <v>187</v>
      </c>
    </row>
    <row r="44" spans="1:11">
      <c r="A44">
        <f>IF(SUBTOTAL(3,B44),AGGREGATE(3,5,$B$2:$B44),"")</f>
        <v>0</v>
      </c>
      <c r="B44">
        <v>34522844</v>
      </c>
      <c r="C44" s="1" t="s">
        <v>53</v>
      </c>
      <c r="D44" s="1" t="s">
        <v>134</v>
      </c>
      <c r="E44" t="s">
        <v>172</v>
      </c>
      <c r="F44">
        <v>0.16</v>
      </c>
      <c r="G44">
        <v>-2.88</v>
      </c>
      <c r="H44" t="s">
        <v>174</v>
      </c>
      <c r="I44" t="s">
        <v>177</v>
      </c>
      <c r="J44" t="s">
        <v>181</v>
      </c>
      <c r="K44" s="1" t="s">
        <v>186</v>
      </c>
    </row>
    <row r="45" spans="1:11">
      <c r="A45">
        <f>IF(SUBTOTAL(3,B45),AGGREGATE(3,5,$B$2:$B45),"")</f>
        <v>0</v>
      </c>
      <c r="B45">
        <v>34706400</v>
      </c>
      <c r="C45" s="1" t="s">
        <v>54</v>
      </c>
      <c r="D45" s="1" t="s">
        <v>135</v>
      </c>
      <c r="E45" t="s">
        <v>172</v>
      </c>
      <c r="F45">
        <v>0.14</v>
      </c>
      <c r="G45">
        <v>-24.5</v>
      </c>
      <c r="H45" t="s">
        <v>174</v>
      </c>
      <c r="I45" t="s">
        <v>179</v>
      </c>
      <c r="J45" t="s">
        <v>182</v>
      </c>
      <c r="K45" s="1" t="s">
        <v>186</v>
      </c>
    </row>
    <row r="46" spans="1:11">
      <c r="A46">
        <f>IF(SUBTOTAL(3,B46),AGGREGATE(3,5,$B$2:$B46),"")</f>
        <v>0</v>
      </c>
      <c r="B46">
        <v>34711971</v>
      </c>
      <c r="C46" s="1" t="s">
        <v>55</v>
      </c>
      <c r="D46" s="1" t="s">
        <v>136</v>
      </c>
      <c r="E46" t="s">
        <v>172</v>
      </c>
      <c r="F46">
        <v>0.12</v>
      </c>
      <c r="G46">
        <v>-26.04</v>
      </c>
      <c r="H46" t="s">
        <v>174</v>
      </c>
      <c r="I46" t="s">
        <v>179</v>
      </c>
      <c r="J46" t="s">
        <v>182</v>
      </c>
      <c r="K46" s="1" t="s">
        <v>186</v>
      </c>
    </row>
    <row r="47" spans="1:11">
      <c r="A47">
        <f>IF(SUBTOTAL(3,B47),AGGREGATE(3,5,$B$2:$B47),"")</f>
        <v>0</v>
      </c>
      <c r="B47">
        <v>34712538</v>
      </c>
      <c r="C47" s="1" t="s">
        <v>56</v>
      </c>
      <c r="D47" s="1" t="s">
        <v>137</v>
      </c>
      <c r="E47" t="s">
        <v>172</v>
      </c>
      <c r="F47">
        <v>0.12</v>
      </c>
      <c r="G47">
        <v>0.6</v>
      </c>
      <c r="H47" t="s">
        <v>174</v>
      </c>
      <c r="I47" t="s">
        <v>179</v>
      </c>
      <c r="J47" t="s">
        <v>182</v>
      </c>
      <c r="K47" s="1" t="s">
        <v>187</v>
      </c>
    </row>
    <row r="48" spans="1:11">
      <c r="A48">
        <f>IF(SUBTOTAL(3,B48),AGGREGATE(3,5,$B$2:$B48),"")</f>
        <v>0</v>
      </c>
      <c r="B48">
        <v>34718027</v>
      </c>
      <c r="C48" s="1" t="s">
        <v>57</v>
      </c>
      <c r="D48" s="1" t="s">
        <v>138</v>
      </c>
      <c r="E48" t="s">
        <v>172</v>
      </c>
      <c r="F48">
        <v>0.06</v>
      </c>
      <c r="G48">
        <v>-21.24</v>
      </c>
      <c r="H48" t="s">
        <v>174</v>
      </c>
      <c r="I48" t="s">
        <v>178</v>
      </c>
      <c r="J48" t="s">
        <v>182</v>
      </c>
      <c r="K48" s="1" t="s">
        <v>186</v>
      </c>
    </row>
    <row r="49" spans="1:11">
      <c r="A49">
        <f>IF(SUBTOTAL(3,B49),AGGREGATE(3,5,$B$2:$B49),"")</f>
        <v>0</v>
      </c>
      <c r="B49">
        <v>34858398</v>
      </c>
      <c r="C49" s="1" t="s">
        <v>58</v>
      </c>
      <c r="D49" s="1" t="s">
        <v>139</v>
      </c>
      <c r="E49" t="s">
        <v>172</v>
      </c>
      <c r="F49">
        <v>0.16</v>
      </c>
      <c r="G49">
        <v>3.68</v>
      </c>
      <c r="H49" t="s">
        <v>174</v>
      </c>
      <c r="I49" t="s">
        <v>177</v>
      </c>
      <c r="J49" t="s">
        <v>183</v>
      </c>
      <c r="K49" s="1" t="s">
        <v>186</v>
      </c>
    </row>
    <row r="50" spans="1:11">
      <c r="A50">
        <f>IF(SUBTOTAL(3,B50),AGGREGATE(3,5,$B$2:$B50),"")</f>
        <v>0</v>
      </c>
      <c r="B50">
        <v>34909969</v>
      </c>
      <c r="C50" s="1" t="s">
        <v>59</v>
      </c>
      <c r="D50" s="1" t="s">
        <v>140</v>
      </c>
      <c r="E50" t="s">
        <v>172</v>
      </c>
      <c r="F50">
        <v>0.08</v>
      </c>
      <c r="G50">
        <v>24.08</v>
      </c>
      <c r="H50" t="s">
        <v>174</v>
      </c>
      <c r="I50" t="s">
        <v>178</v>
      </c>
      <c r="J50" t="s">
        <v>183</v>
      </c>
      <c r="K50" s="1" t="s">
        <v>187</v>
      </c>
    </row>
    <row r="51" spans="1:11">
      <c r="A51">
        <f>IF(SUBTOTAL(3,B51),AGGREGATE(3,5,$B$2:$B51),"")</f>
        <v>0</v>
      </c>
      <c r="B51">
        <v>35384157</v>
      </c>
      <c r="C51" s="1" t="s">
        <v>60</v>
      </c>
      <c r="D51" s="1" t="s">
        <v>141</v>
      </c>
      <c r="E51" t="s">
        <v>172</v>
      </c>
      <c r="F51">
        <v>0.12</v>
      </c>
      <c r="G51">
        <v>-30.48</v>
      </c>
      <c r="H51" t="s">
        <v>174</v>
      </c>
      <c r="I51" t="s">
        <v>176</v>
      </c>
      <c r="J51" t="s">
        <v>181</v>
      </c>
      <c r="K51" s="1" t="s">
        <v>187</v>
      </c>
    </row>
    <row r="52" spans="1:11">
      <c r="A52">
        <f>IF(SUBTOTAL(3,B52),AGGREGATE(3,5,$B$2:$B52),"")</f>
        <v>0</v>
      </c>
      <c r="B52">
        <v>35387899</v>
      </c>
      <c r="C52" s="1" t="s">
        <v>61</v>
      </c>
      <c r="D52" s="1" t="s">
        <v>142</v>
      </c>
      <c r="E52" t="s">
        <v>172</v>
      </c>
      <c r="F52">
        <v>0.1</v>
      </c>
      <c r="G52">
        <v>33.2</v>
      </c>
      <c r="H52" t="s">
        <v>175</v>
      </c>
      <c r="I52" t="s">
        <v>176</v>
      </c>
      <c r="J52" t="s">
        <v>181</v>
      </c>
      <c r="K52" s="1" t="s">
        <v>186</v>
      </c>
    </row>
    <row r="53" spans="1:11">
      <c r="A53">
        <f>IF(SUBTOTAL(3,B53),AGGREGATE(3,5,$B$2:$B53),"")</f>
        <v>0</v>
      </c>
      <c r="B53">
        <v>35404584</v>
      </c>
      <c r="C53" s="1" t="s">
        <v>62</v>
      </c>
      <c r="D53" s="1" t="s">
        <v>143</v>
      </c>
      <c r="E53" t="s">
        <v>172</v>
      </c>
      <c r="F53">
        <v>0.1</v>
      </c>
      <c r="G53">
        <v>-25.3</v>
      </c>
      <c r="H53" t="s">
        <v>175</v>
      </c>
      <c r="I53" t="s">
        <v>179</v>
      </c>
      <c r="J53" t="s">
        <v>181</v>
      </c>
      <c r="K53" s="1" t="s">
        <v>187</v>
      </c>
    </row>
    <row r="54" spans="1:11">
      <c r="A54">
        <f>IF(SUBTOTAL(3,B54),AGGREGATE(3,5,$B$2:$B54),"")</f>
        <v>0</v>
      </c>
      <c r="B54">
        <v>35428569</v>
      </c>
      <c r="C54" s="1" t="s">
        <v>63</v>
      </c>
      <c r="D54" s="1" t="s">
        <v>144</v>
      </c>
      <c r="E54" t="s">
        <v>172</v>
      </c>
      <c r="F54">
        <v>0.08</v>
      </c>
      <c r="G54">
        <v>39.92</v>
      </c>
      <c r="H54" t="s">
        <v>174</v>
      </c>
      <c r="I54" t="s">
        <v>178</v>
      </c>
      <c r="J54" t="s">
        <v>181</v>
      </c>
      <c r="K54" s="1" t="s">
        <v>187</v>
      </c>
    </row>
    <row r="55" spans="1:11">
      <c r="A55">
        <f>IF(SUBTOTAL(3,B55),AGGREGATE(3,5,$B$2:$B55),"")</f>
        <v>0</v>
      </c>
      <c r="B55">
        <v>35431786</v>
      </c>
      <c r="C55" s="1" t="s">
        <v>64</v>
      </c>
      <c r="D55" s="1" t="s">
        <v>145</v>
      </c>
      <c r="E55" t="s">
        <v>172</v>
      </c>
      <c r="F55">
        <v>0.12</v>
      </c>
      <c r="G55">
        <v>-25.32</v>
      </c>
      <c r="H55" t="s">
        <v>174</v>
      </c>
      <c r="I55" t="s">
        <v>178</v>
      </c>
      <c r="J55" t="s">
        <v>181</v>
      </c>
      <c r="K55" s="1" t="s">
        <v>186</v>
      </c>
    </row>
    <row r="56" spans="1:11">
      <c r="A56">
        <f>IF(SUBTOTAL(3,B56),AGGREGATE(3,5,$B$2:$B56),"")</f>
        <v>0</v>
      </c>
      <c r="B56">
        <v>35534728</v>
      </c>
      <c r="C56" s="1" t="s">
        <v>65</v>
      </c>
      <c r="D56" s="1" t="s">
        <v>146</v>
      </c>
      <c r="E56" t="s">
        <v>172</v>
      </c>
      <c r="F56">
        <v>0.16</v>
      </c>
      <c r="G56">
        <v>3.2</v>
      </c>
      <c r="H56" t="s">
        <v>174</v>
      </c>
      <c r="I56" t="s">
        <v>176</v>
      </c>
      <c r="J56" t="s">
        <v>182</v>
      </c>
      <c r="K56" s="1" t="s">
        <v>187</v>
      </c>
    </row>
    <row r="57" spans="1:11">
      <c r="A57">
        <f>IF(SUBTOTAL(3,B57),AGGREGATE(3,5,$B$2:$B57),"")</f>
        <v>0</v>
      </c>
      <c r="B57">
        <v>35560390</v>
      </c>
      <c r="C57" s="1" t="s">
        <v>66</v>
      </c>
      <c r="D57" s="1" t="s">
        <v>147</v>
      </c>
      <c r="E57" t="s">
        <v>172</v>
      </c>
      <c r="F57">
        <v>0.16</v>
      </c>
      <c r="G57">
        <v>1.92</v>
      </c>
      <c r="H57" t="s">
        <v>174</v>
      </c>
      <c r="I57" t="s">
        <v>177</v>
      </c>
      <c r="J57" t="s">
        <v>182</v>
      </c>
      <c r="K57" s="1" t="s">
        <v>186</v>
      </c>
    </row>
    <row r="58" spans="1:11">
      <c r="A58">
        <f>IF(SUBTOTAL(3,B58),AGGREGATE(3,5,$B$2:$B58),"")</f>
        <v>0</v>
      </c>
      <c r="B58">
        <v>35574180</v>
      </c>
      <c r="C58" s="1" t="s">
        <v>67</v>
      </c>
      <c r="D58" s="1" t="s">
        <v>148</v>
      </c>
      <c r="E58" t="s">
        <v>172</v>
      </c>
      <c r="F58">
        <v>0.18</v>
      </c>
      <c r="G58">
        <v>-11.34</v>
      </c>
      <c r="H58" t="s">
        <v>174</v>
      </c>
      <c r="I58" t="s">
        <v>179</v>
      </c>
      <c r="J58" t="s">
        <v>182</v>
      </c>
      <c r="K58" s="1" t="s">
        <v>186</v>
      </c>
    </row>
    <row r="59" spans="1:11">
      <c r="A59">
        <f>IF(SUBTOTAL(3,B59),AGGREGATE(3,5,$B$2:$B59),"")</f>
        <v>0</v>
      </c>
      <c r="B59">
        <v>35880583</v>
      </c>
      <c r="C59" s="1" t="s">
        <v>68</v>
      </c>
      <c r="D59" s="1" t="s">
        <v>149</v>
      </c>
      <c r="E59" t="s">
        <v>173</v>
      </c>
      <c r="F59">
        <v>0.08</v>
      </c>
      <c r="G59">
        <v>-18.09</v>
      </c>
      <c r="H59" t="s">
        <v>174</v>
      </c>
      <c r="I59" t="s">
        <v>176</v>
      </c>
      <c r="J59" t="s">
        <v>184</v>
      </c>
      <c r="K59" s="1" t="s">
        <v>186</v>
      </c>
    </row>
    <row r="60" spans="1:11">
      <c r="A60">
        <f>IF(SUBTOTAL(3,B60),AGGREGATE(3,5,$B$2:$B60),"")</f>
        <v>0</v>
      </c>
      <c r="B60">
        <v>35885643</v>
      </c>
      <c r="C60" s="1" t="s">
        <v>69</v>
      </c>
      <c r="D60" s="1" t="s">
        <v>150</v>
      </c>
      <c r="E60" t="s">
        <v>172</v>
      </c>
      <c r="F60">
        <v>0.1</v>
      </c>
      <c r="G60">
        <v>50.3</v>
      </c>
      <c r="H60" t="s">
        <v>175</v>
      </c>
      <c r="I60" t="s">
        <v>176</v>
      </c>
      <c r="J60" t="s">
        <v>184</v>
      </c>
      <c r="K60" s="1" t="s">
        <v>187</v>
      </c>
    </row>
    <row r="61" spans="1:11">
      <c r="A61">
        <f>IF(SUBTOTAL(3,B61),AGGREGATE(3,5,$B$2:$B61),"")</f>
        <v>0</v>
      </c>
      <c r="B61">
        <v>35885644</v>
      </c>
      <c r="C61" s="1" t="s">
        <v>70</v>
      </c>
      <c r="D61" s="1" t="s">
        <v>150</v>
      </c>
      <c r="E61" t="s">
        <v>172</v>
      </c>
      <c r="F61">
        <v>0.1</v>
      </c>
      <c r="G61">
        <v>50.3</v>
      </c>
      <c r="H61" t="s">
        <v>175</v>
      </c>
      <c r="I61" t="s">
        <v>176</v>
      </c>
      <c r="J61" t="s">
        <v>184</v>
      </c>
      <c r="K61" s="1" t="s">
        <v>187</v>
      </c>
    </row>
    <row r="62" spans="1:11">
      <c r="A62">
        <f>IF(SUBTOTAL(3,B62),AGGREGATE(3,5,$B$2:$B62),"")</f>
        <v>0</v>
      </c>
      <c r="B62">
        <v>35916496</v>
      </c>
      <c r="C62" s="1" t="s">
        <v>71</v>
      </c>
      <c r="D62" s="1" t="s">
        <v>151</v>
      </c>
      <c r="E62" t="s">
        <v>172</v>
      </c>
      <c r="F62">
        <v>0.14</v>
      </c>
      <c r="G62">
        <v>-25.76</v>
      </c>
      <c r="H62" t="s">
        <v>174</v>
      </c>
      <c r="I62" t="s">
        <v>179</v>
      </c>
      <c r="J62" t="s">
        <v>184</v>
      </c>
      <c r="K62" s="1" t="s">
        <v>187</v>
      </c>
    </row>
    <row r="63" spans="1:11">
      <c r="A63">
        <f>IF(SUBTOTAL(3,B63),AGGREGATE(3,5,$B$2:$B63),"")</f>
        <v>0</v>
      </c>
      <c r="B63">
        <v>35916712</v>
      </c>
      <c r="C63" s="1" t="s">
        <v>72</v>
      </c>
      <c r="D63" s="1" t="s">
        <v>152</v>
      </c>
      <c r="E63" t="s">
        <v>172</v>
      </c>
      <c r="F63">
        <v>0.18</v>
      </c>
      <c r="G63">
        <v>90.54000000000001</v>
      </c>
      <c r="H63" t="s">
        <v>174</v>
      </c>
      <c r="I63" t="s">
        <v>179</v>
      </c>
      <c r="J63" t="s">
        <v>184</v>
      </c>
      <c r="K63" s="1" t="s">
        <v>186</v>
      </c>
    </row>
    <row r="64" spans="1:11">
      <c r="A64">
        <f>IF(SUBTOTAL(3,B64),AGGREGATE(3,5,$B$2:$B64),"")</f>
        <v>0</v>
      </c>
      <c r="B64">
        <v>35945612</v>
      </c>
      <c r="C64" s="1" t="s">
        <v>73</v>
      </c>
      <c r="D64" s="1" t="s">
        <v>153</v>
      </c>
      <c r="E64" t="s">
        <v>172</v>
      </c>
      <c r="F64">
        <v>0.04</v>
      </c>
      <c r="G64">
        <v>-17.08</v>
      </c>
      <c r="H64" t="s">
        <v>174</v>
      </c>
      <c r="I64" t="s">
        <v>178</v>
      </c>
      <c r="J64" t="s">
        <v>184</v>
      </c>
      <c r="K64" s="1" t="s">
        <v>187</v>
      </c>
    </row>
    <row r="65" spans="1:11">
      <c r="A65">
        <f>IF(SUBTOTAL(3,B65),AGGREGATE(3,5,$B$2:$B65),"")</f>
        <v>0</v>
      </c>
      <c r="B65">
        <v>36056459</v>
      </c>
      <c r="C65" s="1" t="s">
        <v>74</v>
      </c>
      <c r="D65" s="1" t="s">
        <v>154</v>
      </c>
      <c r="E65" t="s">
        <v>172</v>
      </c>
      <c r="F65">
        <v>0.14</v>
      </c>
      <c r="G65">
        <v>-27.86</v>
      </c>
      <c r="H65" t="s">
        <v>174</v>
      </c>
      <c r="I65" t="s">
        <v>176</v>
      </c>
      <c r="J65" t="s">
        <v>185</v>
      </c>
      <c r="K65" s="1" t="s">
        <v>186</v>
      </c>
    </row>
    <row r="66" spans="1:11">
      <c r="A66">
        <f>IF(SUBTOTAL(3,B66),AGGREGATE(3,5,$B$2:$B66),"")</f>
        <v>0</v>
      </c>
      <c r="B66">
        <v>36057177</v>
      </c>
      <c r="C66" s="1" t="s">
        <v>75</v>
      </c>
      <c r="D66" s="1" t="s">
        <v>155</v>
      </c>
      <c r="E66" t="s">
        <v>172</v>
      </c>
      <c r="F66">
        <v>0.16</v>
      </c>
      <c r="G66">
        <v>-20.64</v>
      </c>
      <c r="H66" t="s">
        <v>174</v>
      </c>
      <c r="I66" t="s">
        <v>176</v>
      </c>
      <c r="J66" t="s">
        <v>185</v>
      </c>
      <c r="K66" s="1" t="s">
        <v>186</v>
      </c>
    </row>
    <row r="67" spans="1:11">
      <c r="A67">
        <f>IF(SUBTOTAL(3,B67),AGGREGATE(3,5,$B$2:$B67),"")</f>
        <v>0</v>
      </c>
      <c r="B67">
        <v>36057383</v>
      </c>
      <c r="C67" s="1" t="s">
        <v>76</v>
      </c>
      <c r="D67" s="1" t="s">
        <v>156</v>
      </c>
      <c r="E67" t="s">
        <v>172</v>
      </c>
      <c r="F67">
        <v>0.16</v>
      </c>
      <c r="G67">
        <v>-20.32</v>
      </c>
      <c r="H67" t="s">
        <v>174</v>
      </c>
      <c r="I67" t="s">
        <v>176</v>
      </c>
      <c r="J67" t="s">
        <v>185</v>
      </c>
      <c r="K67" s="1" t="s">
        <v>187</v>
      </c>
    </row>
    <row r="68" spans="1:11">
      <c r="A68">
        <f>IF(SUBTOTAL(3,B68),AGGREGATE(3,5,$B$2:$B68),"")</f>
        <v>0</v>
      </c>
      <c r="B68">
        <v>36261792</v>
      </c>
      <c r="C68" s="1" t="s">
        <v>77</v>
      </c>
      <c r="D68" s="1" t="s">
        <v>157</v>
      </c>
      <c r="E68" t="s">
        <v>172</v>
      </c>
      <c r="F68">
        <v>0.14</v>
      </c>
      <c r="G68">
        <v>-29.26</v>
      </c>
      <c r="H68" t="s">
        <v>174</v>
      </c>
      <c r="I68" t="s">
        <v>176</v>
      </c>
      <c r="J68" t="s">
        <v>181</v>
      </c>
      <c r="K68" s="1" t="s">
        <v>186</v>
      </c>
    </row>
    <row r="69" spans="1:11">
      <c r="A69">
        <f>IF(SUBTOTAL(3,B69),AGGREGATE(3,5,$B$2:$B69),"")</f>
        <v>0</v>
      </c>
      <c r="B69">
        <v>36270959</v>
      </c>
      <c r="C69" s="1" t="s">
        <v>78</v>
      </c>
      <c r="D69" s="1" t="s">
        <v>158</v>
      </c>
      <c r="E69" t="s">
        <v>172</v>
      </c>
      <c r="F69">
        <v>0.16</v>
      </c>
      <c r="G69">
        <v>-18.24</v>
      </c>
      <c r="H69" t="s">
        <v>174</v>
      </c>
      <c r="I69" t="s">
        <v>177</v>
      </c>
      <c r="J69" t="s">
        <v>181</v>
      </c>
      <c r="K69" s="1" t="s">
        <v>187</v>
      </c>
    </row>
    <row r="70" spans="1:11">
      <c r="A70">
        <f>IF(SUBTOTAL(3,B70),AGGREGATE(3,5,$B$2:$B70),"")</f>
        <v>0</v>
      </c>
      <c r="B70">
        <v>36271475</v>
      </c>
      <c r="C70" s="1" t="s">
        <v>79</v>
      </c>
      <c r="D70" s="1" t="s">
        <v>159</v>
      </c>
      <c r="E70" t="s">
        <v>172</v>
      </c>
      <c r="F70">
        <v>0.16</v>
      </c>
      <c r="G70">
        <v>31.68</v>
      </c>
      <c r="H70" t="s">
        <v>174</v>
      </c>
      <c r="I70" t="s">
        <v>177</v>
      </c>
      <c r="J70" t="s">
        <v>181</v>
      </c>
      <c r="K70" s="1" t="s">
        <v>186</v>
      </c>
    </row>
    <row r="71" spans="1:11">
      <c r="A71">
        <f>IF(SUBTOTAL(3,B71),AGGREGATE(3,5,$B$2:$B71),"")</f>
        <v>0</v>
      </c>
      <c r="B71">
        <v>36271831</v>
      </c>
      <c r="C71" s="1" t="s">
        <v>80</v>
      </c>
      <c r="D71" s="1" t="s">
        <v>160</v>
      </c>
      <c r="E71" t="s">
        <v>172</v>
      </c>
      <c r="F71">
        <v>0.16</v>
      </c>
      <c r="G71">
        <v>-17.92</v>
      </c>
      <c r="H71" t="s">
        <v>174</v>
      </c>
      <c r="I71" t="s">
        <v>177</v>
      </c>
      <c r="J71" t="s">
        <v>181</v>
      </c>
      <c r="K71" s="1" t="s">
        <v>186</v>
      </c>
    </row>
    <row r="72" spans="1:11">
      <c r="A72">
        <f>IF(SUBTOTAL(3,B72),AGGREGATE(3,5,$B$2:$B72),"")</f>
        <v>0</v>
      </c>
      <c r="B72">
        <v>36305585</v>
      </c>
      <c r="C72" s="1" t="s">
        <v>81</v>
      </c>
      <c r="D72" s="1" t="s">
        <v>161</v>
      </c>
      <c r="E72" t="s">
        <v>172</v>
      </c>
      <c r="F72">
        <v>0.08</v>
      </c>
      <c r="G72">
        <v>-24.72</v>
      </c>
      <c r="H72" t="s">
        <v>174</v>
      </c>
      <c r="I72" t="s">
        <v>178</v>
      </c>
      <c r="J72" t="s">
        <v>181</v>
      </c>
      <c r="K72" s="1" t="s">
        <v>187</v>
      </c>
    </row>
    <row r="73" spans="1:11">
      <c r="A73">
        <f>IF(SUBTOTAL(3,B73),AGGREGATE(3,5,$B$2:$B73),"")</f>
        <v>0</v>
      </c>
      <c r="B73">
        <v>36310904</v>
      </c>
      <c r="C73" s="1" t="s">
        <v>82</v>
      </c>
      <c r="D73" s="1" t="s">
        <v>162</v>
      </c>
      <c r="E73" t="s">
        <v>172</v>
      </c>
      <c r="F73">
        <v>0.14</v>
      </c>
      <c r="G73">
        <v>72.23999999999999</v>
      </c>
      <c r="H73" t="s">
        <v>174</v>
      </c>
      <c r="I73" t="s">
        <v>178</v>
      </c>
      <c r="J73" t="s">
        <v>181</v>
      </c>
      <c r="K73" s="1" t="s">
        <v>186</v>
      </c>
    </row>
    <row r="74" spans="1:11">
      <c r="A74">
        <f>IF(SUBTOTAL(3,B74),AGGREGATE(3,5,$B$2:$B74),"")</f>
        <v>0</v>
      </c>
      <c r="B74">
        <v>36336267</v>
      </c>
      <c r="C74" s="1" t="s">
        <v>83</v>
      </c>
      <c r="D74" s="1" t="s">
        <v>163</v>
      </c>
      <c r="E74" t="s">
        <v>172</v>
      </c>
      <c r="F74">
        <v>0.14</v>
      </c>
      <c r="G74">
        <v>-27.44</v>
      </c>
      <c r="H74" t="s">
        <v>174</v>
      </c>
      <c r="I74" t="s">
        <v>178</v>
      </c>
      <c r="J74" t="s">
        <v>181</v>
      </c>
      <c r="K74" s="1" t="s">
        <v>186</v>
      </c>
    </row>
    <row r="75" spans="1:11">
      <c r="A75">
        <f>IF(SUBTOTAL(3,B75),AGGREGATE(3,5,$B$2:$B75),"")</f>
        <v>0</v>
      </c>
      <c r="B75">
        <v>36608049</v>
      </c>
      <c r="C75" s="1" t="s">
        <v>84</v>
      </c>
      <c r="D75" s="1" t="s">
        <v>164</v>
      </c>
      <c r="E75" t="s">
        <v>172</v>
      </c>
      <c r="F75">
        <v>0.16</v>
      </c>
      <c r="G75">
        <v>-21.44</v>
      </c>
      <c r="H75" t="s">
        <v>174</v>
      </c>
      <c r="I75" t="s">
        <v>176</v>
      </c>
      <c r="J75" t="s">
        <v>183</v>
      </c>
      <c r="K75" s="1" t="s">
        <v>186</v>
      </c>
    </row>
    <row r="76" spans="1:11">
      <c r="A76">
        <f>IF(SUBTOTAL(3,B76),AGGREGATE(3,5,$B$2:$B76),"")</f>
        <v>0</v>
      </c>
      <c r="B76">
        <v>36647173</v>
      </c>
      <c r="C76" s="1" t="s">
        <v>85</v>
      </c>
      <c r="D76" s="1" t="s">
        <v>165</v>
      </c>
      <c r="E76" t="s">
        <v>172</v>
      </c>
      <c r="F76">
        <v>0.08</v>
      </c>
      <c r="G76">
        <v>2.8</v>
      </c>
      <c r="H76" t="s">
        <v>174</v>
      </c>
      <c r="I76" t="s">
        <v>179</v>
      </c>
      <c r="J76" t="s">
        <v>183</v>
      </c>
      <c r="K76" s="1" t="s">
        <v>187</v>
      </c>
    </row>
    <row r="77" spans="1:11">
      <c r="A77">
        <f>IF(SUBTOTAL(3,B77),AGGREGATE(3,5,$B$2:$B77),"")</f>
        <v>0</v>
      </c>
      <c r="B77">
        <v>36677324</v>
      </c>
      <c r="C77" s="1" t="s">
        <v>86</v>
      </c>
      <c r="D77" s="1" t="s">
        <v>166</v>
      </c>
      <c r="E77" t="s">
        <v>172</v>
      </c>
      <c r="F77">
        <v>0.14</v>
      </c>
      <c r="G77">
        <v>-25.06</v>
      </c>
      <c r="H77" t="s">
        <v>174</v>
      </c>
      <c r="I77" t="s">
        <v>178</v>
      </c>
      <c r="J77" t="s">
        <v>183</v>
      </c>
      <c r="K77" s="1" t="s">
        <v>187</v>
      </c>
    </row>
    <row r="78" spans="1:11">
      <c r="A78">
        <f>IF(SUBTOTAL(3,B78),AGGREGATE(3,5,$B$2:$B78),"")</f>
        <v>0</v>
      </c>
      <c r="B78">
        <v>36738483</v>
      </c>
      <c r="C78" s="1" t="s">
        <v>87</v>
      </c>
      <c r="D78" s="1" t="s">
        <v>167</v>
      </c>
      <c r="E78" t="s">
        <v>172</v>
      </c>
      <c r="F78">
        <v>0.16</v>
      </c>
      <c r="G78">
        <v>-24.64</v>
      </c>
      <c r="H78" t="s">
        <v>174</v>
      </c>
      <c r="I78" t="s">
        <v>180</v>
      </c>
      <c r="J78" t="s">
        <v>184</v>
      </c>
      <c r="K78" s="1" t="s">
        <v>187</v>
      </c>
    </row>
    <row r="79" spans="1:11">
      <c r="A79">
        <f>IF(SUBTOTAL(3,B79),AGGREGATE(3,5,$B$2:$B79),"")</f>
        <v>0</v>
      </c>
      <c r="B79">
        <v>36759370</v>
      </c>
      <c r="C79" s="1" t="s">
        <v>88</v>
      </c>
      <c r="D79" s="1" t="s">
        <v>168</v>
      </c>
      <c r="E79" t="s">
        <v>172</v>
      </c>
      <c r="F79">
        <v>0.14</v>
      </c>
      <c r="G79">
        <v>-27.72</v>
      </c>
      <c r="H79" t="s">
        <v>174</v>
      </c>
      <c r="I79" t="s">
        <v>176</v>
      </c>
      <c r="J79" t="s">
        <v>184</v>
      </c>
      <c r="K79" s="1" t="s">
        <v>186</v>
      </c>
    </row>
    <row r="80" spans="1:11">
      <c r="A80">
        <f>IF(SUBTOTAL(3,B80),AGGREGATE(3,5,$B$2:$B80),"")</f>
        <v>0</v>
      </c>
      <c r="B80">
        <v>36790341</v>
      </c>
      <c r="C80" s="1" t="s">
        <v>89</v>
      </c>
      <c r="D80" s="1" t="s">
        <v>169</v>
      </c>
      <c r="E80" t="s">
        <v>172</v>
      </c>
      <c r="F80">
        <v>0.14</v>
      </c>
      <c r="G80">
        <v>-27.44</v>
      </c>
      <c r="H80" t="s">
        <v>174</v>
      </c>
      <c r="I80" t="s">
        <v>177</v>
      </c>
      <c r="J80" t="s">
        <v>184</v>
      </c>
      <c r="K80" s="1" t="s">
        <v>187</v>
      </c>
    </row>
    <row r="81" spans="1:11">
      <c r="A81">
        <f>IF(SUBTOTAL(3,B81),AGGREGATE(3,5,$B$2:$B81),"")</f>
        <v>0</v>
      </c>
      <c r="B81">
        <v>36922265</v>
      </c>
      <c r="C81" s="1" t="s">
        <v>90</v>
      </c>
      <c r="D81" s="1" t="s">
        <v>170</v>
      </c>
      <c r="E81" t="s">
        <v>172</v>
      </c>
      <c r="F81">
        <v>0.1</v>
      </c>
      <c r="G81">
        <v>-31.8</v>
      </c>
      <c r="H81" t="s">
        <v>175</v>
      </c>
      <c r="I81" t="s">
        <v>180</v>
      </c>
      <c r="J81" t="s">
        <v>185</v>
      </c>
      <c r="K81" s="1" t="s">
        <v>186</v>
      </c>
    </row>
    <row r="82" spans="1:11">
      <c r="A82">
        <f>IF(SUBTOTAL(3,B82),AGGREGATE(3,5,$B$2:$B82),"")</f>
        <v>0</v>
      </c>
      <c r="B82">
        <v>36955101</v>
      </c>
      <c r="C82" s="1" t="s">
        <v>91</v>
      </c>
      <c r="D82" s="1" t="s">
        <v>171</v>
      </c>
      <c r="E82" t="s">
        <v>172</v>
      </c>
      <c r="F82">
        <v>0.16</v>
      </c>
      <c r="G82">
        <v>-20</v>
      </c>
      <c r="H82" t="s">
        <v>174</v>
      </c>
      <c r="I82" t="s">
        <v>177</v>
      </c>
      <c r="J82" t="s">
        <v>185</v>
      </c>
      <c r="K82" s="1" t="s">
        <v>187</v>
      </c>
    </row>
    <row r="83" spans="1:11">
      <c r="F83" t="s">
        <v>188</v>
      </c>
      <c r="G83">
        <f>SUBTOTAL(9,G2:G82)</f>
        <v>0</v>
      </c>
    </row>
  </sheetData>
  <autoFilter ref="A1:K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2025-08-06T14:44:17Z</dcterms:created>
  <dcterms:modified xsi:type="dcterms:W3CDTF">2025-08-06T14:44:17Z</dcterms:modified>
</cp:coreProperties>
</file>