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\Desktop\DOCUMENTS\DOUTORADO\EQE855_OTIMIZACAO\Listas de Exercicios\"/>
    </mc:Choice>
  </mc:AlternateContent>
  <bookViews>
    <workbookView xWindow="0" yWindow="0" windowWidth="7470" windowHeight="4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L2" i="1"/>
  <c r="K1" i="1"/>
  <c r="K2" i="1"/>
  <c r="J1" i="1"/>
  <c r="J2" i="1"/>
  <c r="G7" i="1"/>
  <c r="G6" i="1"/>
  <c r="E7" i="1"/>
  <c r="E6" i="1"/>
  <c r="D7" i="1"/>
  <c r="C7" i="1"/>
  <c r="D6" i="1"/>
  <c r="C6" i="1"/>
  <c r="B7" i="1"/>
  <c r="A7" i="1"/>
  <c r="B6" i="1"/>
  <c r="A6" i="1"/>
  <c r="I2" i="1"/>
  <c r="I1" i="1"/>
  <c r="H2" i="1"/>
  <c r="G2" i="1"/>
  <c r="H1" i="1"/>
  <c r="G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1" sqref="K1:L2"/>
    </sheetView>
  </sheetViews>
  <sheetFormatPr defaultRowHeight="15" x14ac:dyDescent="0.25"/>
  <sheetData>
    <row r="1" spans="1:12" x14ac:dyDescent="0.25">
      <c r="A1">
        <f>-1.2</f>
        <v>-1.2</v>
      </c>
      <c r="B1">
        <v>2</v>
      </c>
      <c r="C1">
        <v>-2</v>
      </c>
      <c r="D1">
        <v>2</v>
      </c>
      <c r="E1">
        <v>-2</v>
      </c>
      <c r="F1">
        <v>1.2</v>
      </c>
      <c r="G1">
        <f>15*A1-6*A1*A2^2 +18</f>
        <v>0</v>
      </c>
      <c r="H1">
        <f>15*B1-6*B1*B2^2 +18</f>
        <v>0</v>
      </c>
      <c r="I1">
        <f>15*C1-6*C1*C2^2 +18</f>
        <v>0</v>
      </c>
      <c r="J1">
        <f>15*D1-6*D1*D2^2 +18</f>
        <v>0</v>
      </c>
      <c r="K1">
        <f>15*E1-6*E1*E2^2 +18</f>
        <v>0</v>
      </c>
      <c r="L1">
        <f>15*F1-6*F1*F2^2 +18</f>
        <v>36</v>
      </c>
    </row>
    <row r="2" spans="1:12" x14ac:dyDescent="0.25">
      <c r="A2">
        <v>0</v>
      </c>
      <c r="B2">
        <v>2</v>
      </c>
      <c r="C2">
        <v>-1</v>
      </c>
      <c r="D2">
        <v>-2</v>
      </c>
      <c r="E2">
        <v>1</v>
      </c>
      <c r="F2">
        <v>0</v>
      </c>
      <c r="G2">
        <f>24*A2 - 6*A2*A1^2</f>
        <v>0</v>
      </c>
      <c r="H2">
        <f>24*B2 - 6*B2*B1^2</f>
        <v>0</v>
      </c>
      <c r="I2">
        <f>24*C2 - 6*C2*C1^2</f>
        <v>0</v>
      </c>
      <c r="J2">
        <f>24*D2 - 6*D2*D1^2</f>
        <v>0</v>
      </c>
      <c r="K2">
        <f>24*E2 - 6*E2*E1^2</f>
        <v>0</v>
      </c>
      <c r="L2">
        <f>24*F2 - 6*F2*F1^2</f>
        <v>0</v>
      </c>
    </row>
    <row r="6" spans="1:12" x14ac:dyDescent="0.25">
      <c r="A6">
        <f>15-6*A2^2</f>
        <v>15</v>
      </c>
      <c r="B6">
        <f>-12*A1*A2</f>
        <v>0</v>
      </c>
      <c r="C6">
        <f>15-6*D2^2</f>
        <v>-9</v>
      </c>
      <c r="D6">
        <f>-12*D1*D2</f>
        <v>48</v>
      </c>
      <c r="E6">
        <f>15-6*E2^2</f>
        <v>9</v>
      </c>
      <c r="G6">
        <f>-12*E1*E2</f>
        <v>24</v>
      </c>
    </row>
    <row r="7" spans="1:12" x14ac:dyDescent="0.25">
      <c r="A7">
        <f>-12*A1*A2</f>
        <v>0</v>
      </c>
      <c r="B7">
        <f>24-6*A1^2</f>
        <v>15.36</v>
      </c>
      <c r="C7">
        <f>-12*D1*D2</f>
        <v>48</v>
      </c>
      <c r="D7">
        <f>24-6*D1^2</f>
        <v>0</v>
      </c>
      <c r="E7">
        <f>-12*E1*E2</f>
        <v>24</v>
      </c>
      <c r="G7">
        <f>24-6*E1^2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2020-12-14T02:14:44Z</dcterms:created>
  <dcterms:modified xsi:type="dcterms:W3CDTF">2020-12-14T20:46:23Z</dcterms:modified>
</cp:coreProperties>
</file>