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17"/>
  <workbookPr filterPrivacy="1" defaultThemeVersion="124226"/>
  <xr:revisionPtr revIDLastSave="0" documentId="11_696DEAD0016A5C934467BADD447220F0D1882DBD" xr6:coauthVersionLast="40" xr6:coauthVersionMax="40" xr10:uidLastSave="{00000000-0000-0000-0000-000000000000}"/>
  <bookViews>
    <workbookView xWindow="360" yWindow="300" windowWidth="18735" windowHeight="11700" firstSheet="8" activeTab="8" xr2:uid="{00000000-000D-0000-FFFF-FFFF00000000}"/>
  </bookViews>
  <sheets>
    <sheet name="TB1" sheetId="1" r:id="rId1"/>
    <sheet name="TB2" sheetId="14" r:id="rId2"/>
    <sheet name="TB3" sheetId="9" r:id="rId3"/>
    <sheet name="TM1" sheetId="15" r:id="rId4"/>
    <sheet name="TM2" sheetId="3" r:id="rId5"/>
    <sheet name="TM3" sheetId="4" r:id="rId6"/>
    <sheet name="TM4" sheetId="5" r:id="rId7"/>
    <sheet name="TM5" sheetId="6" r:id="rId8"/>
    <sheet name="TM6" sheetId="7" r:id="rId9"/>
    <sheet name="TM6 (2)" sheetId="11" r:id="rId10"/>
    <sheet name="Plan1" sheetId="10" r:id="rId11"/>
    <sheet name="Plan3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4" l="1"/>
  <c r="K13" i="4"/>
  <c r="W9" i="4"/>
  <c r="I11" i="4"/>
  <c r="K11" i="4"/>
  <c r="W7" i="4"/>
  <c r="AA8" i="4"/>
  <c r="I14" i="4"/>
  <c r="K14" i="4"/>
  <c r="W10" i="4"/>
  <c r="I12" i="4"/>
  <c r="K12" i="4"/>
  <c r="W8" i="4"/>
  <c r="AA9" i="4"/>
  <c r="I15" i="4"/>
  <c r="K15" i="4"/>
  <c r="W11" i="4"/>
  <c r="AA10" i="4"/>
  <c r="I12" i="3"/>
  <c r="K12" i="3"/>
  <c r="W8" i="3"/>
  <c r="I10" i="3"/>
  <c r="K10" i="3"/>
  <c r="W6" i="3"/>
  <c r="AA7" i="3"/>
  <c r="I13" i="3"/>
  <c r="K13" i="3"/>
  <c r="W9" i="3"/>
  <c r="I11" i="3"/>
  <c r="K11" i="3"/>
  <c r="W7" i="3"/>
  <c r="AA8" i="3"/>
  <c r="I14" i="3"/>
  <c r="K14" i="3"/>
  <c r="W10" i="3"/>
  <c r="AA9" i="3"/>
  <c r="I15" i="3"/>
  <c r="K15" i="3"/>
  <c r="W11" i="3"/>
  <c r="AA10" i="3"/>
  <c r="I11" i="15"/>
  <c r="K11" i="15"/>
  <c r="W7" i="15"/>
  <c r="I9" i="15"/>
  <c r="K9" i="15"/>
  <c r="W5" i="15"/>
  <c r="AA6" i="15"/>
  <c r="I12" i="15"/>
  <c r="K12" i="15"/>
  <c r="W8" i="15"/>
  <c r="I10" i="15"/>
  <c r="K10" i="15"/>
  <c r="W6" i="15"/>
  <c r="AA7" i="15"/>
  <c r="I13" i="15"/>
  <c r="K13" i="15"/>
  <c r="W9" i="15"/>
  <c r="AA8" i="15"/>
  <c r="I14" i="15"/>
  <c r="K14" i="15"/>
  <c r="W10" i="15"/>
  <c r="AA9" i="15"/>
  <c r="I15" i="15"/>
  <c r="K15" i="15"/>
  <c r="W11" i="15"/>
  <c r="AA10" i="15"/>
  <c r="I6" i="1"/>
  <c r="K6" i="1"/>
  <c r="W2" i="1"/>
  <c r="I7" i="1"/>
  <c r="K7" i="1"/>
  <c r="W3" i="1"/>
  <c r="I8" i="1"/>
  <c r="K8" i="1"/>
  <c r="W4" i="1"/>
  <c r="I9" i="1"/>
  <c r="K9" i="1"/>
  <c r="W5" i="1"/>
  <c r="I10" i="1"/>
  <c r="K10" i="1"/>
  <c r="W6" i="1"/>
  <c r="I11" i="1"/>
  <c r="K11" i="1"/>
  <c r="W7" i="1"/>
  <c r="I12" i="1"/>
  <c r="K12" i="1"/>
  <c r="W8" i="1"/>
  <c r="I13" i="1"/>
  <c r="K13" i="1"/>
  <c r="W9" i="1"/>
  <c r="I14" i="1"/>
  <c r="K14" i="1"/>
  <c r="W10" i="1"/>
  <c r="I15" i="1"/>
  <c r="K15" i="1"/>
  <c r="W11" i="1"/>
  <c r="I16" i="1"/>
  <c r="K16" i="1"/>
  <c r="W12" i="1"/>
  <c r="I17" i="1"/>
  <c r="K17" i="1"/>
  <c r="W13" i="1"/>
  <c r="I18" i="1"/>
  <c r="K18" i="1"/>
  <c r="W14" i="1"/>
  <c r="I19" i="1"/>
  <c r="K19" i="1"/>
  <c r="W15" i="1"/>
  <c r="I20" i="1"/>
  <c r="K20" i="1"/>
  <c r="W16" i="1"/>
  <c r="I21" i="1"/>
  <c r="K21" i="1"/>
  <c r="W17" i="1"/>
  <c r="I22" i="1"/>
  <c r="K22" i="1"/>
  <c r="W18" i="1"/>
  <c r="I23" i="1"/>
  <c r="K23" i="1"/>
  <c r="W19" i="1"/>
  <c r="I24" i="1"/>
  <c r="K24" i="1"/>
  <c r="W20" i="1"/>
  <c r="I25" i="1"/>
  <c r="K25" i="1"/>
  <c r="W21" i="1"/>
  <c r="I26" i="1"/>
  <c r="K26" i="1"/>
  <c r="W22" i="1"/>
  <c r="I27" i="1"/>
  <c r="K27" i="1"/>
  <c r="W23" i="1"/>
  <c r="I28" i="1"/>
  <c r="K28" i="1"/>
  <c r="W24" i="1"/>
  <c r="I29" i="1"/>
  <c r="K29" i="1"/>
  <c r="W25" i="1"/>
  <c r="I30" i="1"/>
  <c r="K30" i="1"/>
  <c r="W26" i="1"/>
  <c r="I31" i="1"/>
  <c r="K31" i="1"/>
  <c r="W27" i="1"/>
  <c r="I32" i="1"/>
  <c r="K32" i="1"/>
  <c r="W28" i="1"/>
  <c r="I33" i="1"/>
  <c r="K33" i="1"/>
  <c r="W29" i="1"/>
  <c r="I34" i="1"/>
  <c r="K34" i="1"/>
  <c r="W30" i="1"/>
  <c r="I35" i="1"/>
  <c r="K35" i="1"/>
  <c r="W31" i="1"/>
  <c r="I36" i="1"/>
  <c r="K36" i="1"/>
  <c r="W32" i="1"/>
  <c r="I37" i="1"/>
  <c r="K37" i="1"/>
  <c r="W33" i="1"/>
  <c r="I38" i="1"/>
  <c r="K38" i="1"/>
  <c r="W34" i="1"/>
  <c r="I39" i="1"/>
  <c r="K39" i="1"/>
  <c r="W35" i="1"/>
  <c r="I40" i="1"/>
  <c r="K40" i="1"/>
  <c r="W36" i="1"/>
  <c r="I41" i="1"/>
  <c r="K41" i="1"/>
  <c r="W37" i="1"/>
  <c r="I42" i="1"/>
  <c r="K42" i="1"/>
  <c r="W38" i="1"/>
  <c r="I43" i="1"/>
  <c r="K43" i="1"/>
  <c r="W39" i="1"/>
  <c r="I44" i="1"/>
  <c r="K44" i="1"/>
  <c r="W40" i="1"/>
  <c r="I45" i="1"/>
  <c r="K45" i="1"/>
  <c r="W41" i="1"/>
  <c r="I46" i="1"/>
  <c r="K46" i="1"/>
  <c r="W42" i="1"/>
  <c r="I47" i="1"/>
  <c r="K47" i="1"/>
  <c r="W43" i="1"/>
  <c r="I48" i="1"/>
  <c r="K48" i="1"/>
  <c r="W44" i="1"/>
  <c r="I49" i="1"/>
  <c r="K49" i="1"/>
  <c r="W45" i="1"/>
  <c r="I50" i="1"/>
  <c r="K50" i="1"/>
  <c r="W46" i="1"/>
  <c r="I51" i="1"/>
  <c r="K51" i="1"/>
  <c r="W47" i="1"/>
  <c r="I52" i="1"/>
  <c r="K52" i="1"/>
  <c r="W48" i="1"/>
  <c r="I53" i="1"/>
  <c r="K53" i="1"/>
  <c r="W49" i="1"/>
  <c r="I54" i="1"/>
  <c r="K54" i="1"/>
  <c r="W50" i="1"/>
  <c r="I55" i="1"/>
  <c r="K55" i="1"/>
  <c r="W51" i="1"/>
  <c r="I56" i="1"/>
  <c r="K56" i="1"/>
  <c r="W52" i="1"/>
  <c r="I57" i="1"/>
  <c r="K57" i="1"/>
  <c r="W53" i="1"/>
  <c r="I58" i="1"/>
  <c r="K58" i="1"/>
  <c r="W54" i="1"/>
  <c r="I59" i="1"/>
  <c r="K59" i="1"/>
  <c r="W55" i="1"/>
  <c r="I60" i="1"/>
  <c r="K60" i="1"/>
  <c r="W56" i="1"/>
  <c r="I61" i="1"/>
  <c r="K61" i="1"/>
  <c r="W57" i="1"/>
  <c r="I62" i="1"/>
  <c r="K62" i="1"/>
  <c r="W58" i="1"/>
  <c r="I63" i="1"/>
  <c r="K63" i="1"/>
  <c r="W59" i="1"/>
  <c r="I64" i="1"/>
  <c r="K64" i="1"/>
  <c r="W60" i="1"/>
  <c r="I65" i="1"/>
  <c r="K65" i="1"/>
  <c r="W61" i="1"/>
  <c r="I66" i="1"/>
  <c r="K66" i="1"/>
  <c r="W62" i="1"/>
  <c r="I67" i="1"/>
  <c r="K67" i="1"/>
  <c r="W63" i="1"/>
  <c r="I68" i="1"/>
  <c r="K68" i="1"/>
  <c r="W64" i="1"/>
  <c r="I69" i="1"/>
  <c r="K69" i="1"/>
  <c r="W65" i="1"/>
  <c r="I70" i="1"/>
  <c r="K70" i="1"/>
  <c r="W66" i="1"/>
  <c r="I71" i="1"/>
  <c r="K71" i="1"/>
  <c r="W67" i="1"/>
  <c r="I72" i="1"/>
  <c r="K72" i="1"/>
  <c r="W68" i="1"/>
  <c r="I73" i="1"/>
  <c r="K73" i="1"/>
  <c r="W69" i="1"/>
  <c r="I74" i="1"/>
  <c r="K74" i="1"/>
  <c r="W70" i="1"/>
  <c r="I75" i="1"/>
  <c r="K75" i="1"/>
  <c r="W71" i="1"/>
  <c r="I76" i="1"/>
  <c r="K76" i="1"/>
  <c r="W72" i="1"/>
  <c r="I77" i="1"/>
  <c r="K77" i="1"/>
  <c r="W73" i="1"/>
  <c r="I78" i="1"/>
  <c r="K78" i="1"/>
  <c r="W74" i="1"/>
  <c r="I79" i="1"/>
  <c r="K79" i="1"/>
  <c r="W75" i="1"/>
  <c r="I80" i="1"/>
  <c r="K80" i="1"/>
  <c r="W76" i="1"/>
  <c r="I81" i="1"/>
  <c r="K81" i="1"/>
  <c r="W77" i="1"/>
  <c r="I82" i="1"/>
  <c r="K82" i="1"/>
  <c r="W78" i="1"/>
  <c r="I83" i="1"/>
  <c r="K83" i="1"/>
  <c r="W79" i="1"/>
  <c r="I84" i="1"/>
  <c r="K84" i="1"/>
  <c r="W80" i="1"/>
  <c r="I85" i="1"/>
  <c r="K85" i="1"/>
  <c r="W81" i="1"/>
  <c r="I86" i="1"/>
  <c r="K86" i="1"/>
  <c r="W82" i="1"/>
  <c r="I87" i="1"/>
  <c r="K87" i="1"/>
  <c r="W83" i="1"/>
  <c r="I88" i="1"/>
  <c r="K88" i="1"/>
  <c r="W84" i="1"/>
  <c r="I89" i="1"/>
  <c r="K89" i="1"/>
  <c r="W85" i="1"/>
  <c r="I90" i="1"/>
  <c r="K90" i="1"/>
  <c r="W86" i="1"/>
  <c r="I91" i="1"/>
  <c r="K91" i="1"/>
  <c r="W87" i="1"/>
  <c r="I92" i="1"/>
  <c r="K92" i="1"/>
  <c r="W88" i="1"/>
  <c r="I93" i="1"/>
  <c r="K93" i="1"/>
  <c r="W89" i="1"/>
  <c r="I94" i="1"/>
  <c r="K94" i="1"/>
  <c r="W90" i="1"/>
  <c r="I95" i="1"/>
  <c r="K95" i="1"/>
  <c r="W91" i="1"/>
  <c r="I96" i="1"/>
  <c r="K96" i="1"/>
  <c r="W92" i="1"/>
  <c r="I97" i="1"/>
  <c r="K97" i="1"/>
  <c r="W93" i="1"/>
  <c r="I98" i="1"/>
  <c r="K98" i="1"/>
  <c r="W94" i="1"/>
  <c r="I99" i="1"/>
  <c r="K99" i="1"/>
  <c r="W95" i="1"/>
  <c r="I100" i="1"/>
  <c r="K100" i="1"/>
  <c r="W96" i="1"/>
  <c r="I101" i="1"/>
  <c r="K101" i="1"/>
  <c r="W97" i="1"/>
  <c r="I102" i="1"/>
  <c r="K102" i="1"/>
  <c r="W98" i="1"/>
  <c r="I103" i="1"/>
  <c r="K103" i="1"/>
  <c r="W99" i="1"/>
  <c r="I104" i="1"/>
  <c r="K104" i="1"/>
  <c r="W100" i="1"/>
  <c r="I105" i="1"/>
  <c r="K105" i="1"/>
  <c r="W101" i="1"/>
  <c r="I106" i="1"/>
  <c r="K106" i="1"/>
  <c r="W102" i="1"/>
  <c r="I107" i="1"/>
  <c r="K107" i="1"/>
  <c r="W103" i="1"/>
  <c r="I108" i="1"/>
  <c r="K108" i="1"/>
  <c r="W104" i="1"/>
  <c r="I109" i="1"/>
  <c r="K109" i="1"/>
  <c r="W105" i="1"/>
  <c r="I110" i="1"/>
  <c r="K110" i="1"/>
  <c r="W106" i="1"/>
  <c r="I111" i="1"/>
  <c r="K111" i="1"/>
  <c r="W107" i="1"/>
  <c r="I112" i="1"/>
  <c r="K112" i="1"/>
  <c r="W108" i="1"/>
  <c r="I113" i="1"/>
  <c r="K113" i="1"/>
  <c r="W109" i="1"/>
  <c r="I114" i="1"/>
  <c r="K114" i="1"/>
  <c r="W110" i="1"/>
  <c r="I115" i="1"/>
  <c r="K115" i="1"/>
  <c r="W111" i="1"/>
  <c r="I116" i="1"/>
  <c r="K116" i="1"/>
  <c r="W112" i="1"/>
  <c r="I117" i="1"/>
  <c r="K117" i="1"/>
  <c r="W113" i="1"/>
  <c r="I118" i="1"/>
  <c r="K118" i="1"/>
  <c r="W114" i="1"/>
  <c r="I119" i="1"/>
  <c r="K119" i="1"/>
  <c r="W115" i="1"/>
  <c r="I120" i="1"/>
  <c r="K120" i="1"/>
  <c r="W116" i="1"/>
  <c r="I121" i="1"/>
  <c r="K121" i="1"/>
  <c r="W117" i="1"/>
  <c r="I122" i="1"/>
  <c r="K122" i="1"/>
  <c r="W118" i="1"/>
  <c r="I123" i="1"/>
  <c r="K123" i="1"/>
  <c r="W119" i="1"/>
  <c r="I124" i="1"/>
  <c r="K124" i="1"/>
  <c r="W120" i="1"/>
  <c r="I125" i="1"/>
  <c r="K125" i="1"/>
  <c r="W121" i="1"/>
  <c r="K125" i="7"/>
  <c r="O124" i="7"/>
  <c r="I124" i="7"/>
  <c r="K124" i="7"/>
  <c r="O123" i="7"/>
  <c r="I123" i="7"/>
  <c r="K123" i="7"/>
  <c r="O122" i="7"/>
  <c r="I122" i="7"/>
  <c r="K122" i="7"/>
  <c r="W121" i="7"/>
  <c r="Y121" i="7"/>
  <c r="W120" i="7"/>
  <c r="AA121" i="7"/>
  <c r="V121" i="7"/>
  <c r="V120" i="7"/>
  <c r="Z121" i="7"/>
  <c r="O121" i="7"/>
  <c r="I121" i="7"/>
  <c r="K121" i="7"/>
  <c r="W119" i="7"/>
  <c r="AA120" i="7"/>
  <c r="X120" i="7"/>
  <c r="Y120" i="7"/>
  <c r="O120" i="7"/>
  <c r="I120" i="7"/>
  <c r="K120" i="7"/>
  <c r="V118" i="7"/>
  <c r="Z119" i="7"/>
  <c r="Y119" i="7"/>
  <c r="V119" i="7"/>
  <c r="X119" i="7"/>
  <c r="O119" i="7"/>
  <c r="I119" i="7"/>
  <c r="K119" i="7"/>
  <c r="W117" i="7"/>
  <c r="AA118" i="7"/>
  <c r="X118" i="7"/>
  <c r="W118" i="7"/>
  <c r="Y118" i="7"/>
  <c r="O118" i="7"/>
  <c r="I118" i="7"/>
  <c r="K118" i="7"/>
  <c r="V116" i="7"/>
  <c r="Z117" i="7"/>
  <c r="Y117" i="7"/>
  <c r="V117" i="7"/>
  <c r="X117" i="7"/>
  <c r="O117" i="7"/>
  <c r="I117" i="7"/>
  <c r="K117" i="7"/>
  <c r="W113" i="7"/>
  <c r="W115" i="7"/>
  <c r="AA116" i="7"/>
  <c r="X116" i="7"/>
  <c r="W116" i="7"/>
  <c r="Y116" i="7"/>
  <c r="O116" i="7"/>
  <c r="I116" i="7"/>
  <c r="K116" i="7"/>
  <c r="V114" i="7"/>
  <c r="Z115" i="7"/>
  <c r="Y115" i="7"/>
  <c r="V115" i="7"/>
  <c r="X115" i="7"/>
  <c r="O115" i="7"/>
  <c r="I115" i="7"/>
  <c r="K115" i="7"/>
  <c r="W111" i="7"/>
  <c r="X114" i="7"/>
  <c r="W114" i="7"/>
  <c r="Y114" i="7"/>
  <c r="O114" i="7"/>
  <c r="I114" i="7"/>
  <c r="K114" i="7"/>
  <c r="V112" i="7"/>
  <c r="Z113" i="7"/>
  <c r="V113" i="7"/>
  <c r="X113" i="7"/>
  <c r="O113" i="7"/>
  <c r="I113" i="7"/>
  <c r="K113" i="7"/>
  <c r="W109" i="7"/>
  <c r="X112" i="7"/>
  <c r="W112" i="7"/>
  <c r="W110" i="7"/>
  <c r="AA111" i="7"/>
  <c r="O112" i="7"/>
  <c r="I112" i="7"/>
  <c r="K112" i="7"/>
  <c r="V110" i="7"/>
  <c r="Z111" i="7"/>
  <c r="V111" i="7"/>
  <c r="X111" i="7"/>
  <c r="O111" i="7"/>
  <c r="I111" i="7"/>
  <c r="K111" i="7"/>
  <c r="W107" i="7"/>
  <c r="X110" i="7"/>
  <c r="W108" i="7"/>
  <c r="AA109" i="7"/>
  <c r="O110" i="7"/>
  <c r="I110" i="7"/>
  <c r="K110" i="7"/>
  <c r="V108" i="7"/>
  <c r="Z109" i="7"/>
  <c r="V109" i="7"/>
  <c r="X109" i="7"/>
  <c r="O109" i="7"/>
  <c r="I109" i="7"/>
  <c r="K109" i="7"/>
  <c r="W105" i="7"/>
  <c r="X108" i="7"/>
  <c r="W106" i="7"/>
  <c r="AA107" i="7"/>
  <c r="O108" i="7"/>
  <c r="I108" i="7"/>
  <c r="K108" i="7"/>
  <c r="V106" i="7"/>
  <c r="Z107" i="7"/>
  <c r="V107" i="7"/>
  <c r="X107" i="7"/>
  <c r="O107" i="7"/>
  <c r="I107" i="7"/>
  <c r="K107" i="7"/>
  <c r="W103" i="7"/>
  <c r="X106" i="7"/>
  <c r="W104" i="7"/>
  <c r="AA105" i="7"/>
  <c r="O106" i="7"/>
  <c r="I106" i="7"/>
  <c r="K106" i="7"/>
  <c r="V104" i="7"/>
  <c r="Z105" i="7"/>
  <c r="V105" i="7"/>
  <c r="X105" i="7"/>
  <c r="O105" i="7"/>
  <c r="I105" i="7"/>
  <c r="K105" i="7"/>
  <c r="W101" i="7"/>
  <c r="X104" i="7"/>
  <c r="W102" i="7"/>
  <c r="AA103" i="7"/>
  <c r="O104" i="7"/>
  <c r="I104" i="7"/>
  <c r="K104" i="7"/>
  <c r="V102" i="7"/>
  <c r="Z103" i="7"/>
  <c r="V103" i="7"/>
  <c r="X103" i="7"/>
  <c r="O103" i="7"/>
  <c r="I103" i="7"/>
  <c r="K103" i="7"/>
  <c r="W99" i="7"/>
  <c r="X102" i="7"/>
  <c r="W100" i="7"/>
  <c r="AA101" i="7"/>
  <c r="O102" i="7"/>
  <c r="I102" i="7"/>
  <c r="K102" i="7"/>
  <c r="V100" i="7"/>
  <c r="Z101" i="7"/>
  <c r="V101" i="7"/>
  <c r="X101" i="7"/>
  <c r="O101" i="7"/>
  <c r="I101" i="7"/>
  <c r="K101" i="7"/>
  <c r="W97" i="7"/>
  <c r="X100" i="7"/>
  <c r="W98" i="7"/>
  <c r="AA99" i="7"/>
  <c r="O100" i="7"/>
  <c r="I100" i="7"/>
  <c r="K100" i="7"/>
  <c r="V98" i="7"/>
  <c r="Z99" i="7"/>
  <c r="V99" i="7"/>
  <c r="X99" i="7"/>
  <c r="O99" i="7"/>
  <c r="I99" i="7"/>
  <c r="K99" i="7"/>
  <c r="W95" i="7"/>
  <c r="X98" i="7"/>
  <c r="W96" i="7"/>
  <c r="AA97" i="7"/>
  <c r="O98" i="7"/>
  <c r="I98" i="7"/>
  <c r="K98" i="7"/>
  <c r="V96" i="7"/>
  <c r="Z97" i="7"/>
  <c r="V97" i="7"/>
  <c r="X97" i="7"/>
  <c r="O97" i="7"/>
  <c r="I97" i="7"/>
  <c r="K97" i="7"/>
  <c r="W93" i="7"/>
  <c r="X96" i="7"/>
  <c r="W94" i="7"/>
  <c r="AA95" i="7"/>
  <c r="O96" i="7"/>
  <c r="I96" i="7"/>
  <c r="K96" i="7"/>
  <c r="V94" i="7"/>
  <c r="Z95" i="7"/>
  <c r="V95" i="7"/>
  <c r="X95" i="7"/>
  <c r="O95" i="7"/>
  <c r="I95" i="7"/>
  <c r="K95" i="7"/>
  <c r="W91" i="7"/>
  <c r="X94" i="7"/>
  <c r="W92" i="7"/>
  <c r="AA93" i="7"/>
  <c r="O94" i="7"/>
  <c r="I94" i="7"/>
  <c r="K94" i="7"/>
  <c r="V92" i="7"/>
  <c r="Z93" i="7"/>
  <c r="V93" i="7"/>
  <c r="X93" i="7"/>
  <c r="O93" i="7"/>
  <c r="I93" i="7"/>
  <c r="K93" i="7"/>
  <c r="W89" i="7"/>
  <c r="X92" i="7"/>
  <c r="W90" i="7"/>
  <c r="AA91" i="7"/>
  <c r="O92" i="7"/>
  <c r="I92" i="7"/>
  <c r="K92" i="7"/>
  <c r="V90" i="7"/>
  <c r="Z91" i="7"/>
  <c r="V91" i="7"/>
  <c r="X91" i="7"/>
  <c r="O91" i="7"/>
  <c r="I91" i="7"/>
  <c r="K91" i="7"/>
  <c r="W87" i="7"/>
  <c r="X90" i="7"/>
  <c r="W88" i="7"/>
  <c r="AA89" i="7"/>
  <c r="O90" i="7"/>
  <c r="I90" i="7"/>
  <c r="K90" i="7"/>
  <c r="V88" i="7"/>
  <c r="Z89" i="7"/>
  <c r="V89" i="7"/>
  <c r="X89" i="7"/>
  <c r="O89" i="7"/>
  <c r="I89" i="7"/>
  <c r="K89" i="7"/>
  <c r="W85" i="7"/>
  <c r="X88" i="7"/>
  <c r="W86" i="7"/>
  <c r="AA87" i="7"/>
  <c r="O88" i="7"/>
  <c r="I88" i="7"/>
  <c r="K88" i="7"/>
  <c r="V86" i="7"/>
  <c r="Z87" i="7"/>
  <c r="V87" i="7"/>
  <c r="X87" i="7"/>
  <c r="O87" i="7"/>
  <c r="I87" i="7"/>
  <c r="K87" i="7"/>
  <c r="W83" i="7"/>
  <c r="X86" i="7"/>
  <c r="W84" i="7"/>
  <c r="AA85" i="7"/>
  <c r="O86" i="7"/>
  <c r="I86" i="7"/>
  <c r="K86" i="7"/>
  <c r="V84" i="7"/>
  <c r="Z85" i="7"/>
  <c r="V85" i="7"/>
  <c r="X85" i="7"/>
  <c r="O85" i="7"/>
  <c r="I85" i="7"/>
  <c r="K85" i="7"/>
  <c r="W81" i="7"/>
  <c r="X84" i="7"/>
  <c r="W82" i="7"/>
  <c r="AA83" i="7"/>
  <c r="O84" i="7"/>
  <c r="I84" i="7"/>
  <c r="K84" i="7"/>
  <c r="V82" i="7"/>
  <c r="Z83" i="7"/>
  <c r="V83" i="7"/>
  <c r="X83" i="7"/>
  <c r="O83" i="7"/>
  <c r="I83" i="7"/>
  <c r="K83" i="7"/>
  <c r="W79" i="7"/>
  <c r="X82" i="7"/>
  <c r="W80" i="7"/>
  <c r="AA81" i="7"/>
  <c r="O82" i="7"/>
  <c r="I82" i="7"/>
  <c r="K82" i="7"/>
  <c r="V80" i="7"/>
  <c r="Z81" i="7"/>
  <c r="V81" i="7"/>
  <c r="X81" i="7"/>
  <c r="O81" i="7"/>
  <c r="I81" i="7"/>
  <c r="K81" i="7"/>
  <c r="W77" i="7"/>
  <c r="X80" i="7"/>
  <c r="W78" i="7"/>
  <c r="AA79" i="7"/>
  <c r="O80" i="7"/>
  <c r="I80" i="7"/>
  <c r="K80" i="7"/>
  <c r="V78" i="7"/>
  <c r="Z79" i="7"/>
  <c r="V79" i="7"/>
  <c r="X79" i="7"/>
  <c r="O79" i="7"/>
  <c r="I79" i="7"/>
  <c r="K79" i="7"/>
  <c r="W75" i="7"/>
  <c r="X78" i="7"/>
  <c r="W76" i="7"/>
  <c r="AA77" i="7"/>
  <c r="O78" i="7"/>
  <c r="I78" i="7"/>
  <c r="K78" i="7"/>
  <c r="V76" i="7"/>
  <c r="Z77" i="7"/>
  <c r="V77" i="7"/>
  <c r="X77" i="7"/>
  <c r="O77" i="7"/>
  <c r="I77" i="7"/>
  <c r="K77" i="7"/>
  <c r="W73" i="7"/>
  <c r="X76" i="7"/>
  <c r="W74" i="7"/>
  <c r="AA75" i="7"/>
  <c r="O76" i="7"/>
  <c r="I76" i="7"/>
  <c r="K76" i="7"/>
  <c r="V74" i="7"/>
  <c r="Z75" i="7"/>
  <c r="V75" i="7"/>
  <c r="X75" i="7"/>
  <c r="O75" i="7"/>
  <c r="I75" i="7"/>
  <c r="K75" i="7"/>
  <c r="W71" i="7"/>
  <c r="X74" i="7"/>
  <c r="W72" i="7"/>
  <c r="AA73" i="7"/>
  <c r="O74" i="7"/>
  <c r="I74" i="7"/>
  <c r="K74" i="7"/>
  <c r="V72" i="7"/>
  <c r="Z73" i="7"/>
  <c r="V73" i="7"/>
  <c r="X73" i="7"/>
  <c r="O73" i="7"/>
  <c r="I73" i="7"/>
  <c r="K73" i="7"/>
  <c r="W69" i="7"/>
  <c r="X72" i="7"/>
  <c r="W70" i="7"/>
  <c r="AA71" i="7"/>
  <c r="O72" i="7"/>
  <c r="I72" i="7"/>
  <c r="K72" i="7"/>
  <c r="V70" i="7"/>
  <c r="Z71" i="7"/>
  <c r="V71" i="7"/>
  <c r="X71" i="7"/>
  <c r="O71" i="7"/>
  <c r="I71" i="7"/>
  <c r="K71" i="7"/>
  <c r="W67" i="7"/>
  <c r="X70" i="7"/>
  <c r="W68" i="7"/>
  <c r="AA69" i="7"/>
  <c r="O70" i="7"/>
  <c r="I70" i="7"/>
  <c r="K70" i="7"/>
  <c r="V68" i="7"/>
  <c r="Z69" i="7"/>
  <c r="V69" i="7"/>
  <c r="X69" i="7"/>
  <c r="O69" i="7"/>
  <c r="I69" i="7"/>
  <c r="K69" i="7"/>
  <c r="W65" i="7"/>
  <c r="X68" i="7"/>
  <c r="W66" i="7"/>
  <c r="AA67" i="7"/>
  <c r="O68" i="7"/>
  <c r="I68" i="7"/>
  <c r="K68" i="7"/>
  <c r="V66" i="7"/>
  <c r="Z67" i="7"/>
  <c r="V67" i="7"/>
  <c r="X67" i="7"/>
  <c r="O67" i="7"/>
  <c r="I67" i="7"/>
  <c r="K67" i="7"/>
  <c r="W63" i="7"/>
  <c r="X66" i="7"/>
  <c r="W64" i="7"/>
  <c r="AA65" i="7"/>
  <c r="O66" i="7"/>
  <c r="I66" i="7"/>
  <c r="K66" i="7"/>
  <c r="V64" i="7"/>
  <c r="Z65" i="7"/>
  <c r="V65" i="7"/>
  <c r="X65" i="7"/>
  <c r="O65" i="7"/>
  <c r="I65" i="7"/>
  <c r="K65" i="7"/>
  <c r="W61" i="7"/>
  <c r="X64" i="7"/>
  <c r="W62" i="7"/>
  <c r="AA63" i="7"/>
  <c r="O64" i="7"/>
  <c r="I64" i="7"/>
  <c r="K64" i="7"/>
  <c r="V62" i="7"/>
  <c r="Z63" i="7"/>
  <c r="V63" i="7"/>
  <c r="X63" i="7"/>
  <c r="O63" i="7"/>
  <c r="I63" i="7"/>
  <c r="K63" i="7"/>
  <c r="W59" i="7"/>
  <c r="X62" i="7"/>
  <c r="W60" i="7"/>
  <c r="AA61" i="7"/>
  <c r="O62" i="7"/>
  <c r="I62" i="7"/>
  <c r="K62" i="7"/>
  <c r="V60" i="7"/>
  <c r="Z61" i="7"/>
  <c r="V61" i="7"/>
  <c r="X61" i="7"/>
  <c r="O61" i="7"/>
  <c r="I61" i="7"/>
  <c r="K61" i="7"/>
  <c r="W57" i="7"/>
  <c r="X60" i="7"/>
  <c r="W58" i="7"/>
  <c r="AA59" i="7"/>
  <c r="O60" i="7"/>
  <c r="I60" i="7"/>
  <c r="K60" i="7"/>
  <c r="V58" i="7"/>
  <c r="Z59" i="7"/>
  <c r="V59" i="7"/>
  <c r="X59" i="7"/>
  <c r="O59" i="7"/>
  <c r="I59" i="7"/>
  <c r="K59" i="7"/>
  <c r="W55" i="7"/>
  <c r="X58" i="7"/>
  <c r="W56" i="7"/>
  <c r="AA57" i="7"/>
  <c r="O58" i="7"/>
  <c r="I58" i="7"/>
  <c r="K58" i="7"/>
  <c r="V56" i="7"/>
  <c r="Z57" i="7"/>
  <c r="V57" i="7"/>
  <c r="X57" i="7"/>
  <c r="O57" i="7"/>
  <c r="I57" i="7"/>
  <c r="K57" i="7"/>
  <c r="W53" i="7"/>
  <c r="X56" i="7"/>
  <c r="W54" i="7"/>
  <c r="AA55" i="7"/>
  <c r="O56" i="7"/>
  <c r="I56" i="7"/>
  <c r="K56" i="7"/>
  <c r="V54" i="7"/>
  <c r="Z55" i="7"/>
  <c r="V55" i="7"/>
  <c r="X55" i="7"/>
  <c r="O55" i="7"/>
  <c r="I55" i="7"/>
  <c r="K55" i="7"/>
  <c r="W51" i="7"/>
  <c r="X54" i="7"/>
  <c r="W52" i="7"/>
  <c r="AA53" i="7"/>
  <c r="O54" i="7"/>
  <c r="I54" i="7"/>
  <c r="K54" i="7"/>
  <c r="V52" i="7"/>
  <c r="Z53" i="7"/>
  <c r="V53" i="7"/>
  <c r="X53" i="7"/>
  <c r="O53" i="7"/>
  <c r="I53" i="7"/>
  <c r="K53" i="7"/>
  <c r="W49" i="7"/>
  <c r="X52" i="7"/>
  <c r="W50" i="7"/>
  <c r="AA51" i="7"/>
  <c r="O52" i="7"/>
  <c r="I52" i="7"/>
  <c r="K52" i="7"/>
  <c r="V50" i="7"/>
  <c r="Z51" i="7"/>
  <c r="V51" i="7"/>
  <c r="X51" i="7"/>
  <c r="O51" i="7"/>
  <c r="I51" i="7"/>
  <c r="K51" i="7"/>
  <c r="W47" i="7"/>
  <c r="X50" i="7"/>
  <c r="W48" i="7"/>
  <c r="AA49" i="7"/>
  <c r="O50" i="7"/>
  <c r="I50" i="7"/>
  <c r="K50" i="7"/>
  <c r="V48" i="7"/>
  <c r="Z49" i="7"/>
  <c r="V49" i="7"/>
  <c r="X49" i="7"/>
  <c r="O49" i="7"/>
  <c r="I49" i="7"/>
  <c r="K49" i="7"/>
  <c r="W45" i="7"/>
  <c r="X48" i="7"/>
  <c r="W46" i="7"/>
  <c r="AA47" i="7"/>
  <c r="O48" i="7"/>
  <c r="I48" i="7"/>
  <c r="K48" i="7"/>
  <c r="V46" i="7"/>
  <c r="Z47" i="7"/>
  <c r="V47" i="7"/>
  <c r="X47" i="7"/>
  <c r="O47" i="7"/>
  <c r="I47" i="7"/>
  <c r="K47" i="7"/>
  <c r="W43" i="7"/>
  <c r="X46" i="7"/>
  <c r="W44" i="7"/>
  <c r="AA45" i="7"/>
  <c r="O46" i="7"/>
  <c r="I46" i="7"/>
  <c r="K46" i="7"/>
  <c r="V44" i="7"/>
  <c r="Z45" i="7"/>
  <c r="V45" i="7"/>
  <c r="X45" i="7"/>
  <c r="O45" i="7"/>
  <c r="I45" i="7"/>
  <c r="K45" i="7"/>
  <c r="W41" i="7"/>
  <c r="X44" i="7"/>
  <c r="W42" i="7"/>
  <c r="AA43" i="7"/>
  <c r="O44" i="7"/>
  <c r="I44" i="7"/>
  <c r="K44" i="7"/>
  <c r="V42" i="7"/>
  <c r="Z43" i="7"/>
  <c r="V43" i="7"/>
  <c r="X43" i="7"/>
  <c r="O43" i="7"/>
  <c r="I43" i="7"/>
  <c r="K43" i="7"/>
  <c r="W39" i="7"/>
  <c r="X42" i="7"/>
  <c r="W40" i="7"/>
  <c r="AA41" i="7"/>
  <c r="O42" i="7"/>
  <c r="I42" i="7"/>
  <c r="K42" i="7"/>
  <c r="V40" i="7"/>
  <c r="Z41" i="7"/>
  <c r="V41" i="7"/>
  <c r="X41" i="7"/>
  <c r="O41" i="7"/>
  <c r="I41" i="7"/>
  <c r="K41" i="7"/>
  <c r="W37" i="7"/>
  <c r="X40" i="7"/>
  <c r="W38" i="7"/>
  <c r="AA39" i="7"/>
  <c r="O40" i="7"/>
  <c r="I40" i="7"/>
  <c r="K40" i="7"/>
  <c r="V38" i="7"/>
  <c r="Z39" i="7"/>
  <c r="V39" i="7"/>
  <c r="X39" i="7"/>
  <c r="O39" i="7"/>
  <c r="I39" i="7"/>
  <c r="K39" i="7"/>
  <c r="W35" i="7"/>
  <c r="X38" i="7"/>
  <c r="W36" i="7"/>
  <c r="AA37" i="7"/>
  <c r="O38" i="7"/>
  <c r="I38" i="7"/>
  <c r="K38" i="7"/>
  <c r="V36" i="7"/>
  <c r="Z37" i="7"/>
  <c r="V37" i="7"/>
  <c r="X37" i="7"/>
  <c r="O37" i="7"/>
  <c r="I37" i="7"/>
  <c r="K37" i="7"/>
  <c r="W33" i="7"/>
  <c r="X36" i="7"/>
  <c r="W34" i="7"/>
  <c r="AA35" i="7"/>
  <c r="O36" i="7"/>
  <c r="I36" i="7"/>
  <c r="K36" i="7"/>
  <c r="V34" i="7"/>
  <c r="Z35" i="7"/>
  <c r="V35" i="7"/>
  <c r="X35" i="7"/>
  <c r="O35" i="7"/>
  <c r="I35" i="7"/>
  <c r="K35" i="7"/>
  <c r="W31" i="7"/>
  <c r="X34" i="7"/>
  <c r="W32" i="7"/>
  <c r="AA33" i="7"/>
  <c r="O34" i="7"/>
  <c r="I34" i="7"/>
  <c r="K34" i="7"/>
  <c r="V32" i="7"/>
  <c r="Z33" i="7"/>
  <c r="V33" i="7"/>
  <c r="X33" i="7"/>
  <c r="O33" i="7"/>
  <c r="I33" i="7"/>
  <c r="K33" i="7"/>
  <c r="W29" i="7"/>
  <c r="X32" i="7"/>
  <c r="W30" i="7"/>
  <c r="AA31" i="7"/>
  <c r="O32" i="7"/>
  <c r="I32" i="7"/>
  <c r="K32" i="7"/>
  <c r="V30" i="7"/>
  <c r="Z31" i="7"/>
  <c r="V31" i="7"/>
  <c r="X31" i="7"/>
  <c r="O31" i="7"/>
  <c r="I31" i="7"/>
  <c r="K31" i="7"/>
  <c r="W27" i="7"/>
  <c r="X30" i="7"/>
  <c r="W28" i="7"/>
  <c r="AA29" i="7"/>
  <c r="O30" i="7"/>
  <c r="I30" i="7"/>
  <c r="K30" i="7"/>
  <c r="V28" i="7"/>
  <c r="Z29" i="7"/>
  <c r="V29" i="7"/>
  <c r="X29" i="7"/>
  <c r="O29" i="7"/>
  <c r="I29" i="7"/>
  <c r="K29" i="7"/>
  <c r="W25" i="7"/>
  <c r="X28" i="7"/>
  <c r="W26" i="7"/>
  <c r="AA27" i="7"/>
  <c r="O28" i="7"/>
  <c r="I28" i="7"/>
  <c r="K28" i="7"/>
  <c r="V26" i="7"/>
  <c r="Z27" i="7"/>
  <c r="V27" i="7"/>
  <c r="X27" i="7"/>
  <c r="O27" i="7"/>
  <c r="I27" i="7"/>
  <c r="K27" i="7"/>
  <c r="W23" i="7"/>
  <c r="X26" i="7"/>
  <c r="W24" i="7"/>
  <c r="AA25" i="7"/>
  <c r="O26" i="7"/>
  <c r="I26" i="7"/>
  <c r="K26" i="7"/>
  <c r="V24" i="7"/>
  <c r="Z25" i="7"/>
  <c r="V25" i="7"/>
  <c r="X25" i="7"/>
  <c r="O25" i="7"/>
  <c r="I25" i="7"/>
  <c r="K25" i="7"/>
  <c r="W21" i="7"/>
  <c r="X24" i="7"/>
  <c r="W22" i="7"/>
  <c r="AA23" i="7"/>
  <c r="O24" i="7"/>
  <c r="I24" i="7"/>
  <c r="K24" i="7"/>
  <c r="V22" i="7"/>
  <c r="Z23" i="7"/>
  <c r="V23" i="7"/>
  <c r="X23" i="7"/>
  <c r="O23" i="7"/>
  <c r="I23" i="7"/>
  <c r="K23" i="7"/>
  <c r="W19" i="7"/>
  <c r="X22" i="7"/>
  <c r="W20" i="7"/>
  <c r="AA21" i="7"/>
  <c r="O22" i="7"/>
  <c r="I22" i="7"/>
  <c r="K22" i="7"/>
  <c r="V20" i="7"/>
  <c r="Z21" i="7"/>
  <c r="V21" i="7"/>
  <c r="X21" i="7"/>
  <c r="O21" i="7"/>
  <c r="I21" i="7"/>
  <c r="K21" i="7"/>
  <c r="W17" i="7"/>
  <c r="X20" i="7"/>
  <c r="W18" i="7"/>
  <c r="AA19" i="7"/>
  <c r="O20" i="7"/>
  <c r="I20" i="7"/>
  <c r="K20" i="7"/>
  <c r="V18" i="7"/>
  <c r="Z19" i="7"/>
  <c r="V19" i="7"/>
  <c r="X19" i="7"/>
  <c r="O19" i="7"/>
  <c r="I19" i="7"/>
  <c r="K19" i="7"/>
  <c r="W15" i="7"/>
  <c r="X18" i="7"/>
  <c r="W16" i="7"/>
  <c r="AA17" i="7"/>
  <c r="O18" i="7"/>
  <c r="I18" i="7"/>
  <c r="K18" i="7"/>
  <c r="V16" i="7"/>
  <c r="Z17" i="7"/>
  <c r="V17" i="7"/>
  <c r="X17" i="7"/>
  <c r="O17" i="7"/>
  <c r="I17" i="7"/>
  <c r="K17" i="7"/>
  <c r="W13" i="7"/>
  <c r="X16" i="7"/>
  <c r="W14" i="7"/>
  <c r="AA15" i="7"/>
  <c r="O16" i="7"/>
  <c r="I16" i="7"/>
  <c r="K16" i="7"/>
  <c r="V14" i="7"/>
  <c r="Z15" i="7"/>
  <c r="V15" i="7"/>
  <c r="X15" i="7"/>
  <c r="O15" i="7"/>
  <c r="I15" i="7"/>
  <c r="K15" i="7"/>
  <c r="W11" i="7"/>
  <c r="X14" i="7"/>
  <c r="W12" i="7"/>
  <c r="AA13" i="7"/>
  <c r="O14" i="7"/>
  <c r="I14" i="7"/>
  <c r="K14" i="7"/>
  <c r="V12" i="7"/>
  <c r="Z13" i="7"/>
  <c r="V13" i="7"/>
  <c r="X13" i="7"/>
  <c r="O13" i="7"/>
  <c r="I13" i="7"/>
  <c r="K13" i="7"/>
  <c r="W9" i="7"/>
  <c r="I12" i="7"/>
  <c r="K12" i="7"/>
  <c r="W8" i="7"/>
  <c r="Y8" i="7"/>
  <c r="X12" i="7"/>
  <c r="W10" i="7"/>
  <c r="AA11" i="7"/>
  <c r="O12" i="7"/>
  <c r="V10" i="7"/>
  <c r="Z11" i="7"/>
  <c r="V11" i="7"/>
  <c r="V9" i="7"/>
  <c r="Z10" i="7"/>
  <c r="O11" i="7"/>
  <c r="I11" i="7"/>
  <c r="K11" i="7"/>
  <c r="W7" i="7"/>
  <c r="V8" i="7"/>
  <c r="Z9" i="7"/>
  <c r="O10" i="7"/>
  <c r="I10" i="7"/>
  <c r="K10" i="7"/>
  <c r="X9" i="7"/>
  <c r="V7" i="7"/>
  <c r="Z8" i="7"/>
  <c r="O9" i="7"/>
  <c r="I9" i="7"/>
  <c r="K9" i="7"/>
  <c r="X8" i="7"/>
  <c r="O8" i="7"/>
  <c r="I8" i="7"/>
  <c r="K8" i="7"/>
  <c r="V6" i="7"/>
  <c r="Z7" i="7"/>
  <c r="V5" i="7"/>
  <c r="Z6" i="7"/>
  <c r="O7" i="7"/>
  <c r="I7" i="7"/>
  <c r="K7" i="7"/>
  <c r="W3" i="7"/>
  <c r="W6" i="7"/>
  <c r="W5" i="7"/>
  <c r="Y5" i="7"/>
  <c r="V4" i="7"/>
  <c r="Z5" i="7"/>
  <c r="O6" i="7"/>
  <c r="P6" i="7"/>
  <c r="I6" i="7"/>
  <c r="K6" i="7"/>
  <c r="W2" i="7"/>
  <c r="X5" i="7"/>
  <c r="W4" i="7"/>
  <c r="Y4" i="7"/>
  <c r="X4" i="7"/>
  <c r="V3" i="7"/>
  <c r="Z4" i="7"/>
  <c r="V2" i="7"/>
  <c r="Z3" i="7"/>
  <c r="K125" i="6"/>
  <c r="O124" i="6"/>
  <c r="K124" i="6"/>
  <c r="O123" i="6"/>
  <c r="K123" i="6"/>
  <c r="O122" i="6"/>
  <c r="K122" i="6"/>
  <c r="W121" i="6"/>
  <c r="Y121" i="6"/>
  <c r="V121" i="6"/>
  <c r="V120" i="6"/>
  <c r="Z121" i="6"/>
  <c r="O121" i="6"/>
  <c r="K121" i="6"/>
  <c r="X120" i="6"/>
  <c r="W120" i="6"/>
  <c r="Y120" i="6"/>
  <c r="O120" i="6"/>
  <c r="K120" i="6"/>
  <c r="V118" i="6"/>
  <c r="Z119" i="6"/>
  <c r="W119" i="6"/>
  <c r="AA120" i="6"/>
  <c r="V119" i="6"/>
  <c r="X119" i="6"/>
  <c r="O119" i="6"/>
  <c r="K119" i="6"/>
  <c r="X118" i="6"/>
  <c r="W118" i="6"/>
  <c r="AA119" i="6"/>
  <c r="O118" i="6"/>
  <c r="K118" i="6"/>
  <c r="V116" i="6"/>
  <c r="Z117" i="6"/>
  <c r="W117" i="6"/>
  <c r="AA118" i="6"/>
  <c r="V117" i="6"/>
  <c r="X117" i="6"/>
  <c r="O117" i="6"/>
  <c r="K117" i="6"/>
  <c r="X116" i="6"/>
  <c r="W116" i="6"/>
  <c r="AA117" i="6"/>
  <c r="O116" i="6"/>
  <c r="K116" i="6"/>
  <c r="V114" i="6"/>
  <c r="Z115" i="6"/>
  <c r="W115" i="6"/>
  <c r="AA116" i="6"/>
  <c r="V115" i="6"/>
  <c r="X115" i="6"/>
  <c r="O115" i="6"/>
  <c r="K115" i="6"/>
  <c r="X114" i="6"/>
  <c r="W114" i="6"/>
  <c r="AA115" i="6"/>
  <c r="O114" i="6"/>
  <c r="K114" i="6"/>
  <c r="V112" i="6"/>
  <c r="Z113" i="6"/>
  <c r="W113" i="6"/>
  <c r="AA114" i="6"/>
  <c r="V113" i="6"/>
  <c r="X113" i="6"/>
  <c r="O113" i="6"/>
  <c r="K113" i="6"/>
  <c r="W112" i="6"/>
  <c r="Y112" i="6"/>
  <c r="X112" i="6"/>
  <c r="AA113" i="6"/>
  <c r="O112" i="6"/>
  <c r="K112" i="6"/>
  <c r="V110" i="6"/>
  <c r="Z111" i="6"/>
  <c r="W111" i="6"/>
  <c r="Y111" i="6"/>
  <c r="V111" i="6"/>
  <c r="X111" i="6"/>
  <c r="O111" i="6"/>
  <c r="K111" i="6"/>
  <c r="W110" i="6"/>
  <c r="Y110" i="6"/>
  <c r="X110" i="6"/>
  <c r="AA111" i="6"/>
  <c r="O110" i="6"/>
  <c r="K110" i="6"/>
  <c r="V108" i="6"/>
  <c r="Z109" i="6"/>
  <c r="W109" i="6"/>
  <c r="Y109" i="6"/>
  <c r="V109" i="6"/>
  <c r="X109" i="6"/>
  <c r="O109" i="6"/>
  <c r="K109" i="6"/>
  <c r="W108" i="6"/>
  <c r="Y108" i="6"/>
  <c r="X108" i="6"/>
  <c r="AA109" i="6"/>
  <c r="O108" i="6"/>
  <c r="K108" i="6"/>
  <c r="V106" i="6"/>
  <c r="Z107" i="6"/>
  <c r="W107" i="6"/>
  <c r="Y107" i="6"/>
  <c r="V107" i="6"/>
  <c r="X107" i="6"/>
  <c r="O107" i="6"/>
  <c r="I107" i="6"/>
  <c r="K107" i="6"/>
  <c r="W106" i="6"/>
  <c r="Y106" i="6"/>
  <c r="X106" i="6"/>
  <c r="AA107" i="6"/>
  <c r="O106" i="6"/>
  <c r="I106" i="6"/>
  <c r="K106" i="6"/>
  <c r="V104" i="6"/>
  <c r="Z105" i="6"/>
  <c r="W105" i="6"/>
  <c r="Y105" i="6"/>
  <c r="V105" i="6"/>
  <c r="X105" i="6"/>
  <c r="O105" i="6"/>
  <c r="I105" i="6"/>
  <c r="K105" i="6"/>
  <c r="W104" i="6"/>
  <c r="Y104" i="6"/>
  <c r="X104" i="6"/>
  <c r="AA105" i="6"/>
  <c r="O104" i="6"/>
  <c r="I104" i="6"/>
  <c r="K104" i="6"/>
  <c r="V102" i="6"/>
  <c r="Z103" i="6"/>
  <c r="W103" i="6"/>
  <c r="Y103" i="6"/>
  <c r="V103" i="6"/>
  <c r="X103" i="6"/>
  <c r="O103" i="6"/>
  <c r="I103" i="6"/>
  <c r="K103" i="6"/>
  <c r="W102" i="6"/>
  <c r="Y102" i="6"/>
  <c r="X102" i="6"/>
  <c r="AA103" i="6"/>
  <c r="O102" i="6"/>
  <c r="I102" i="6"/>
  <c r="K102" i="6"/>
  <c r="W101" i="6"/>
  <c r="Y101" i="6"/>
  <c r="V101" i="6"/>
  <c r="X101" i="6"/>
  <c r="O101" i="6"/>
  <c r="I101" i="6"/>
  <c r="K101" i="6"/>
  <c r="W100" i="6"/>
  <c r="Y100" i="6"/>
  <c r="AA101" i="6"/>
  <c r="V100" i="6"/>
  <c r="Z101" i="6"/>
  <c r="O100" i="6"/>
  <c r="I100" i="6"/>
  <c r="K100" i="6"/>
  <c r="V99" i="6"/>
  <c r="X99" i="6"/>
  <c r="W99" i="6"/>
  <c r="Y99" i="6"/>
  <c r="O99" i="6"/>
  <c r="I99" i="6"/>
  <c r="K99" i="6"/>
  <c r="V97" i="6"/>
  <c r="Z98" i="6"/>
  <c r="W98" i="6"/>
  <c r="Y98" i="6"/>
  <c r="AA99" i="6"/>
  <c r="V98" i="6"/>
  <c r="X98" i="6"/>
  <c r="O98" i="6"/>
  <c r="I98" i="6"/>
  <c r="K98" i="6"/>
  <c r="X97" i="6"/>
  <c r="W97" i="6"/>
  <c r="Y97" i="6"/>
  <c r="O97" i="6"/>
  <c r="I97" i="6"/>
  <c r="K97" i="6"/>
  <c r="V95" i="6"/>
  <c r="Z96" i="6"/>
  <c r="W96" i="6"/>
  <c r="Y96" i="6"/>
  <c r="AA97" i="6"/>
  <c r="V96" i="6"/>
  <c r="X96" i="6"/>
  <c r="O96" i="6"/>
  <c r="I96" i="6"/>
  <c r="K96" i="6"/>
  <c r="X95" i="6"/>
  <c r="W95" i="6"/>
  <c r="Y95" i="6"/>
  <c r="O95" i="6"/>
  <c r="I95" i="6"/>
  <c r="K95" i="6"/>
  <c r="V93" i="6"/>
  <c r="Z94" i="6"/>
  <c r="W94" i="6"/>
  <c r="Y94" i="6"/>
  <c r="AA95" i="6"/>
  <c r="V94" i="6"/>
  <c r="X94" i="6"/>
  <c r="O94" i="6"/>
  <c r="I94" i="6"/>
  <c r="K94" i="6"/>
  <c r="X93" i="6"/>
  <c r="W93" i="6"/>
  <c r="Y93" i="6"/>
  <c r="O93" i="6"/>
  <c r="I93" i="6"/>
  <c r="K93" i="6"/>
  <c r="V91" i="6"/>
  <c r="Z92" i="6"/>
  <c r="W92" i="6"/>
  <c r="Y92" i="6"/>
  <c r="AA93" i="6"/>
  <c r="V92" i="6"/>
  <c r="X92" i="6"/>
  <c r="O92" i="6"/>
  <c r="I92" i="6"/>
  <c r="K92" i="6"/>
  <c r="X91" i="6"/>
  <c r="W91" i="6"/>
  <c r="Y91" i="6"/>
  <c r="O91" i="6"/>
  <c r="I91" i="6"/>
  <c r="K91" i="6"/>
  <c r="V89" i="6"/>
  <c r="Z90" i="6"/>
  <c r="W90" i="6"/>
  <c r="Y90" i="6"/>
  <c r="AA91" i="6"/>
  <c r="V90" i="6"/>
  <c r="X90" i="6"/>
  <c r="O90" i="6"/>
  <c r="I90" i="6"/>
  <c r="K90" i="6"/>
  <c r="X89" i="6"/>
  <c r="W89" i="6"/>
  <c r="Y89" i="6"/>
  <c r="O89" i="6"/>
  <c r="I89" i="6"/>
  <c r="K89" i="6"/>
  <c r="V87" i="6"/>
  <c r="Z88" i="6"/>
  <c r="W88" i="6"/>
  <c r="Y88" i="6"/>
  <c r="AA89" i="6"/>
  <c r="V88" i="6"/>
  <c r="X88" i="6"/>
  <c r="O88" i="6"/>
  <c r="I88" i="6"/>
  <c r="K88" i="6"/>
  <c r="X87" i="6"/>
  <c r="W87" i="6"/>
  <c r="Y87" i="6"/>
  <c r="O87" i="6"/>
  <c r="I87" i="6"/>
  <c r="K87" i="6"/>
  <c r="V85" i="6"/>
  <c r="Z86" i="6"/>
  <c r="W86" i="6"/>
  <c r="Y86" i="6"/>
  <c r="AA87" i="6"/>
  <c r="V86" i="6"/>
  <c r="X86" i="6"/>
  <c r="O86" i="6"/>
  <c r="I86" i="6"/>
  <c r="K86" i="6"/>
  <c r="X85" i="6"/>
  <c r="W85" i="6"/>
  <c r="Y85" i="6"/>
  <c r="O85" i="6"/>
  <c r="I85" i="6"/>
  <c r="K85" i="6"/>
  <c r="V83" i="6"/>
  <c r="Z84" i="6"/>
  <c r="W84" i="6"/>
  <c r="Y84" i="6"/>
  <c r="AA85" i="6"/>
  <c r="V84" i="6"/>
  <c r="X84" i="6"/>
  <c r="O84" i="6"/>
  <c r="I84" i="6"/>
  <c r="K84" i="6"/>
  <c r="X83" i="6"/>
  <c r="W83" i="6"/>
  <c r="Y83" i="6"/>
  <c r="O83" i="6"/>
  <c r="I83" i="6"/>
  <c r="K83" i="6"/>
  <c r="V81" i="6"/>
  <c r="Z82" i="6"/>
  <c r="W82" i="6"/>
  <c r="Y82" i="6"/>
  <c r="AA83" i="6"/>
  <c r="V82" i="6"/>
  <c r="X82" i="6"/>
  <c r="O82" i="6"/>
  <c r="I82" i="6"/>
  <c r="K82" i="6"/>
  <c r="X81" i="6"/>
  <c r="W81" i="6"/>
  <c r="Y81" i="6"/>
  <c r="O81" i="6"/>
  <c r="I81" i="6"/>
  <c r="K81" i="6"/>
  <c r="V79" i="6"/>
  <c r="Z80" i="6"/>
  <c r="W80" i="6"/>
  <c r="Y80" i="6"/>
  <c r="AA81" i="6"/>
  <c r="V80" i="6"/>
  <c r="X80" i="6"/>
  <c r="O80" i="6"/>
  <c r="I80" i="6"/>
  <c r="K80" i="6"/>
  <c r="X79" i="6"/>
  <c r="W79" i="6"/>
  <c r="Y79" i="6"/>
  <c r="O79" i="6"/>
  <c r="I79" i="6"/>
  <c r="K79" i="6"/>
  <c r="V77" i="6"/>
  <c r="Z78" i="6"/>
  <c r="W78" i="6"/>
  <c r="Y78" i="6"/>
  <c r="AA79" i="6"/>
  <c r="V78" i="6"/>
  <c r="X78" i="6"/>
  <c r="O78" i="6"/>
  <c r="I78" i="6"/>
  <c r="K78" i="6"/>
  <c r="X77" i="6"/>
  <c r="W77" i="6"/>
  <c r="Y77" i="6"/>
  <c r="O77" i="6"/>
  <c r="I77" i="6"/>
  <c r="K77" i="6"/>
  <c r="V75" i="6"/>
  <c r="Z76" i="6"/>
  <c r="W76" i="6"/>
  <c r="Y76" i="6"/>
  <c r="AA77" i="6"/>
  <c r="V76" i="6"/>
  <c r="X76" i="6"/>
  <c r="O76" i="6"/>
  <c r="I76" i="6"/>
  <c r="K76" i="6"/>
  <c r="X75" i="6"/>
  <c r="W75" i="6"/>
  <c r="Y75" i="6"/>
  <c r="O75" i="6"/>
  <c r="I75" i="6"/>
  <c r="K75" i="6"/>
  <c r="V73" i="6"/>
  <c r="Z74" i="6"/>
  <c r="W74" i="6"/>
  <c r="Y74" i="6"/>
  <c r="AA75" i="6"/>
  <c r="V74" i="6"/>
  <c r="X74" i="6"/>
  <c r="O74" i="6"/>
  <c r="I74" i="6"/>
  <c r="K74" i="6"/>
  <c r="X73" i="6"/>
  <c r="W73" i="6"/>
  <c r="Y73" i="6"/>
  <c r="O73" i="6"/>
  <c r="I73" i="6"/>
  <c r="K73" i="6"/>
  <c r="V71" i="6"/>
  <c r="Z72" i="6"/>
  <c r="W72" i="6"/>
  <c r="Y72" i="6"/>
  <c r="AA73" i="6"/>
  <c r="V72" i="6"/>
  <c r="X72" i="6"/>
  <c r="O72" i="6"/>
  <c r="I72" i="6"/>
  <c r="K72" i="6"/>
  <c r="X71" i="6"/>
  <c r="W71" i="6"/>
  <c r="Y71" i="6"/>
  <c r="O71" i="6"/>
  <c r="I71" i="6"/>
  <c r="K71" i="6"/>
  <c r="V69" i="6"/>
  <c r="Z70" i="6"/>
  <c r="W70" i="6"/>
  <c r="Y70" i="6"/>
  <c r="AA71" i="6"/>
  <c r="V70" i="6"/>
  <c r="X70" i="6"/>
  <c r="O70" i="6"/>
  <c r="I70" i="6"/>
  <c r="K70" i="6"/>
  <c r="X69" i="6"/>
  <c r="W69" i="6"/>
  <c r="Y69" i="6"/>
  <c r="O69" i="6"/>
  <c r="I69" i="6"/>
  <c r="K69" i="6"/>
  <c r="V67" i="6"/>
  <c r="Z68" i="6"/>
  <c r="W68" i="6"/>
  <c r="Y68" i="6"/>
  <c r="AA69" i="6"/>
  <c r="V68" i="6"/>
  <c r="X68" i="6"/>
  <c r="O68" i="6"/>
  <c r="I68" i="6"/>
  <c r="K68" i="6"/>
  <c r="X67" i="6"/>
  <c r="W67" i="6"/>
  <c r="Y67" i="6"/>
  <c r="O67" i="6"/>
  <c r="I67" i="6"/>
  <c r="K67" i="6"/>
  <c r="V65" i="6"/>
  <c r="Z66" i="6"/>
  <c r="W66" i="6"/>
  <c r="Y66" i="6"/>
  <c r="AA67" i="6"/>
  <c r="V66" i="6"/>
  <c r="X66" i="6"/>
  <c r="O66" i="6"/>
  <c r="I66" i="6"/>
  <c r="K66" i="6"/>
  <c r="X65" i="6"/>
  <c r="W65" i="6"/>
  <c r="Y65" i="6"/>
  <c r="O65" i="6"/>
  <c r="I65" i="6"/>
  <c r="K65" i="6"/>
  <c r="V63" i="6"/>
  <c r="Z64" i="6"/>
  <c r="W64" i="6"/>
  <c r="Y64" i="6"/>
  <c r="AA65" i="6"/>
  <c r="V64" i="6"/>
  <c r="X64" i="6"/>
  <c r="O64" i="6"/>
  <c r="I64" i="6"/>
  <c r="K64" i="6"/>
  <c r="X63" i="6"/>
  <c r="W63" i="6"/>
  <c r="Y63" i="6"/>
  <c r="O63" i="6"/>
  <c r="I63" i="6"/>
  <c r="K63" i="6"/>
  <c r="V61" i="6"/>
  <c r="Z62" i="6"/>
  <c r="W62" i="6"/>
  <c r="Y62" i="6"/>
  <c r="AA63" i="6"/>
  <c r="V62" i="6"/>
  <c r="X62" i="6"/>
  <c r="O62" i="6"/>
  <c r="I62" i="6"/>
  <c r="K62" i="6"/>
  <c r="W58" i="6"/>
  <c r="X61" i="6"/>
  <c r="W61" i="6"/>
  <c r="Y61" i="6"/>
  <c r="O61" i="6"/>
  <c r="I61" i="6"/>
  <c r="K61" i="6"/>
  <c r="V59" i="6"/>
  <c r="Z60" i="6"/>
  <c r="W60" i="6"/>
  <c r="Y60" i="6"/>
  <c r="AA61" i="6"/>
  <c r="V60" i="6"/>
  <c r="X60" i="6"/>
  <c r="O60" i="6"/>
  <c r="I60" i="6"/>
  <c r="K60" i="6"/>
  <c r="W56" i="6"/>
  <c r="X59" i="6"/>
  <c r="W59" i="6"/>
  <c r="Y59" i="6"/>
  <c r="O59" i="6"/>
  <c r="I59" i="6"/>
  <c r="K59" i="6"/>
  <c r="V57" i="6"/>
  <c r="Z58" i="6"/>
  <c r="V58" i="6"/>
  <c r="X58" i="6"/>
  <c r="O58" i="6"/>
  <c r="I58" i="6"/>
  <c r="K58" i="6"/>
  <c r="W54" i="6"/>
  <c r="X57" i="6"/>
  <c r="W57" i="6"/>
  <c r="W55" i="6"/>
  <c r="AA56" i="6"/>
  <c r="O57" i="6"/>
  <c r="I57" i="6"/>
  <c r="K57" i="6"/>
  <c r="V55" i="6"/>
  <c r="Z56" i="6"/>
  <c r="V56" i="6"/>
  <c r="X56" i="6"/>
  <c r="O56" i="6"/>
  <c r="I56" i="6"/>
  <c r="K56" i="6"/>
  <c r="W52" i="6"/>
  <c r="X55" i="6"/>
  <c r="W53" i="6"/>
  <c r="AA54" i="6"/>
  <c r="O55" i="6"/>
  <c r="I55" i="6"/>
  <c r="K55" i="6"/>
  <c r="V53" i="6"/>
  <c r="Z54" i="6"/>
  <c r="V54" i="6"/>
  <c r="X54" i="6"/>
  <c r="O54" i="6"/>
  <c r="I54" i="6"/>
  <c r="K54" i="6"/>
  <c r="W50" i="6"/>
  <c r="X53" i="6"/>
  <c r="W51" i="6"/>
  <c r="AA52" i="6"/>
  <c r="O53" i="6"/>
  <c r="I53" i="6"/>
  <c r="K53" i="6"/>
  <c r="V51" i="6"/>
  <c r="Z52" i="6"/>
  <c r="V52" i="6"/>
  <c r="X52" i="6"/>
  <c r="O52" i="6"/>
  <c r="I52" i="6"/>
  <c r="K52" i="6"/>
  <c r="W48" i="6"/>
  <c r="X51" i="6"/>
  <c r="W49" i="6"/>
  <c r="AA50" i="6"/>
  <c r="O51" i="6"/>
  <c r="I51" i="6"/>
  <c r="K51" i="6"/>
  <c r="V49" i="6"/>
  <c r="Z50" i="6"/>
  <c r="V50" i="6"/>
  <c r="X50" i="6"/>
  <c r="O50" i="6"/>
  <c r="I50" i="6"/>
  <c r="K50" i="6"/>
  <c r="W46" i="6"/>
  <c r="X49" i="6"/>
  <c r="W47" i="6"/>
  <c r="AA48" i="6"/>
  <c r="O49" i="6"/>
  <c r="I49" i="6"/>
  <c r="K49" i="6"/>
  <c r="V47" i="6"/>
  <c r="Z48" i="6"/>
  <c r="V48" i="6"/>
  <c r="X48" i="6"/>
  <c r="O48" i="6"/>
  <c r="I48" i="6"/>
  <c r="K48" i="6"/>
  <c r="W44" i="6"/>
  <c r="X47" i="6"/>
  <c r="W45" i="6"/>
  <c r="AA46" i="6"/>
  <c r="O47" i="6"/>
  <c r="I47" i="6"/>
  <c r="K47" i="6"/>
  <c r="V45" i="6"/>
  <c r="Z46" i="6"/>
  <c r="V46" i="6"/>
  <c r="X46" i="6"/>
  <c r="O46" i="6"/>
  <c r="I46" i="6"/>
  <c r="K46" i="6"/>
  <c r="W42" i="6"/>
  <c r="X45" i="6"/>
  <c r="W43" i="6"/>
  <c r="AA44" i="6"/>
  <c r="O45" i="6"/>
  <c r="I45" i="6"/>
  <c r="K45" i="6"/>
  <c r="V43" i="6"/>
  <c r="Z44" i="6"/>
  <c r="V44" i="6"/>
  <c r="X44" i="6"/>
  <c r="O44" i="6"/>
  <c r="I44" i="6"/>
  <c r="K44" i="6"/>
  <c r="W40" i="6"/>
  <c r="X43" i="6"/>
  <c r="W41" i="6"/>
  <c r="AA42" i="6"/>
  <c r="O43" i="6"/>
  <c r="I43" i="6"/>
  <c r="K43" i="6"/>
  <c r="V41" i="6"/>
  <c r="Z42" i="6"/>
  <c r="V42" i="6"/>
  <c r="X42" i="6"/>
  <c r="O42" i="6"/>
  <c r="I42" i="6"/>
  <c r="K42" i="6"/>
  <c r="W38" i="6"/>
  <c r="X41" i="6"/>
  <c r="W39" i="6"/>
  <c r="AA40" i="6"/>
  <c r="O41" i="6"/>
  <c r="I41" i="6"/>
  <c r="K41" i="6"/>
  <c r="V39" i="6"/>
  <c r="Z40" i="6"/>
  <c r="V40" i="6"/>
  <c r="X40" i="6"/>
  <c r="O40" i="6"/>
  <c r="I40" i="6"/>
  <c r="K40" i="6"/>
  <c r="W36" i="6"/>
  <c r="X39" i="6"/>
  <c r="O39" i="6"/>
  <c r="I39" i="6"/>
  <c r="K39" i="6"/>
  <c r="V37" i="6"/>
  <c r="Z38" i="6"/>
  <c r="V38" i="6"/>
  <c r="X38" i="6"/>
  <c r="O38" i="6"/>
  <c r="I38" i="6"/>
  <c r="K38" i="6"/>
  <c r="W34" i="6"/>
  <c r="X37" i="6"/>
  <c r="W37" i="6"/>
  <c r="AA38" i="6"/>
  <c r="O37" i="6"/>
  <c r="I37" i="6"/>
  <c r="K37" i="6"/>
  <c r="V35" i="6"/>
  <c r="Z36" i="6"/>
  <c r="V36" i="6"/>
  <c r="X36" i="6"/>
  <c r="O36" i="6"/>
  <c r="I36" i="6"/>
  <c r="K36" i="6"/>
  <c r="W32" i="6"/>
  <c r="X35" i="6"/>
  <c r="W35" i="6"/>
  <c r="AA36" i="6"/>
  <c r="O35" i="6"/>
  <c r="I35" i="6"/>
  <c r="K35" i="6"/>
  <c r="V33" i="6"/>
  <c r="Z34" i="6"/>
  <c r="V34" i="6"/>
  <c r="X34" i="6"/>
  <c r="O34" i="6"/>
  <c r="I34" i="6"/>
  <c r="K34" i="6"/>
  <c r="W30" i="6"/>
  <c r="X33" i="6"/>
  <c r="W33" i="6"/>
  <c r="AA34" i="6"/>
  <c r="O33" i="6"/>
  <c r="I33" i="6"/>
  <c r="K33" i="6"/>
  <c r="V31" i="6"/>
  <c r="Z32" i="6"/>
  <c r="V32" i="6"/>
  <c r="X32" i="6"/>
  <c r="O32" i="6"/>
  <c r="I32" i="6"/>
  <c r="K32" i="6"/>
  <c r="W28" i="6"/>
  <c r="X31" i="6"/>
  <c r="W31" i="6"/>
  <c r="AA32" i="6"/>
  <c r="O31" i="6"/>
  <c r="I31" i="6"/>
  <c r="K31" i="6"/>
  <c r="V29" i="6"/>
  <c r="Z30" i="6"/>
  <c r="V30" i="6"/>
  <c r="X30" i="6"/>
  <c r="O30" i="6"/>
  <c r="I30" i="6"/>
  <c r="K30" i="6"/>
  <c r="W26" i="6"/>
  <c r="X29" i="6"/>
  <c r="W29" i="6"/>
  <c r="AA30" i="6"/>
  <c r="O29" i="6"/>
  <c r="I29" i="6"/>
  <c r="K29" i="6"/>
  <c r="V27" i="6"/>
  <c r="Z28" i="6"/>
  <c r="V28" i="6"/>
  <c r="X28" i="6"/>
  <c r="O28" i="6"/>
  <c r="I28" i="6"/>
  <c r="K28" i="6"/>
  <c r="W24" i="6"/>
  <c r="X27" i="6"/>
  <c r="W27" i="6"/>
  <c r="AA28" i="6"/>
  <c r="O27" i="6"/>
  <c r="I27" i="6"/>
  <c r="K27" i="6"/>
  <c r="V25" i="6"/>
  <c r="Z26" i="6"/>
  <c r="V26" i="6"/>
  <c r="X26" i="6"/>
  <c r="O26" i="6"/>
  <c r="I26" i="6"/>
  <c r="K26" i="6"/>
  <c r="W22" i="6"/>
  <c r="X25" i="6"/>
  <c r="W25" i="6"/>
  <c r="AA26" i="6"/>
  <c r="O25" i="6"/>
  <c r="I25" i="6"/>
  <c r="K25" i="6"/>
  <c r="V23" i="6"/>
  <c r="Z24" i="6"/>
  <c r="V24" i="6"/>
  <c r="X24" i="6"/>
  <c r="O24" i="6"/>
  <c r="I24" i="6"/>
  <c r="K24" i="6"/>
  <c r="W20" i="6"/>
  <c r="X23" i="6"/>
  <c r="W23" i="6"/>
  <c r="AA24" i="6"/>
  <c r="O23" i="6"/>
  <c r="I23" i="6"/>
  <c r="K23" i="6"/>
  <c r="V21" i="6"/>
  <c r="Z22" i="6"/>
  <c r="V22" i="6"/>
  <c r="X22" i="6"/>
  <c r="O22" i="6"/>
  <c r="I22" i="6"/>
  <c r="K22" i="6"/>
  <c r="W18" i="6"/>
  <c r="X21" i="6"/>
  <c r="W21" i="6"/>
  <c r="AA22" i="6"/>
  <c r="O21" i="6"/>
  <c r="I21" i="6"/>
  <c r="K21" i="6"/>
  <c r="V19" i="6"/>
  <c r="Z20" i="6"/>
  <c r="V20" i="6"/>
  <c r="X20" i="6"/>
  <c r="O20" i="6"/>
  <c r="I20" i="6"/>
  <c r="K20" i="6"/>
  <c r="W16" i="6"/>
  <c r="X19" i="6"/>
  <c r="W19" i="6"/>
  <c r="AA20" i="6"/>
  <c r="O19" i="6"/>
  <c r="I19" i="6"/>
  <c r="K19" i="6"/>
  <c r="V17" i="6"/>
  <c r="Z18" i="6"/>
  <c r="V18" i="6"/>
  <c r="X18" i="6"/>
  <c r="O18" i="6"/>
  <c r="I18" i="6"/>
  <c r="K18" i="6"/>
  <c r="W14" i="6"/>
  <c r="X17" i="6"/>
  <c r="W17" i="6"/>
  <c r="AA18" i="6"/>
  <c r="O17" i="6"/>
  <c r="I17" i="6"/>
  <c r="K17" i="6"/>
  <c r="V15" i="6"/>
  <c r="Z16" i="6"/>
  <c r="V16" i="6"/>
  <c r="X16" i="6"/>
  <c r="O16" i="6"/>
  <c r="I16" i="6"/>
  <c r="K16" i="6"/>
  <c r="W12" i="6"/>
  <c r="X15" i="6"/>
  <c r="W15" i="6"/>
  <c r="AA16" i="6"/>
  <c r="O15" i="6"/>
  <c r="I15" i="6"/>
  <c r="K15" i="6"/>
  <c r="V13" i="6"/>
  <c r="Z14" i="6"/>
  <c r="V14" i="6"/>
  <c r="X14" i="6"/>
  <c r="O14" i="6"/>
  <c r="I14" i="6"/>
  <c r="K14" i="6"/>
  <c r="W10" i="6"/>
  <c r="X13" i="6"/>
  <c r="W13" i="6"/>
  <c r="AA14" i="6"/>
  <c r="O13" i="6"/>
  <c r="I13" i="6"/>
  <c r="K13" i="6"/>
  <c r="V11" i="6"/>
  <c r="Z12" i="6"/>
  <c r="V12" i="6"/>
  <c r="X12" i="6"/>
  <c r="O12" i="6"/>
  <c r="I12" i="6"/>
  <c r="K12" i="6"/>
  <c r="X11" i="6"/>
  <c r="W11" i="6"/>
  <c r="AA12" i="6"/>
  <c r="V9" i="6"/>
  <c r="Z10" i="6"/>
  <c r="O11" i="6"/>
  <c r="I11" i="6"/>
  <c r="K11" i="6"/>
  <c r="V10" i="6"/>
  <c r="X10" i="6"/>
  <c r="O10" i="6"/>
  <c r="I10" i="6"/>
  <c r="K10" i="6"/>
  <c r="V8" i="6"/>
  <c r="Z9" i="6"/>
  <c r="W9" i="6"/>
  <c r="X8" i="6"/>
  <c r="O9" i="6"/>
  <c r="I9" i="6"/>
  <c r="K9" i="6"/>
  <c r="W5" i="6"/>
  <c r="I8" i="6"/>
  <c r="K8" i="6"/>
  <c r="W4" i="6"/>
  <c r="Y4" i="6"/>
  <c r="W8" i="6"/>
  <c r="W7" i="6"/>
  <c r="Y7" i="6"/>
  <c r="O8" i="6"/>
  <c r="V6" i="6"/>
  <c r="Z7" i="6"/>
  <c r="V7" i="6"/>
  <c r="X7" i="6"/>
  <c r="V5" i="6"/>
  <c r="Z6" i="6"/>
  <c r="O7" i="6"/>
  <c r="I7" i="6"/>
  <c r="K7" i="6"/>
  <c r="W6" i="6"/>
  <c r="Y6" i="6"/>
  <c r="Y5" i="6"/>
  <c r="O6" i="6"/>
  <c r="P6" i="6"/>
  <c r="I6" i="6"/>
  <c r="K6" i="6"/>
  <c r="V4" i="6"/>
  <c r="Z5" i="6"/>
  <c r="X4" i="6"/>
  <c r="W3" i="6"/>
  <c r="Y3" i="6"/>
  <c r="V3" i="6"/>
  <c r="X3" i="6"/>
  <c r="W2" i="6"/>
  <c r="Y2" i="6"/>
  <c r="V2" i="6"/>
  <c r="X2" i="6"/>
  <c r="Z3" i="6"/>
  <c r="K125" i="5"/>
  <c r="O124" i="5"/>
  <c r="K124" i="5"/>
  <c r="O123" i="5"/>
  <c r="K123" i="5"/>
  <c r="O122" i="5"/>
  <c r="K122" i="5"/>
  <c r="W121" i="5"/>
  <c r="Y121" i="5"/>
  <c r="W120" i="5"/>
  <c r="AA121" i="5"/>
  <c r="V121" i="5"/>
  <c r="V120" i="5"/>
  <c r="Z121" i="5"/>
  <c r="O121" i="5"/>
  <c r="I121" i="5"/>
  <c r="K121" i="5"/>
  <c r="W119" i="5"/>
  <c r="AA120" i="5"/>
  <c r="X120" i="5"/>
  <c r="Y120" i="5"/>
  <c r="O120" i="5"/>
  <c r="I120" i="5"/>
  <c r="K120" i="5"/>
  <c r="V118" i="5"/>
  <c r="Z119" i="5"/>
  <c r="Y119" i="5"/>
  <c r="V119" i="5"/>
  <c r="X119" i="5"/>
  <c r="O119" i="5"/>
  <c r="I119" i="5"/>
  <c r="K119" i="5"/>
  <c r="W117" i="5"/>
  <c r="AA118" i="5"/>
  <c r="X118" i="5"/>
  <c r="W118" i="5"/>
  <c r="Y118" i="5"/>
  <c r="O118" i="5"/>
  <c r="I118" i="5"/>
  <c r="K118" i="5"/>
  <c r="V116" i="5"/>
  <c r="Z117" i="5"/>
  <c r="Y117" i="5"/>
  <c r="V117" i="5"/>
  <c r="X117" i="5"/>
  <c r="O117" i="5"/>
  <c r="I117" i="5"/>
  <c r="K117" i="5"/>
  <c r="W115" i="5"/>
  <c r="AA116" i="5"/>
  <c r="X116" i="5"/>
  <c r="W116" i="5"/>
  <c r="Y116" i="5"/>
  <c r="O116" i="5"/>
  <c r="I116" i="5"/>
  <c r="K116" i="5"/>
  <c r="V114" i="5"/>
  <c r="Z115" i="5"/>
  <c r="Y115" i="5"/>
  <c r="V115" i="5"/>
  <c r="X115" i="5"/>
  <c r="O115" i="5"/>
  <c r="I115" i="5"/>
  <c r="K115" i="5"/>
  <c r="W111" i="5"/>
  <c r="W113" i="5"/>
  <c r="AA114" i="5"/>
  <c r="X114" i="5"/>
  <c r="W114" i="5"/>
  <c r="Y114" i="5"/>
  <c r="O114" i="5"/>
  <c r="I114" i="5"/>
  <c r="K114" i="5"/>
  <c r="V112" i="5"/>
  <c r="Z113" i="5"/>
  <c r="Y113" i="5"/>
  <c r="V113" i="5"/>
  <c r="X113" i="5"/>
  <c r="O113" i="5"/>
  <c r="I113" i="5"/>
  <c r="K113" i="5"/>
  <c r="W109" i="5"/>
  <c r="X112" i="5"/>
  <c r="W112" i="5"/>
  <c r="Y112" i="5"/>
  <c r="O112" i="5"/>
  <c r="I112" i="5"/>
  <c r="K112" i="5"/>
  <c r="V110" i="5"/>
  <c r="Z111" i="5"/>
  <c r="V111" i="5"/>
  <c r="X111" i="5"/>
  <c r="O111" i="5"/>
  <c r="I111" i="5"/>
  <c r="K111" i="5"/>
  <c r="W107" i="5"/>
  <c r="X110" i="5"/>
  <c r="W110" i="5"/>
  <c r="W108" i="5"/>
  <c r="AA109" i="5"/>
  <c r="O110" i="5"/>
  <c r="I110" i="5"/>
  <c r="K110" i="5"/>
  <c r="V108" i="5"/>
  <c r="Z109" i="5"/>
  <c r="V109" i="5"/>
  <c r="X109" i="5"/>
  <c r="O109" i="5"/>
  <c r="I109" i="5"/>
  <c r="K109" i="5"/>
  <c r="W105" i="5"/>
  <c r="X108" i="5"/>
  <c r="W106" i="5"/>
  <c r="AA107" i="5"/>
  <c r="O108" i="5"/>
  <c r="I108" i="5"/>
  <c r="K108" i="5"/>
  <c r="V106" i="5"/>
  <c r="Z107" i="5"/>
  <c r="V107" i="5"/>
  <c r="X107" i="5"/>
  <c r="O107" i="5"/>
  <c r="I107" i="5"/>
  <c r="K107" i="5"/>
  <c r="W103" i="5"/>
  <c r="X106" i="5"/>
  <c r="W104" i="5"/>
  <c r="AA105" i="5"/>
  <c r="O106" i="5"/>
  <c r="I106" i="5"/>
  <c r="K106" i="5"/>
  <c r="V104" i="5"/>
  <c r="Z105" i="5"/>
  <c r="V105" i="5"/>
  <c r="X105" i="5"/>
  <c r="O105" i="5"/>
  <c r="I105" i="5"/>
  <c r="K105" i="5"/>
  <c r="W101" i="5"/>
  <c r="X104" i="5"/>
  <c r="W102" i="5"/>
  <c r="AA103" i="5"/>
  <c r="O104" i="5"/>
  <c r="I104" i="5"/>
  <c r="K104" i="5"/>
  <c r="V102" i="5"/>
  <c r="Z103" i="5"/>
  <c r="V103" i="5"/>
  <c r="X103" i="5"/>
  <c r="O103" i="5"/>
  <c r="I103" i="5"/>
  <c r="K103" i="5"/>
  <c r="W99" i="5"/>
  <c r="X102" i="5"/>
  <c r="W100" i="5"/>
  <c r="AA101" i="5"/>
  <c r="O102" i="5"/>
  <c r="I102" i="5"/>
  <c r="K102" i="5"/>
  <c r="V100" i="5"/>
  <c r="Z101" i="5"/>
  <c r="V101" i="5"/>
  <c r="X101" i="5"/>
  <c r="O101" i="5"/>
  <c r="I101" i="5"/>
  <c r="K101" i="5"/>
  <c r="W97" i="5"/>
  <c r="X100" i="5"/>
  <c r="W98" i="5"/>
  <c r="AA99" i="5"/>
  <c r="O100" i="5"/>
  <c r="I100" i="5"/>
  <c r="K100" i="5"/>
  <c r="V98" i="5"/>
  <c r="Z99" i="5"/>
  <c r="V99" i="5"/>
  <c r="X99" i="5"/>
  <c r="O99" i="5"/>
  <c r="I99" i="5"/>
  <c r="K99" i="5"/>
  <c r="W95" i="5"/>
  <c r="X98" i="5"/>
  <c r="W96" i="5"/>
  <c r="AA97" i="5"/>
  <c r="O98" i="5"/>
  <c r="I98" i="5"/>
  <c r="K98" i="5"/>
  <c r="V96" i="5"/>
  <c r="Z97" i="5"/>
  <c r="V97" i="5"/>
  <c r="X97" i="5"/>
  <c r="O97" i="5"/>
  <c r="I97" i="5"/>
  <c r="K97" i="5"/>
  <c r="W93" i="5"/>
  <c r="X96" i="5"/>
  <c r="W94" i="5"/>
  <c r="AA95" i="5"/>
  <c r="O96" i="5"/>
  <c r="I96" i="5"/>
  <c r="K96" i="5"/>
  <c r="V94" i="5"/>
  <c r="Z95" i="5"/>
  <c r="V95" i="5"/>
  <c r="X95" i="5"/>
  <c r="O95" i="5"/>
  <c r="I95" i="5"/>
  <c r="K95" i="5"/>
  <c r="W91" i="5"/>
  <c r="X94" i="5"/>
  <c r="W92" i="5"/>
  <c r="AA93" i="5"/>
  <c r="O94" i="5"/>
  <c r="I94" i="5"/>
  <c r="K94" i="5"/>
  <c r="V92" i="5"/>
  <c r="Z93" i="5"/>
  <c r="V93" i="5"/>
  <c r="X93" i="5"/>
  <c r="O93" i="5"/>
  <c r="I93" i="5"/>
  <c r="K93" i="5"/>
  <c r="W89" i="5"/>
  <c r="X92" i="5"/>
  <c r="W90" i="5"/>
  <c r="AA91" i="5"/>
  <c r="O92" i="5"/>
  <c r="I92" i="5"/>
  <c r="K92" i="5"/>
  <c r="V90" i="5"/>
  <c r="Z91" i="5"/>
  <c r="V91" i="5"/>
  <c r="X91" i="5"/>
  <c r="O91" i="5"/>
  <c r="I91" i="5"/>
  <c r="K91" i="5"/>
  <c r="W87" i="5"/>
  <c r="X90" i="5"/>
  <c r="W88" i="5"/>
  <c r="AA89" i="5"/>
  <c r="O90" i="5"/>
  <c r="I90" i="5"/>
  <c r="K90" i="5"/>
  <c r="V88" i="5"/>
  <c r="Z89" i="5"/>
  <c r="V89" i="5"/>
  <c r="X89" i="5"/>
  <c r="O89" i="5"/>
  <c r="I89" i="5"/>
  <c r="K89" i="5"/>
  <c r="W85" i="5"/>
  <c r="X88" i="5"/>
  <c r="W86" i="5"/>
  <c r="AA87" i="5"/>
  <c r="O88" i="5"/>
  <c r="I88" i="5"/>
  <c r="K88" i="5"/>
  <c r="V86" i="5"/>
  <c r="Z87" i="5"/>
  <c r="V87" i="5"/>
  <c r="X87" i="5"/>
  <c r="O87" i="5"/>
  <c r="I87" i="5"/>
  <c r="K87" i="5"/>
  <c r="W83" i="5"/>
  <c r="X86" i="5"/>
  <c r="W84" i="5"/>
  <c r="AA85" i="5"/>
  <c r="O86" i="5"/>
  <c r="I86" i="5"/>
  <c r="K86" i="5"/>
  <c r="V84" i="5"/>
  <c r="Z85" i="5"/>
  <c r="V85" i="5"/>
  <c r="X85" i="5"/>
  <c r="O85" i="5"/>
  <c r="I85" i="5"/>
  <c r="K85" i="5"/>
  <c r="W81" i="5"/>
  <c r="X84" i="5"/>
  <c r="W82" i="5"/>
  <c r="AA83" i="5"/>
  <c r="O84" i="5"/>
  <c r="I84" i="5"/>
  <c r="K84" i="5"/>
  <c r="V82" i="5"/>
  <c r="Z83" i="5"/>
  <c r="V83" i="5"/>
  <c r="X83" i="5"/>
  <c r="O83" i="5"/>
  <c r="I83" i="5"/>
  <c r="K83" i="5"/>
  <c r="W79" i="5"/>
  <c r="X82" i="5"/>
  <c r="W80" i="5"/>
  <c r="AA81" i="5"/>
  <c r="O82" i="5"/>
  <c r="I82" i="5"/>
  <c r="K82" i="5"/>
  <c r="V80" i="5"/>
  <c r="Z81" i="5"/>
  <c r="V81" i="5"/>
  <c r="X81" i="5"/>
  <c r="O81" i="5"/>
  <c r="I81" i="5"/>
  <c r="K81" i="5"/>
  <c r="W77" i="5"/>
  <c r="X80" i="5"/>
  <c r="W78" i="5"/>
  <c r="AA79" i="5"/>
  <c r="O80" i="5"/>
  <c r="I80" i="5"/>
  <c r="K80" i="5"/>
  <c r="V78" i="5"/>
  <c r="Z79" i="5"/>
  <c r="V79" i="5"/>
  <c r="X79" i="5"/>
  <c r="O79" i="5"/>
  <c r="I79" i="5"/>
  <c r="K79" i="5"/>
  <c r="W75" i="5"/>
  <c r="X78" i="5"/>
  <c r="W76" i="5"/>
  <c r="AA77" i="5"/>
  <c r="O78" i="5"/>
  <c r="I78" i="5"/>
  <c r="K78" i="5"/>
  <c r="V76" i="5"/>
  <c r="Z77" i="5"/>
  <c r="V77" i="5"/>
  <c r="X77" i="5"/>
  <c r="O77" i="5"/>
  <c r="I77" i="5"/>
  <c r="K77" i="5"/>
  <c r="W73" i="5"/>
  <c r="X76" i="5"/>
  <c r="W74" i="5"/>
  <c r="AA75" i="5"/>
  <c r="O76" i="5"/>
  <c r="I76" i="5"/>
  <c r="K76" i="5"/>
  <c r="V74" i="5"/>
  <c r="Z75" i="5"/>
  <c r="V75" i="5"/>
  <c r="X75" i="5"/>
  <c r="O75" i="5"/>
  <c r="I75" i="5"/>
  <c r="K75" i="5"/>
  <c r="W71" i="5"/>
  <c r="X74" i="5"/>
  <c r="W72" i="5"/>
  <c r="AA73" i="5"/>
  <c r="O74" i="5"/>
  <c r="I74" i="5"/>
  <c r="K74" i="5"/>
  <c r="V72" i="5"/>
  <c r="Z73" i="5"/>
  <c r="V73" i="5"/>
  <c r="X73" i="5"/>
  <c r="O73" i="5"/>
  <c r="I73" i="5"/>
  <c r="K73" i="5"/>
  <c r="W69" i="5"/>
  <c r="X72" i="5"/>
  <c r="W70" i="5"/>
  <c r="AA71" i="5"/>
  <c r="O72" i="5"/>
  <c r="I72" i="5"/>
  <c r="K72" i="5"/>
  <c r="V70" i="5"/>
  <c r="Z71" i="5"/>
  <c r="V71" i="5"/>
  <c r="X71" i="5"/>
  <c r="O71" i="5"/>
  <c r="I71" i="5"/>
  <c r="K71" i="5"/>
  <c r="W67" i="5"/>
  <c r="X70" i="5"/>
  <c r="W68" i="5"/>
  <c r="AA69" i="5"/>
  <c r="O70" i="5"/>
  <c r="I70" i="5"/>
  <c r="K70" i="5"/>
  <c r="V68" i="5"/>
  <c r="Z69" i="5"/>
  <c r="V69" i="5"/>
  <c r="X69" i="5"/>
  <c r="O69" i="5"/>
  <c r="I69" i="5"/>
  <c r="K69" i="5"/>
  <c r="W65" i="5"/>
  <c r="X68" i="5"/>
  <c r="W66" i="5"/>
  <c r="AA67" i="5"/>
  <c r="O68" i="5"/>
  <c r="I68" i="5"/>
  <c r="K68" i="5"/>
  <c r="V66" i="5"/>
  <c r="Z67" i="5"/>
  <c r="V67" i="5"/>
  <c r="X67" i="5"/>
  <c r="O67" i="5"/>
  <c r="I67" i="5"/>
  <c r="K67" i="5"/>
  <c r="W63" i="5"/>
  <c r="X66" i="5"/>
  <c r="W64" i="5"/>
  <c r="AA65" i="5"/>
  <c r="O66" i="5"/>
  <c r="I66" i="5"/>
  <c r="K66" i="5"/>
  <c r="V64" i="5"/>
  <c r="Z65" i="5"/>
  <c r="V65" i="5"/>
  <c r="X65" i="5"/>
  <c r="O65" i="5"/>
  <c r="I65" i="5"/>
  <c r="K65" i="5"/>
  <c r="W61" i="5"/>
  <c r="X64" i="5"/>
  <c r="W62" i="5"/>
  <c r="AA63" i="5"/>
  <c r="O64" i="5"/>
  <c r="I64" i="5"/>
  <c r="K64" i="5"/>
  <c r="V62" i="5"/>
  <c r="Z63" i="5"/>
  <c r="V63" i="5"/>
  <c r="X63" i="5"/>
  <c r="O63" i="5"/>
  <c r="I63" i="5"/>
  <c r="K63" i="5"/>
  <c r="W59" i="5"/>
  <c r="X62" i="5"/>
  <c r="W60" i="5"/>
  <c r="AA61" i="5"/>
  <c r="O62" i="5"/>
  <c r="I62" i="5"/>
  <c r="K62" i="5"/>
  <c r="V60" i="5"/>
  <c r="Z61" i="5"/>
  <c r="V61" i="5"/>
  <c r="X61" i="5"/>
  <c r="O61" i="5"/>
  <c r="I61" i="5"/>
  <c r="K61" i="5"/>
  <c r="W57" i="5"/>
  <c r="X60" i="5"/>
  <c r="W58" i="5"/>
  <c r="AA59" i="5"/>
  <c r="O60" i="5"/>
  <c r="I60" i="5"/>
  <c r="K60" i="5"/>
  <c r="V58" i="5"/>
  <c r="Z59" i="5"/>
  <c r="V59" i="5"/>
  <c r="X59" i="5"/>
  <c r="O59" i="5"/>
  <c r="I59" i="5"/>
  <c r="K59" i="5"/>
  <c r="W55" i="5"/>
  <c r="X58" i="5"/>
  <c r="W56" i="5"/>
  <c r="AA57" i="5"/>
  <c r="O58" i="5"/>
  <c r="I58" i="5"/>
  <c r="K58" i="5"/>
  <c r="V56" i="5"/>
  <c r="Z57" i="5"/>
  <c r="V57" i="5"/>
  <c r="X57" i="5"/>
  <c r="O57" i="5"/>
  <c r="I57" i="5"/>
  <c r="K57" i="5"/>
  <c r="W53" i="5"/>
  <c r="X56" i="5"/>
  <c r="W54" i="5"/>
  <c r="AA55" i="5"/>
  <c r="O56" i="5"/>
  <c r="I56" i="5"/>
  <c r="K56" i="5"/>
  <c r="V54" i="5"/>
  <c r="Z55" i="5"/>
  <c r="V55" i="5"/>
  <c r="X55" i="5"/>
  <c r="O55" i="5"/>
  <c r="I55" i="5"/>
  <c r="K55" i="5"/>
  <c r="W51" i="5"/>
  <c r="X54" i="5"/>
  <c r="W52" i="5"/>
  <c r="AA53" i="5"/>
  <c r="O54" i="5"/>
  <c r="I54" i="5"/>
  <c r="K54" i="5"/>
  <c r="V52" i="5"/>
  <c r="Z53" i="5"/>
  <c r="V53" i="5"/>
  <c r="X53" i="5"/>
  <c r="O53" i="5"/>
  <c r="I53" i="5"/>
  <c r="K53" i="5"/>
  <c r="W49" i="5"/>
  <c r="X52" i="5"/>
  <c r="W50" i="5"/>
  <c r="AA51" i="5"/>
  <c r="O52" i="5"/>
  <c r="I52" i="5"/>
  <c r="K52" i="5"/>
  <c r="V50" i="5"/>
  <c r="Z51" i="5"/>
  <c r="V51" i="5"/>
  <c r="X51" i="5"/>
  <c r="O51" i="5"/>
  <c r="I51" i="5"/>
  <c r="K51" i="5"/>
  <c r="W47" i="5"/>
  <c r="X50" i="5"/>
  <c r="W48" i="5"/>
  <c r="AA49" i="5"/>
  <c r="O50" i="5"/>
  <c r="I50" i="5"/>
  <c r="K50" i="5"/>
  <c r="V48" i="5"/>
  <c r="Z49" i="5"/>
  <c r="V49" i="5"/>
  <c r="X49" i="5"/>
  <c r="O49" i="5"/>
  <c r="I49" i="5"/>
  <c r="K49" i="5"/>
  <c r="W45" i="5"/>
  <c r="X48" i="5"/>
  <c r="W46" i="5"/>
  <c r="AA47" i="5"/>
  <c r="O48" i="5"/>
  <c r="I48" i="5"/>
  <c r="K48" i="5"/>
  <c r="V46" i="5"/>
  <c r="Z47" i="5"/>
  <c r="V47" i="5"/>
  <c r="X47" i="5"/>
  <c r="O47" i="5"/>
  <c r="I47" i="5"/>
  <c r="K47" i="5"/>
  <c r="W43" i="5"/>
  <c r="X46" i="5"/>
  <c r="W44" i="5"/>
  <c r="AA45" i="5"/>
  <c r="O46" i="5"/>
  <c r="I46" i="5"/>
  <c r="K46" i="5"/>
  <c r="V44" i="5"/>
  <c r="Z45" i="5"/>
  <c r="V45" i="5"/>
  <c r="X45" i="5"/>
  <c r="O45" i="5"/>
  <c r="I45" i="5"/>
  <c r="K45" i="5"/>
  <c r="W41" i="5"/>
  <c r="X44" i="5"/>
  <c r="W42" i="5"/>
  <c r="AA43" i="5"/>
  <c r="O44" i="5"/>
  <c r="I44" i="5"/>
  <c r="K44" i="5"/>
  <c r="V42" i="5"/>
  <c r="Z43" i="5"/>
  <c r="V43" i="5"/>
  <c r="X43" i="5"/>
  <c r="O43" i="5"/>
  <c r="I43" i="5"/>
  <c r="K43" i="5"/>
  <c r="W39" i="5"/>
  <c r="X42" i="5"/>
  <c r="W40" i="5"/>
  <c r="AA41" i="5"/>
  <c r="O42" i="5"/>
  <c r="I42" i="5"/>
  <c r="K42" i="5"/>
  <c r="V40" i="5"/>
  <c r="Z41" i="5"/>
  <c r="V41" i="5"/>
  <c r="X41" i="5"/>
  <c r="O41" i="5"/>
  <c r="I41" i="5"/>
  <c r="K41" i="5"/>
  <c r="W37" i="5"/>
  <c r="X40" i="5"/>
  <c r="W38" i="5"/>
  <c r="AA39" i="5"/>
  <c r="O40" i="5"/>
  <c r="I40" i="5"/>
  <c r="K40" i="5"/>
  <c r="V38" i="5"/>
  <c r="Z39" i="5"/>
  <c r="V39" i="5"/>
  <c r="X39" i="5"/>
  <c r="O39" i="5"/>
  <c r="I39" i="5"/>
  <c r="K39" i="5"/>
  <c r="W35" i="5"/>
  <c r="X38" i="5"/>
  <c r="W36" i="5"/>
  <c r="AA37" i="5"/>
  <c r="O38" i="5"/>
  <c r="I38" i="5"/>
  <c r="K38" i="5"/>
  <c r="V36" i="5"/>
  <c r="Z37" i="5"/>
  <c r="V37" i="5"/>
  <c r="X37" i="5"/>
  <c r="O37" i="5"/>
  <c r="I37" i="5"/>
  <c r="K37" i="5"/>
  <c r="W33" i="5"/>
  <c r="X36" i="5"/>
  <c r="W34" i="5"/>
  <c r="AA35" i="5"/>
  <c r="O36" i="5"/>
  <c r="I36" i="5"/>
  <c r="K36" i="5"/>
  <c r="V34" i="5"/>
  <c r="Z35" i="5"/>
  <c r="V35" i="5"/>
  <c r="X35" i="5"/>
  <c r="O35" i="5"/>
  <c r="I35" i="5"/>
  <c r="K35" i="5"/>
  <c r="W31" i="5"/>
  <c r="X34" i="5"/>
  <c r="W32" i="5"/>
  <c r="AA33" i="5"/>
  <c r="O34" i="5"/>
  <c r="I34" i="5"/>
  <c r="K34" i="5"/>
  <c r="V32" i="5"/>
  <c r="Z33" i="5"/>
  <c r="V33" i="5"/>
  <c r="X33" i="5"/>
  <c r="O33" i="5"/>
  <c r="I33" i="5"/>
  <c r="K33" i="5"/>
  <c r="W29" i="5"/>
  <c r="X32" i="5"/>
  <c r="W30" i="5"/>
  <c r="AA31" i="5"/>
  <c r="O32" i="5"/>
  <c r="I32" i="5"/>
  <c r="K32" i="5"/>
  <c r="V30" i="5"/>
  <c r="Z31" i="5"/>
  <c r="V31" i="5"/>
  <c r="X31" i="5"/>
  <c r="O31" i="5"/>
  <c r="I31" i="5"/>
  <c r="K31" i="5"/>
  <c r="W27" i="5"/>
  <c r="X30" i="5"/>
  <c r="W28" i="5"/>
  <c r="AA29" i="5"/>
  <c r="O30" i="5"/>
  <c r="I30" i="5"/>
  <c r="K30" i="5"/>
  <c r="V28" i="5"/>
  <c r="Z29" i="5"/>
  <c r="V29" i="5"/>
  <c r="X29" i="5"/>
  <c r="O29" i="5"/>
  <c r="I29" i="5"/>
  <c r="K29" i="5"/>
  <c r="W25" i="5"/>
  <c r="X28" i="5"/>
  <c r="W26" i="5"/>
  <c r="AA27" i="5"/>
  <c r="O28" i="5"/>
  <c r="I28" i="5"/>
  <c r="K28" i="5"/>
  <c r="V26" i="5"/>
  <c r="Z27" i="5"/>
  <c r="V27" i="5"/>
  <c r="X27" i="5"/>
  <c r="O27" i="5"/>
  <c r="I27" i="5"/>
  <c r="K27" i="5"/>
  <c r="W23" i="5"/>
  <c r="X26" i="5"/>
  <c r="W24" i="5"/>
  <c r="AA25" i="5"/>
  <c r="O26" i="5"/>
  <c r="I26" i="5"/>
  <c r="K26" i="5"/>
  <c r="V24" i="5"/>
  <c r="Z25" i="5"/>
  <c r="V25" i="5"/>
  <c r="X25" i="5"/>
  <c r="O25" i="5"/>
  <c r="I25" i="5"/>
  <c r="K25" i="5"/>
  <c r="W21" i="5"/>
  <c r="X24" i="5"/>
  <c r="W22" i="5"/>
  <c r="AA23" i="5"/>
  <c r="O24" i="5"/>
  <c r="I24" i="5"/>
  <c r="K24" i="5"/>
  <c r="V22" i="5"/>
  <c r="Z23" i="5"/>
  <c r="V23" i="5"/>
  <c r="X23" i="5"/>
  <c r="O23" i="5"/>
  <c r="I23" i="5"/>
  <c r="K23" i="5"/>
  <c r="W19" i="5"/>
  <c r="X22" i="5"/>
  <c r="W20" i="5"/>
  <c r="AA21" i="5"/>
  <c r="O22" i="5"/>
  <c r="I22" i="5"/>
  <c r="K22" i="5"/>
  <c r="V20" i="5"/>
  <c r="Z21" i="5"/>
  <c r="V21" i="5"/>
  <c r="X21" i="5"/>
  <c r="O21" i="5"/>
  <c r="I21" i="5"/>
  <c r="K21" i="5"/>
  <c r="W17" i="5"/>
  <c r="X20" i="5"/>
  <c r="W18" i="5"/>
  <c r="AA19" i="5"/>
  <c r="O20" i="5"/>
  <c r="I20" i="5"/>
  <c r="K20" i="5"/>
  <c r="V18" i="5"/>
  <c r="Z19" i="5"/>
  <c r="V19" i="5"/>
  <c r="X19" i="5"/>
  <c r="O19" i="5"/>
  <c r="I19" i="5"/>
  <c r="K19" i="5"/>
  <c r="W15" i="5"/>
  <c r="X18" i="5"/>
  <c r="W16" i="5"/>
  <c r="AA17" i="5"/>
  <c r="O18" i="5"/>
  <c r="I18" i="5"/>
  <c r="K18" i="5"/>
  <c r="V16" i="5"/>
  <c r="Z17" i="5"/>
  <c r="V17" i="5"/>
  <c r="X17" i="5"/>
  <c r="O17" i="5"/>
  <c r="I17" i="5"/>
  <c r="K17" i="5"/>
  <c r="W13" i="5"/>
  <c r="X16" i="5"/>
  <c r="W14" i="5"/>
  <c r="AA15" i="5"/>
  <c r="O16" i="5"/>
  <c r="I16" i="5"/>
  <c r="K16" i="5"/>
  <c r="V14" i="5"/>
  <c r="Z15" i="5"/>
  <c r="V15" i="5"/>
  <c r="X15" i="5"/>
  <c r="O15" i="5"/>
  <c r="I15" i="5"/>
  <c r="K15" i="5"/>
  <c r="W11" i="5"/>
  <c r="X14" i="5"/>
  <c r="W12" i="5"/>
  <c r="AA13" i="5"/>
  <c r="O14" i="5"/>
  <c r="I14" i="5"/>
  <c r="K14" i="5"/>
  <c r="V12" i="5"/>
  <c r="Z13" i="5"/>
  <c r="V13" i="5"/>
  <c r="X13" i="5"/>
  <c r="O13" i="5"/>
  <c r="I13" i="5"/>
  <c r="K13" i="5"/>
  <c r="W9" i="5"/>
  <c r="I12" i="5"/>
  <c r="K12" i="5"/>
  <c r="W8" i="5"/>
  <c r="Y8" i="5"/>
  <c r="X12" i="5"/>
  <c r="W10" i="5"/>
  <c r="AA11" i="5"/>
  <c r="O12" i="5"/>
  <c r="V10" i="5"/>
  <c r="Z11" i="5"/>
  <c r="V11" i="5"/>
  <c r="V9" i="5"/>
  <c r="Z10" i="5"/>
  <c r="O11" i="5"/>
  <c r="I11" i="5"/>
  <c r="K11" i="5"/>
  <c r="W7" i="5"/>
  <c r="Y9" i="5"/>
  <c r="V8" i="5"/>
  <c r="Z9" i="5"/>
  <c r="O10" i="5"/>
  <c r="I10" i="5"/>
  <c r="K10" i="5"/>
  <c r="X9" i="5"/>
  <c r="O9" i="5"/>
  <c r="I9" i="5"/>
  <c r="K9" i="5"/>
  <c r="X8" i="5"/>
  <c r="O8" i="5"/>
  <c r="I8" i="5"/>
  <c r="K8" i="5"/>
  <c r="V6" i="5"/>
  <c r="Z7" i="5"/>
  <c r="V7" i="5"/>
  <c r="V5" i="5"/>
  <c r="Z6" i="5"/>
  <c r="O7" i="5"/>
  <c r="I7" i="5"/>
  <c r="K7" i="5"/>
  <c r="W3" i="5"/>
  <c r="W6" i="5"/>
  <c r="W5" i="5"/>
  <c r="Y5" i="5"/>
  <c r="V4" i="5"/>
  <c r="Z5" i="5"/>
  <c r="O6" i="5"/>
  <c r="P6" i="5"/>
  <c r="I6" i="5"/>
  <c r="K6" i="5"/>
  <c r="W2" i="5"/>
  <c r="X5" i="5"/>
  <c r="W4" i="5"/>
  <c r="Y4" i="5"/>
  <c r="X4" i="5"/>
  <c r="V3" i="5"/>
  <c r="Z4" i="5"/>
  <c r="V2" i="5"/>
  <c r="Z3" i="5"/>
  <c r="K125" i="4"/>
  <c r="O124" i="4"/>
  <c r="K124" i="4"/>
  <c r="O123" i="4"/>
  <c r="K123" i="4"/>
  <c r="O122" i="4"/>
  <c r="K122" i="4"/>
  <c r="W121" i="4"/>
  <c r="Y121" i="4"/>
  <c r="V121" i="4"/>
  <c r="V120" i="4"/>
  <c r="Z121" i="4"/>
  <c r="O121" i="4"/>
  <c r="K121" i="4"/>
  <c r="X120" i="4"/>
  <c r="W120" i="4"/>
  <c r="Y120" i="4"/>
  <c r="O120" i="4"/>
  <c r="K120" i="4"/>
  <c r="V118" i="4"/>
  <c r="Z119" i="4"/>
  <c r="W119" i="4"/>
  <c r="AA120" i="4"/>
  <c r="V119" i="4"/>
  <c r="X119" i="4"/>
  <c r="O119" i="4"/>
  <c r="K119" i="4"/>
  <c r="X118" i="4"/>
  <c r="W118" i="4"/>
  <c r="AA119" i="4"/>
  <c r="O118" i="4"/>
  <c r="K118" i="4"/>
  <c r="V116" i="4"/>
  <c r="Z117" i="4"/>
  <c r="W117" i="4"/>
  <c r="Y117" i="4"/>
  <c r="AA118" i="4"/>
  <c r="V117" i="4"/>
  <c r="X117" i="4"/>
  <c r="O117" i="4"/>
  <c r="K117" i="4"/>
  <c r="X116" i="4"/>
  <c r="W116" i="4"/>
  <c r="Y116" i="4"/>
  <c r="O116" i="4"/>
  <c r="K116" i="4"/>
  <c r="V114" i="4"/>
  <c r="Z115" i="4"/>
  <c r="W115" i="4"/>
  <c r="Y115" i="4"/>
  <c r="AA116" i="4"/>
  <c r="V115" i="4"/>
  <c r="X115" i="4"/>
  <c r="O115" i="4"/>
  <c r="K115" i="4"/>
  <c r="W111" i="4"/>
  <c r="X114" i="4"/>
  <c r="W114" i="4"/>
  <c r="Y114" i="4"/>
  <c r="O114" i="4"/>
  <c r="K114" i="4"/>
  <c r="V112" i="4"/>
  <c r="Z113" i="4"/>
  <c r="W113" i="4"/>
  <c r="Y113" i="4"/>
  <c r="AA114" i="4"/>
  <c r="V113" i="4"/>
  <c r="X113" i="4"/>
  <c r="O113" i="4"/>
  <c r="K113" i="4"/>
  <c r="W109" i="4"/>
  <c r="X112" i="4"/>
  <c r="W112" i="4"/>
  <c r="Y112" i="4"/>
  <c r="O112" i="4"/>
  <c r="K112" i="4"/>
  <c r="V110" i="4"/>
  <c r="Z111" i="4"/>
  <c r="V111" i="4"/>
  <c r="X111" i="4"/>
  <c r="O111" i="4"/>
  <c r="K111" i="4"/>
  <c r="W107" i="4"/>
  <c r="X110" i="4"/>
  <c r="W110" i="4"/>
  <c r="W108" i="4"/>
  <c r="AA109" i="4"/>
  <c r="O110" i="4"/>
  <c r="K110" i="4"/>
  <c r="V108" i="4"/>
  <c r="Z109" i="4"/>
  <c r="V109" i="4"/>
  <c r="X109" i="4"/>
  <c r="O109" i="4"/>
  <c r="K109" i="4"/>
  <c r="W105" i="4"/>
  <c r="X108" i="4"/>
  <c r="W106" i="4"/>
  <c r="AA107" i="4"/>
  <c r="O108" i="4"/>
  <c r="K108" i="4"/>
  <c r="V106" i="4"/>
  <c r="Z107" i="4"/>
  <c r="V107" i="4"/>
  <c r="X107" i="4"/>
  <c r="O107" i="4"/>
  <c r="K107" i="4"/>
  <c r="W103" i="4"/>
  <c r="X106" i="4"/>
  <c r="W104" i="4"/>
  <c r="AA105" i="4"/>
  <c r="O106" i="4"/>
  <c r="K106" i="4"/>
  <c r="V104" i="4"/>
  <c r="Z105" i="4"/>
  <c r="V105" i="4"/>
  <c r="X105" i="4"/>
  <c r="O105" i="4"/>
  <c r="K105" i="4"/>
  <c r="W101" i="4"/>
  <c r="X104" i="4"/>
  <c r="W102" i="4"/>
  <c r="AA103" i="4"/>
  <c r="O104" i="4"/>
  <c r="K104" i="4"/>
  <c r="V102" i="4"/>
  <c r="Z103" i="4"/>
  <c r="V103" i="4"/>
  <c r="X103" i="4"/>
  <c r="O103" i="4"/>
  <c r="K103" i="4"/>
  <c r="W99" i="4"/>
  <c r="X102" i="4"/>
  <c r="W100" i="4"/>
  <c r="AA101" i="4"/>
  <c r="O102" i="4"/>
  <c r="K102" i="4"/>
  <c r="V100" i="4"/>
  <c r="Z101" i="4"/>
  <c r="V101" i="4"/>
  <c r="X101" i="4"/>
  <c r="O101" i="4"/>
  <c r="K101" i="4"/>
  <c r="W97" i="4"/>
  <c r="X100" i="4"/>
  <c r="W98" i="4"/>
  <c r="AA99" i="4"/>
  <c r="O100" i="4"/>
  <c r="K100" i="4"/>
  <c r="V98" i="4"/>
  <c r="Z99" i="4"/>
  <c r="V99" i="4"/>
  <c r="X99" i="4"/>
  <c r="O99" i="4"/>
  <c r="K99" i="4"/>
  <c r="X98" i="4"/>
  <c r="W96" i="4"/>
  <c r="AA97" i="4"/>
  <c r="V96" i="4"/>
  <c r="Z97" i="4"/>
  <c r="V97" i="4"/>
  <c r="X97" i="4"/>
  <c r="X96" i="4"/>
  <c r="W94" i="4"/>
  <c r="AA95" i="4"/>
  <c r="W95" i="4"/>
  <c r="Y95" i="4"/>
  <c r="V95" i="4"/>
  <c r="X95" i="4"/>
  <c r="O95" i="4"/>
  <c r="I95" i="4"/>
  <c r="K95" i="4"/>
  <c r="V94" i="4"/>
  <c r="X94" i="4"/>
  <c r="Y94" i="4"/>
  <c r="Z95" i="4"/>
  <c r="O94" i="4"/>
  <c r="I94" i="4"/>
  <c r="K94" i="4"/>
  <c r="W93" i="4"/>
  <c r="Y93" i="4"/>
  <c r="AA94" i="4"/>
  <c r="V93" i="4"/>
  <c r="X93" i="4"/>
  <c r="O93" i="4"/>
  <c r="I93" i="4"/>
  <c r="K93" i="4"/>
  <c r="W91" i="4"/>
  <c r="AA92" i="4"/>
  <c r="V92" i="4"/>
  <c r="X92" i="4"/>
  <c r="W92" i="4"/>
  <c r="Y92" i="4"/>
  <c r="V90" i="4"/>
  <c r="Z91" i="4"/>
  <c r="O92" i="4"/>
  <c r="I92" i="4"/>
  <c r="K92" i="4"/>
  <c r="Y91" i="4"/>
  <c r="V91" i="4"/>
  <c r="X91" i="4"/>
  <c r="O91" i="4"/>
  <c r="I91" i="4"/>
  <c r="K91" i="4"/>
  <c r="W89" i="4"/>
  <c r="AA90" i="4"/>
  <c r="X90" i="4"/>
  <c r="W90" i="4"/>
  <c r="Y90" i="4"/>
  <c r="O90" i="4"/>
  <c r="I90" i="4"/>
  <c r="K90" i="4"/>
  <c r="V88" i="4"/>
  <c r="Z89" i="4"/>
  <c r="Y89" i="4"/>
  <c r="V89" i="4"/>
  <c r="X89" i="4"/>
  <c r="O89" i="4"/>
  <c r="I89" i="4"/>
  <c r="K89" i="4"/>
  <c r="W87" i="4"/>
  <c r="AA88" i="4"/>
  <c r="X88" i="4"/>
  <c r="W88" i="4"/>
  <c r="Y88" i="4"/>
  <c r="O88" i="4"/>
  <c r="I88" i="4"/>
  <c r="K88" i="4"/>
  <c r="V86" i="4"/>
  <c r="Z87" i="4"/>
  <c r="Y87" i="4"/>
  <c r="V87" i="4"/>
  <c r="X87" i="4"/>
  <c r="O87" i="4"/>
  <c r="I87" i="4"/>
  <c r="K87" i="4"/>
  <c r="W85" i="4"/>
  <c r="AA86" i="4"/>
  <c r="X86" i="4"/>
  <c r="W86" i="4"/>
  <c r="Y86" i="4"/>
  <c r="O86" i="4"/>
  <c r="I86" i="4"/>
  <c r="K86" i="4"/>
  <c r="V84" i="4"/>
  <c r="Z85" i="4"/>
  <c r="Y85" i="4"/>
  <c r="V85" i="4"/>
  <c r="X85" i="4"/>
  <c r="O85" i="4"/>
  <c r="I85" i="4"/>
  <c r="K85" i="4"/>
  <c r="W83" i="4"/>
  <c r="AA84" i="4"/>
  <c r="X84" i="4"/>
  <c r="W84" i="4"/>
  <c r="Y84" i="4"/>
  <c r="O84" i="4"/>
  <c r="I84" i="4"/>
  <c r="K84" i="4"/>
  <c r="V82" i="4"/>
  <c r="Z83" i="4"/>
  <c r="Y83" i="4"/>
  <c r="V83" i="4"/>
  <c r="X83" i="4"/>
  <c r="O83" i="4"/>
  <c r="I83" i="4"/>
  <c r="K83" i="4"/>
  <c r="W81" i="4"/>
  <c r="AA82" i="4"/>
  <c r="X82" i="4"/>
  <c r="W82" i="4"/>
  <c r="Y82" i="4"/>
  <c r="O82" i="4"/>
  <c r="I82" i="4"/>
  <c r="K82" i="4"/>
  <c r="V80" i="4"/>
  <c r="Z81" i="4"/>
  <c r="Y81" i="4"/>
  <c r="V81" i="4"/>
  <c r="X81" i="4"/>
  <c r="O81" i="4"/>
  <c r="I81" i="4"/>
  <c r="K81" i="4"/>
  <c r="W79" i="4"/>
  <c r="AA80" i="4"/>
  <c r="X80" i="4"/>
  <c r="W80" i="4"/>
  <c r="Y80" i="4"/>
  <c r="O80" i="4"/>
  <c r="I80" i="4"/>
  <c r="K80" i="4"/>
  <c r="V78" i="4"/>
  <c r="Z79" i="4"/>
  <c r="Y79" i="4"/>
  <c r="V79" i="4"/>
  <c r="X79" i="4"/>
  <c r="O79" i="4"/>
  <c r="I79" i="4"/>
  <c r="K79" i="4"/>
  <c r="W77" i="4"/>
  <c r="AA78" i="4"/>
  <c r="X78" i="4"/>
  <c r="W78" i="4"/>
  <c r="Y78" i="4"/>
  <c r="O78" i="4"/>
  <c r="I78" i="4"/>
  <c r="K78" i="4"/>
  <c r="V76" i="4"/>
  <c r="Z77" i="4"/>
  <c r="Y77" i="4"/>
  <c r="V77" i="4"/>
  <c r="X77" i="4"/>
  <c r="O77" i="4"/>
  <c r="I77" i="4"/>
  <c r="K77" i="4"/>
  <c r="W75" i="4"/>
  <c r="AA76" i="4"/>
  <c r="X76" i="4"/>
  <c r="W76" i="4"/>
  <c r="Y76" i="4"/>
  <c r="O76" i="4"/>
  <c r="I76" i="4"/>
  <c r="K76" i="4"/>
  <c r="V74" i="4"/>
  <c r="Z75" i="4"/>
  <c r="Y75" i="4"/>
  <c r="V75" i="4"/>
  <c r="X75" i="4"/>
  <c r="O75" i="4"/>
  <c r="I75" i="4"/>
  <c r="K75" i="4"/>
  <c r="W71" i="4"/>
  <c r="W73" i="4"/>
  <c r="AA74" i="4"/>
  <c r="X74" i="4"/>
  <c r="W74" i="4"/>
  <c r="Y74" i="4"/>
  <c r="O74" i="4"/>
  <c r="I74" i="4"/>
  <c r="K74" i="4"/>
  <c r="V72" i="4"/>
  <c r="Z73" i="4"/>
  <c r="Y73" i="4"/>
  <c r="V73" i="4"/>
  <c r="X73" i="4"/>
  <c r="O73" i="4"/>
  <c r="I73" i="4"/>
  <c r="K73" i="4"/>
  <c r="W69" i="4"/>
  <c r="X72" i="4"/>
  <c r="W72" i="4"/>
  <c r="Y72" i="4"/>
  <c r="O72" i="4"/>
  <c r="I72" i="4"/>
  <c r="K72" i="4"/>
  <c r="V70" i="4"/>
  <c r="Z71" i="4"/>
  <c r="V71" i="4"/>
  <c r="X71" i="4"/>
  <c r="O71" i="4"/>
  <c r="I71" i="4"/>
  <c r="K71" i="4"/>
  <c r="W67" i="4"/>
  <c r="X70" i="4"/>
  <c r="W70" i="4"/>
  <c r="W68" i="4"/>
  <c r="AA69" i="4"/>
  <c r="O70" i="4"/>
  <c r="I70" i="4"/>
  <c r="K70" i="4"/>
  <c r="V68" i="4"/>
  <c r="Z69" i="4"/>
  <c r="V69" i="4"/>
  <c r="X69" i="4"/>
  <c r="O69" i="4"/>
  <c r="I69" i="4"/>
  <c r="K69" i="4"/>
  <c r="W65" i="4"/>
  <c r="X68" i="4"/>
  <c r="W66" i="4"/>
  <c r="AA67" i="4"/>
  <c r="O68" i="4"/>
  <c r="I68" i="4"/>
  <c r="K68" i="4"/>
  <c r="V66" i="4"/>
  <c r="Z67" i="4"/>
  <c r="V67" i="4"/>
  <c r="X67" i="4"/>
  <c r="O67" i="4"/>
  <c r="I67" i="4"/>
  <c r="K67" i="4"/>
  <c r="W63" i="4"/>
  <c r="X66" i="4"/>
  <c r="W64" i="4"/>
  <c r="AA65" i="4"/>
  <c r="O66" i="4"/>
  <c r="I66" i="4"/>
  <c r="K66" i="4"/>
  <c r="V64" i="4"/>
  <c r="Z65" i="4"/>
  <c r="V65" i="4"/>
  <c r="X65" i="4"/>
  <c r="O65" i="4"/>
  <c r="I65" i="4"/>
  <c r="K65" i="4"/>
  <c r="W61" i="4"/>
  <c r="X64" i="4"/>
  <c r="W62" i="4"/>
  <c r="AA63" i="4"/>
  <c r="O64" i="4"/>
  <c r="I64" i="4"/>
  <c r="K64" i="4"/>
  <c r="V62" i="4"/>
  <c r="Z63" i="4"/>
  <c r="V63" i="4"/>
  <c r="X63" i="4"/>
  <c r="O63" i="4"/>
  <c r="I63" i="4"/>
  <c r="K63" i="4"/>
  <c r="W59" i="4"/>
  <c r="X62" i="4"/>
  <c r="W60" i="4"/>
  <c r="AA61" i="4"/>
  <c r="O62" i="4"/>
  <c r="I62" i="4"/>
  <c r="K62" i="4"/>
  <c r="V60" i="4"/>
  <c r="Z61" i="4"/>
  <c r="V61" i="4"/>
  <c r="X61" i="4"/>
  <c r="O61" i="4"/>
  <c r="I61" i="4"/>
  <c r="K61" i="4"/>
  <c r="W57" i="4"/>
  <c r="X60" i="4"/>
  <c r="W58" i="4"/>
  <c r="AA59" i="4"/>
  <c r="O60" i="4"/>
  <c r="I60" i="4"/>
  <c r="K60" i="4"/>
  <c r="V58" i="4"/>
  <c r="Z59" i="4"/>
  <c r="V59" i="4"/>
  <c r="X59" i="4"/>
  <c r="O59" i="4"/>
  <c r="I59" i="4"/>
  <c r="K59" i="4"/>
  <c r="W55" i="4"/>
  <c r="X58" i="4"/>
  <c r="W56" i="4"/>
  <c r="AA57" i="4"/>
  <c r="O58" i="4"/>
  <c r="I58" i="4"/>
  <c r="K58" i="4"/>
  <c r="V56" i="4"/>
  <c r="Z57" i="4"/>
  <c r="V57" i="4"/>
  <c r="X57" i="4"/>
  <c r="O57" i="4"/>
  <c r="I57" i="4"/>
  <c r="K57" i="4"/>
  <c r="W53" i="4"/>
  <c r="X56" i="4"/>
  <c r="W54" i="4"/>
  <c r="AA55" i="4"/>
  <c r="O56" i="4"/>
  <c r="I56" i="4"/>
  <c r="K56" i="4"/>
  <c r="V54" i="4"/>
  <c r="Z55" i="4"/>
  <c r="V55" i="4"/>
  <c r="X55" i="4"/>
  <c r="O55" i="4"/>
  <c r="I55" i="4"/>
  <c r="K55" i="4"/>
  <c r="W51" i="4"/>
  <c r="X54" i="4"/>
  <c r="W52" i="4"/>
  <c r="AA53" i="4"/>
  <c r="O54" i="4"/>
  <c r="I54" i="4"/>
  <c r="K54" i="4"/>
  <c r="V52" i="4"/>
  <c r="Z53" i="4"/>
  <c r="V53" i="4"/>
  <c r="X53" i="4"/>
  <c r="O53" i="4"/>
  <c r="I53" i="4"/>
  <c r="K53" i="4"/>
  <c r="W49" i="4"/>
  <c r="X52" i="4"/>
  <c r="W50" i="4"/>
  <c r="AA51" i="4"/>
  <c r="O52" i="4"/>
  <c r="I52" i="4"/>
  <c r="K52" i="4"/>
  <c r="V50" i="4"/>
  <c r="Z51" i="4"/>
  <c r="V51" i="4"/>
  <c r="X51" i="4"/>
  <c r="O51" i="4"/>
  <c r="I51" i="4"/>
  <c r="K51" i="4"/>
  <c r="W47" i="4"/>
  <c r="X50" i="4"/>
  <c r="W48" i="4"/>
  <c r="AA49" i="4"/>
  <c r="O50" i="4"/>
  <c r="I50" i="4"/>
  <c r="K50" i="4"/>
  <c r="V48" i="4"/>
  <c r="Z49" i="4"/>
  <c r="V49" i="4"/>
  <c r="X49" i="4"/>
  <c r="O49" i="4"/>
  <c r="I49" i="4"/>
  <c r="K49" i="4"/>
  <c r="W45" i="4"/>
  <c r="X48" i="4"/>
  <c r="W46" i="4"/>
  <c r="AA47" i="4"/>
  <c r="O48" i="4"/>
  <c r="I48" i="4"/>
  <c r="K48" i="4"/>
  <c r="V46" i="4"/>
  <c r="Z47" i="4"/>
  <c r="V47" i="4"/>
  <c r="X47" i="4"/>
  <c r="O47" i="4"/>
  <c r="I47" i="4"/>
  <c r="K47" i="4"/>
  <c r="W43" i="4"/>
  <c r="X46" i="4"/>
  <c r="W44" i="4"/>
  <c r="AA45" i="4"/>
  <c r="O46" i="4"/>
  <c r="I46" i="4"/>
  <c r="K46" i="4"/>
  <c r="V44" i="4"/>
  <c r="Z45" i="4"/>
  <c r="V45" i="4"/>
  <c r="X45" i="4"/>
  <c r="O45" i="4"/>
  <c r="I45" i="4"/>
  <c r="K45" i="4"/>
  <c r="W41" i="4"/>
  <c r="X44" i="4"/>
  <c r="W42" i="4"/>
  <c r="AA43" i="4"/>
  <c r="O44" i="4"/>
  <c r="I44" i="4"/>
  <c r="K44" i="4"/>
  <c r="V42" i="4"/>
  <c r="Z43" i="4"/>
  <c r="V43" i="4"/>
  <c r="X43" i="4"/>
  <c r="O43" i="4"/>
  <c r="I43" i="4"/>
  <c r="K43" i="4"/>
  <c r="W39" i="4"/>
  <c r="X42" i="4"/>
  <c r="W40" i="4"/>
  <c r="AA41" i="4"/>
  <c r="O42" i="4"/>
  <c r="I42" i="4"/>
  <c r="K42" i="4"/>
  <c r="V40" i="4"/>
  <c r="Z41" i="4"/>
  <c r="V41" i="4"/>
  <c r="X41" i="4"/>
  <c r="O41" i="4"/>
  <c r="I41" i="4"/>
  <c r="K41" i="4"/>
  <c r="W37" i="4"/>
  <c r="X40" i="4"/>
  <c r="W38" i="4"/>
  <c r="AA39" i="4"/>
  <c r="O40" i="4"/>
  <c r="I40" i="4"/>
  <c r="K40" i="4"/>
  <c r="V38" i="4"/>
  <c r="Z39" i="4"/>
  <c r="V39" i="4"/>
  <c r="X39" i="4"/>
  <c r="O39" i="4"/>
  <c r="I39" i="4"/>
  <c r="K39" i="4"/>
  <c r="W35" i="4"/>
  <c r="X38" i="4"/>
  <c r="W36" i="4"/>
  <c r="AA37" i="4"/>
  <c r="O38" i="4"/>
  <c r="I38" i="4"/>
  <c r="K38" i="4"/>
  <c r="V36" i="4"/>
  <c r="Z37" i="4"/>
  <c r="V37" i="4"/>
  <c r="X37" i="4"/>
  <c r="O37" i="4"/>
  <c r="I37" i="4"/>
  <c r="K37" i="4"/>
  <c r="W33" i="4"/>
  <c r="X36" i="4"/>
  <c r="W34" i="4"/>
  <c r="AA35" i="4"/>
  <c r="O36" i="4"/>
  <c r="I36" i="4"/>
  <c r="K36" i="4"/>
  <c r="V34" i="4"/>
  <c r="Z35" i="4"/>
  <c r="V35" i="4"/>
  <c r="X35" i="4"/>
  <c r="O35" i="4"/>
  <c r="I35" i="4"/>
  <c r="K35" i="4"/>
  <c r="W31" i="4"/>
  <c r="X34" i="4"/>
  <c r="W32" i="4"/>
  <c r="AA33" i="4"/>
  <c r="O34" i="4"/>
  <c r="I34" i="4"/>
  <c r="K34" i="4"/>
  <c r="V32" i="4"/>
  <c r="Z33" i="4"/>
  <c r="V33" i="4"/>
  <c r="X33" i="4"/>
  <c r="O33" i="4"/>
  <c r="I33" i="4"/>
  <c r="K33" i="4"/>
  <c r="W29" i="4"/>
  <c r="X32" i="4"/>
  <c r="W30" i="4"/>
  <c r="AA31" i="4"/>
  <c r="O32" i="4"/>
  <c r="I32" i="4"/>
  <c r="K32" i="4"/>
  <c r="V30" i="4"/>
  <c r="Z31" i="4"/>
  <c r="V31" i="4"/>
  <c r="X31" i="4"/>
  <c r="O31" i="4"/>
  <c r="I31" i="4"/>
  <c r="K31" i="4"/>
  <c r="W27" i="4"/>
  <c r="X30" i="4"/>
  <c r="W28" i="4"/>
  <c r="AA29" i="4"/>
  <c r="O30" i="4"/>
  <c r="I30" i="4"/>
  <c r="K30" i="4"/>
  <c r="V28" i="4"/>
  <c r="Z29" i="4"/>
  <c r="V29" i="4"/>
  <c r="X29" i="4"/>
  <c r="O29" i="4"/>
  <c r="I29" i="4"/>
  <c r="K29" i="4"/>
  <c r="W25" i="4"/>
  <c r="X28" i="4"/>
  <c r="W26" i="4"/>
  <c r="AA27" i="4"/>
  <c r="O28" i="4"/>
  <c r="I28" i="4"/>
  <c r="K28" i="4"/>
  <c r="V26" i="4"/>
  <c r="Z27" i="4"/>
  <c r="V27" i="4"/>
  <c r="X27" i="4"/>
  <c r="O27" i="4"/>
  <c r="I27" i="4"/>
  <c r="K27" i="4"/>
  <c r="W23" i="4"/>
  <c r="X26" i="4"/>
  <c r="W24" i="4"/>
  <c r="AA25" i="4"/>
  <c r="O26" i="4"/>
  <c r="I26" i="4"/>
  <c r="K26" i="4"/>
  <c r="V24" i="4"/>
  <c r="Z25" i="4"/>
  <c r="V25" i="4"/>
  <c r="X25" i="4"/>
  <c r="O25" i="4"/>
  <c r="I25" i="4"/>
  <c r="K25" i="4"/>
  <c r="W21" i="4"/>
  <c r="X24" i="4"/>
  <c r="W22" i="4"/>
  <c r="AA23" i="4"/>
  <c r="O24" i="4"/>
  <c r="I24" i="4"/>
  <c r="K24" i="4"/>
  <c r="V22" i="4"/>
  <c r="Z23" i="4"/>
  <c r="V23" i="4"/>
  <c r="X23" i="4"/>
  <c r="O23" i="4"/>
  <c r="I23" i="4"/>
  <c r="K23" i="4"/>
  <c r="W19" i="4"/>
  <c r="X22" i="4"/>
  <c r="W20" i="4"/>
  <c r="AA21" i="4"/>
  <c r="O22" i="4"/>
  <c r="I22" i="4"/>
  <c r="K22" i="4"/>
  <c r="V20" i="4"/>
  <c r="Z21" i="4"/>
  <c r="V21" i="4"/>
  <c r="X21" i="4"/>
  <c r="O21" i="4"/>
  <c r="I21" i="4"/>
  <c r="K21" i="4"/>
  <c r="W17" i="4"/>
  <c r="X20" i="4"/>
  <c r="W18" i="4"/>
  <c r="AA19" i="4"/>
  <c r="O20" i="4"/>
  <c r="I20" i="4"/>
  <c r="K20" i="4"/>
  <c r="V18" i="4"/>
  <c r="Z19" i="4"/>
  <c r="V19" i="4"/>
  <c r="X19" i="4"/>
  <c r="O19" i="4"/>
  <c r="I19" i="4"/>
  <c r="K19" i="4"/>
  <c r="W15" i="4"/>
  <c r="X18" i="4"/>
  <c r="W16" i="4"/>
  <c r="AA17" i="4"/>
  <c r="O18" i="4"/>
  <c r="I18" i="4"/>
  <c r="K18" i="4"/>
  <c r="V16" i="4"/>
  <c r="Z17" i="4"/>
  <c r="V17" i="4"/>
  <c r="X17" i="4"/>
  <c r="O17" i="4"/>
  <c r="I17" i="4"/>
  <c r="K17" i="4"/>
  <c r="W13" i="4"/>
  <c r="X16" i="4"/>
  <c r="W14" i="4"/>
  <c r="AA15" i="4"/>
  <c r="O16" i="4"/>
  <c r="I16" i="4"/>
  <c r="K16" i="4"/>
  <c r="V14" i="4"/>
  <c r="Z15" i="4"/>
  <c r="V15" i="4"/>
  <c r="X15" i="4"/>
  <c r="O15" i="4"/>
  <c r="X14" i="4"/>
  <c r="W12" i="4"/>
  <c r="AA13" i="4"/>
  <c r="O14" i="4"/>
  <c r="V12" i="4"/>
  <c r="Z13" i="4"/>
  <c r="V13" i="4"/>
  <c r="X13" i="4"/>
  <c r="O13" i="4"/>
  <c r="Y8" i="4"/>
  <c r="X12" i="4"/>
  <c r="AA11" i="4"/>
  <c r="O12" i="4"/>
  <c r="V10" i="4"/>
  <c r="Z11" i="4"/>
  <c r="V11" i="4"/>
  <c r="V9" i="4"/>
  <c r="Z10" i="4"/>
  <c r="O11" i="4"/>
  <c r="V8" i="4"/>
  <c r="Z9" i="4"/>
  <c r="O10" i="4"/>
  <c r="I10" i="4"/>
  <c r="K10" i="4"/>
  <c r="X9" i="4"/>
  <c r="O9" i="4"/>
  <c r="I9" i="4"/>
  <c r="K9" i="4"/>
  <c r="X8" i="4"/>
  <c r="O8" i="4"/>
  <c r="I8" i="4"/>
  <c r="K8" i="4"/>
  <c r="V6" i="4"/>
  <c r="Z7" i="4"/>
  <c r="V7" i="4"/>
  <c r="V5" i="4"/>
  <c r="Z6" i="4"/>
  <c r="O7" i="4"/>
  <c r="I7" i="4"/>
  <c r="K7" i="4"/>
  <c r="W3" i="4"/>
  <c r="W6" i="4"/>
  <c r="W5" i="4"/>
  <c r="Y5" i="4"/>
  <c r="V4" i="4"/>
  <c r="Z5" i="4"/>
  <c r="O6" i="4"/>
  <c r="P6" i="4"/>
  <c r="I6" i="4"/>
  <c r="K6" i="4"/>
  <c r="W2" i="4"/>
  <c r="X5" i="4"/>
  <c r="W4" i="4"/>
  <c r="Y4" i="4"/>
  <c r="X4" i="4"/>
  <c r="V3" i="4"/>
  <c r="Z4" i="4"/>
  <c r="V2" i="4"/>
  <c r="Z3" i="4"/>
  <c r="W121" i="3"/>
  <c r="Y121" i="3"/>
  <c r="V121" i="3"/>
  <c r="V120" i="3"/>
  <c r="X120" i="3"/>
  <c r="W120" i="3"/>
  <c r="W118" i="3"/>
  <c r="AA119" i="3"/>
  <c r="V118" i="3"/>
  <c r="Z119" i="3"/>
  <c r="W119" i="3"/>
  <c r="AA120" i="3"/>
  <c r="V119" i="3"/>
  <c r="X119" i="3"/>
  <c r="O118" i="3"/>
  <c r="I118" i="3"/>
  <c r="K118" i="3"/>
  <c r="W117" i="3"/>
  <c r="V117" i="3"/>
  <c r="O117" i="3"/>
  <c r="I117" i="3"/>
  <c r="K117" i="3"/>
  <c r="W116" i="3"/>
  <c r="AA117" i="3"/>
  <c r="V116" i="3"/>
  <c r="Z117" i="3"/>
  <c r="O116" i="3"/>
  <c r="I116" i="3"/>
  <c r="K116" i="3"/>
  <c r="W114" i="3"/>
  <c r="AA115" i="3"/>
  <c r="V114" i="3"/>
  <c r="Z115" i="3"/>
  <c r="W115" i="3"/>
  <c r="V115" i="3"/>
  <c r="O115" i="3"/>
  <c r="I115" i="3"/>
  <c r="K115" i="3"/>
  <c r="Y114" i="3"/>
  <c r="X114" i="3"/>
  <c r="O114" i="3"/>
  <c r="I114" i="3"/>
  <c r="K114" i="3"/>
  <c r="W112" i="3"/>
  <c r="AA113" i="3"/>
  <c r="V112" i="3"/>
  <c r="Z113" i="3"/>
  <c r="W113" i="3"/>
  <c r="Y113" i="3"/>
  <c r="V113" i="3"/>
  <c r="X113" i="3"/>
  <c r="O113" i="3"/>
  <c r="I113" i="3"/>
  <c r="K113" i="3"/>
  <c r="Y112" i="3"/>
  <c r="X112" i="3"/>
  <c r="O112" i="3"/>
  <c r="I112" i="3"/>
  <c r="K112" i="3"/>
  <c r="W110" i="3"/>
  <c r="AA111" i="3"/>
  <c r="V110" i="3"/>
  <c r="Z111" i="3"/>
  <c r="W111" i="3"/>
  <c r="Y111" i="3"/>
  <c r="V111" i="3"/>
  <c r="X111" i="3"/>
  <c r="O111" i="3"/>
  <c r="I111" i="3"/>
  <c r="K111" i="3"/>
  <c r="Y110" i="3"/>
  <c r="X110" i="3"/>
  <c r="O110" i="3"/>
  <c r="I110" i="3"/>
  <c r="K110" i="3"/>
  <c r="W108" i="3"/>
  <c r="AA109" i="3"/>
  <c r="V108" i="3"/>
  <c r="Z109" i="3"/>
  <c r="W109" i="3"/>
  <c r="Y109" i="3"/>
  <c r="V109" i="3"/>
  <c r="X109" i="3"/>
  <c r="O109" i="3"/>
  <c r="I109" i="3"/>
  <c r="K109" i="3"/>
  <c r="Y108" i="3"/>
  <c r="X108" i="3"/>
  <c r="O108" i="3"/>
  <c r="I108" i="3"/>
  <c r="K108" i="3"/>
  <c r="W106" i="3"/>
  <c r="AA107" i="3"/>
  <c r="V106" i="3"/>
  <c r="Z107" i="3"/>
  <c r="W107" i="3"/>
  <c r="Y107" i="3"/>
  <c r="V107" i="3"/>
  <c r="X107" i="3"/>
  <c r="O107" i="3"/>
  <c r="I107" i="3"/>
  <c r="K107" i="3"/>
  <c r="Y106" i="3"/>
  <c r="X106" i="3"/>
  <c r="O106" i="3"/>
  <c r="I106" i="3"/>
  <c r="K106" i="3"/>
  <c r="W104" i="3"/>
  <c r="AA105" i="3"/>
  <c r="V104" i="3"/>
  <c r="Z105" i="3"/>
  <c r="W105" i="3"/>
  <c r="Y105" i="3"/>
  <c r="V105" i="3"/>
  <c r="X105" i="3"/>
  <c r="O105" i="3"/>
  <c r="I105" i="3"/>
  <c r="K105" i="3"/>
  <c r="Y104" i="3"/>
  <c r="X104" i="3"/>
  <c r="O104" i="3"/>
  <c r="I104" i="3"/>
  <c r="K104" i="3"/>
  <c r="W102" i="3"/>
  <c r="AA103" i="3"/>
  <c r="V102" i="3"/>
  <c r="Z103" i="3"/>
  <c r="W103" i="3"/>
  <c r="Y103" i="3"/>
  <c r="V103" i="3"/>
  <c r="X103" i="3"/>
  <c r="O103" i="3"/>
  <c r="I103" i="3"/>
  <c r="K103" i="3"/>
  <c r="Y102" i="3"/>
  <c r="X102" i="3"/>
  <c r="O102" i="3"/>
  <c r="I102" i="3"/>
  <c r="K102" i="3"/>
  <c r="W100" i="3"/>
  <c r="AA101" i="3"/>
  <c r="V100" i="3"/>
  <c r="Z101" i="3"/>
  <c r="W101" i="3"/>
  <c r="Y101" i="3"/>
  <c r="V101" i="3"/>
  <c r="X101" i="3"/>
  <c r="O101" i="3"/>
  <c r="I101" i="3"/>
  <c r="K101" i="3"/>
  <c r="Y100" i="3"/>
  <c r="X100" i="3"/>
  <c r="O100" i="3"/>
  <c r="I100" i="3"/>
  <c r="K100" i="3"/>
  <c r="W98" i="3"/>
  <c r="AA99" i="3"/>
  <c r="V98" i="3"/>
  <c r="Z99" i="3"/>
  <c r="W99" i="3"/>
  <c r="Y99" i="3"/>
  <c r="V99" i="3"/>
  <c r="X99" i="3"/>
  <c r="O99" i="3"/>
  <c r="I99" i="3"/>
  <c r="K99" i="3"/>
  <c r="Y98" i="3"/>
  <c r="X98" i="3"/>
  <c r="O98" i="3"/>
  <c r="I98" i="3"/>
  <c r="K98" i="3"/>
  <c r="W96" i="3"/>
  <c r="AA97" i="3"/>
  <c r="V96" i="3"/>
  <c r="Z97" i="3"/>
  <c r="W97" i="3"/>
  <c r="Y97" i="3"/>
  <c r="V97" i="3"/>
  <c r="X97" i="3"/>
  <c r="O97" i="3"/>
  <c r="I97" i="3"/>
  <c r="K97" i="3"/>
  <c r="Y96" i="3"/>
  <c r="X96" i="3"/>
  <c r="O96" i="3"/>
  <c r="I96" i="3"/>
  <c r="K96" i="3"/>
  <c r="W94" i="3"/>
  <c r="AA95" i="3"/>
  <c r="V94" i="3"/>
  <c r="Z95" i="3"/>
  <c r="W95" i="3"/>
  <c r="Y95" i="3"/>
  <c r="V95" i="3"/>
  <c r="X95" i="3"/>
  <c r="O95" i="3"/>
  <c r="I95" i="3"/>
  <c r="K95" i="3"/>
  <c r="Y94" i="3"/>
  <c r="X94" i="3"/>
  <c r="O94" i="3"/>
  <c r="I94" i="3"/>
  <c r="K94" i="3"/>
  <c r="W92" i="3"/>
  <c r="AA93" i="3"/>
  <c r="V92" i="3"/>
  <c r="Z93" i="3"/>
  <c r="W93" i="3"/>
  <c r="Y93" i="3"/>
  <c r="V93" i="3"/>
  <c r="X93" i="3"/>
  <c r="O93" i="3"/>
  <c r="I93" i="3"/>
  <c r="K93" i="3"/>
  <c r="Y92" i="3"/>
  <c r="X92" i="3"/>
  <c r="O92" i="3"/>
  <c r="I92" i="3"/>
  <c r="K92" i="3"/>
  <c r="W90" i="3"/>
  <c r="AA91" i="3"/>
  <c r="V90" i="3"/>
  <c r="Z91" i="3"/>
  <c r="W91" i="3"/>
  <c r="Y91" i="3"/>
  <c r="V91" i="3"/>
  <c r="X91" i="3"/>
  <c r="O91" i="3"/>
  <c r="I91" i="3"/>
  <c r="K91" i="3"/>
  <c r="Y90" i="3"/>
  <c r="X90" i="3"/>
  <c r="O90" i="3"/>
  <c r="I90" i="3"/>
  <c r="K90" i="3"/>
  <c r="W88" i="3"/>
  <c r="AA89" i="3"/>
  <c r="V88" i="3"/>
  <c r="Z89" i="3"/>
  <c r="W89" i="3"/>
  <c r="Y89" i="3"/>
  <c r="V89" i="3"/>
  <c r="X89" i="3"/>
  <c r="O89" i="3"/>
  <c r="I89" i="3"/>
  <c r="K89" i="3"/>
  <c r="Y88" i="3"/>
  <c r="X88" i="3"/>
  <c r="O88" i="3"/>
  <c r="I88" i="3"/>
  <c r="K88" i="3"/>
  <c r="W86" i="3"/>
  <c r="AA87" i="3"/>
  <c r="V86" i="3"/>
  <c r="Z87" i="3"/>
  <c r="W87" i="3"/>
  <c r="Y87" i="3"/>
  <c r="V87" i="3"/>
  <c r="X87" i="3"/>
  <c r="O87" i="3"/>
  <c r="I87" i="3"/>
  <c r="K87" i="3"/>
  <c r="Y86" i="3"/>
  <c r="X86" i="3"/>
  <c r="O86" i="3"/>
  <c r="I86" i="3"/>
  <c r="K86" i="3"/>
  <c r="W84" i="3"/>
  <c r="AA85" i="3"/>
  <c r="V84" i="3"/>
  <c r="Z85" i="3"/>
  <c r="W85" i="3"/>
  <c r="Y85" i="3"/>
  <c r="V85" i="3"/>
  <c r="X85" i="3"/>
  <c r="O85" i="3"/>
  <c r="I85" i="3"/>
  <c r="K85" i="3"/>
  <c r="Y84" i="3"/>
  <c r="X84" i="3"/>
  <c r="O84" i="3"/>
  <c r="I84" i="3"/>
  <c r="K84" i="3"/>
  <c r="W82" i="3"/>
  <c r="AA83" i="3"/>
  <c r="V82" i="3"/>
  <c r="Z83" i="3"/>
  <c r="W83" i="3"/>
  <c r="Y83" i="3"/>
  <c r="V83" i="3"/>
  <c r="X83" i="3"/>
  <c r="O83" i="3"/>
  <c r="I83" i="3"/>
  <c r="K83" i="3"/>
  <c r="Y82" i="3"/>
  <c r="X82" i="3"/>
  <c r="O82" i="3"/>
  <c r="I82" i="3"/>
  <c r="K82" i="3"/>
  <c r="W80" i="3"/>
  <c r="AA81" i="3"/>
  <c r="V80" i="3"/>
  <c r="Z81" i="3"/>
  <c r="W81" i="3"/>
  <c r="Y81" i="3"/>
  <c r="V81" i="3"/>
  <c r="X81" i="3"/>
  <c r="O81" i="3"/>
  <c r="I81" i="3"/>
  <c r="K81" i="3"/>
  <c r="Y80" i="3"/>
  <c r="X80" i="3"/>
  <c r="O80" i="3"/>
  <c r="I80" i="3"/>
  <c r="K80" i="3"/>
  <c r="W78" i="3"/>
  <c r="AA79" i="3"/>
  <c r="V78" i="3"/>
  <c r="Z79" i="3"/>
  <c r="W79" i="3"/>
  <c r="Y79" i="3"/>
  <c r="V79" i="3"/>
  <c r="X79" i="3"/>
  <c r="O79" i="3"/>
  <c r="I79" i="3"/>
  <c r="K79" i="3"/>
  <c r="Y78" i="3"/>
  <c r="X78" i="3"/>
  <c r="O78" i="3"/>
  <c r="I78" i="3"/>
  <c r="K78" i="3"/>
  <c r="W76" i="3"/>
  <c r="AA77" i="3"/>
  <c r="V76" i="3"/>
  <c r="Z77" i="3"/>
  <c r="W77" i="3"/>
  <c r="Y77" i="3"/>
  <c r="V77" i="3"/>
  <c r="X77" i="3"/>
  <c r="O77" i="3"/>
  <c r="I77" i="3"/>
  <c r="K77" i="3"/>
  <c r="Y76" i="3"/>
  <c r="X76" i="3"/>
  <c r="O76" i="3"/>
  <c r="I76" i="3"/>
  <c r="K76" i="3"/>
  <c r="W74" i="3"/>
  <c r="AA75" i="3"/>
  <c r="V74" i="3"/>
  <c r="Z75" i="3"/>
  <c r="W75" i="3"/>
  <c r="Y75" i="3"/>
  <c r="V75" i="3"/>
  <c r="X75" i="3"/>
  <c r="O75" i="3"/>
  <c r="I75" i="3"/>
  <c r="K75" i="3"/>
  <c r="Y74" i="3"/>
  <c r="X74" i="3"/>
  <c r="O74" i="3"/>
  <c r="I74" i="3"/>
  <c r="K74" i="3"/>
  <c r="W72" i="3"/>
  <c r="AA73" i="3"/>
  <c r="V72" i="3"/>
  <c r="Z73" i="3"/>
  <c r="W73" i="3"/>
  <c r="Y73" i="3"/>
  <c r="V73" i="3"/>
  <c r="X73" i="3"/>
  <c r="O73" i="3"/>
  <c r="I73" i="3"/>
  <c r="K73" i="3"/>
  <c r="Y72" i="3"/>
  <c r="X72" i="3"/>
  <c r="O72" i="3"/>
  <c r="I72" i="3"/>
  <c r="K72" i="3"/>
  <c r="W70" i="3"/>
  <c r="AA71" i="3"/>
  <c r="V70" i="3"/>
  <c r="Z71" i="3"/>
  <c r="W71" i="3"/>
  <c r="Y71" i="3"/>
  <c r="V71" i="3"/>
  <c r="X71" i="3"/>
  <c r="O71" i="3"/>
  <c r="I71" i="3"/>
  <c r="K71" i="3"/>
  <c r="Y70" i="3"/>
  <c r="X70" i="3"/>
  <c r="O70" i="3"/>
  <c r="I70" i="3"/>
  <c r="K70" i="3"/>
  <c r="W68" i="3"/>
  <c r="AA69" i="3"/>
  <c r="V68" i="3"/>
  <c r="Z69" i="3"/>
  <c r="W69" i="3"/>
  <c r="Y69" i="3"/>
  <c r="V69" i="3"/>
  <c r="X69" i="3"/>
  <c r="O69" i="3"/>
  <c r="I69" i="3"/>
  <c r="K69" i="3"/>
  <c r="Y68" i="3"/>
  <c r="X68" i="3"/>
  <c r="O68" i="3"/>
  <c r="I68" i="3"/>
  <c r="K68" i="3"/>
  <c r="W66" i="3"/>
  <c r="AA67" i="3"/>
  <c r="V66" i="3"/>
  <c r="Z67" i="3"/>
  <c r="W67" i="3"/>
  <c r="Y67" i="3"/>
  <c r="V67" i="3"/>
  <c r="X67" i="3"/>
  <c r="O67" i="3"/>
  <c r="I67" i="3"/>
  <c r="K67" i="3"/>
  <c r="W63" i="3"/>
  <c r="Y66" i="3"/>
  <c r="X66" i="3"/>
  <c r="O66" i="3"/>
  <c r="I66" i="3"/>
  <c r="K66" i="3"/>
  <c r="W64" i="3"/>
  <c r="AA65" i="3"/>
  <c r="V64" i="3"/>
  <c r="Z65" i="3"/>
  <c r="W65" i="3"/>
  <c r="Y65" i="3"/>
  <c r="V65" i="3"/>
  <c r="X65" i="3"/>
  <c r="O65" i="3"/>
  <c r="I65" i="3"/>
  <c r="K65" i="3"/>
  <c r="W61" i="3"/>
  <c r="Y64" i="3"/>
  <c r="X64" i="3"/>
  <c r="O64" i="3"/>
  <c r="I64" i="3"/>
  <c r="K64" i="3"/>
  <c r="W62" i="3"/>
  <c r="AA63" i="3"/>
  <c r="V62" i="3"/>
  <c r="Z63" i="3"/>
  <c r="V63" i="3"/>
  <c r="X63" i="3"/>
  <c r="O63" i="3"/>
  <c r="I63" i="3"/>
  <c r="K63" i="3"/>
  <c r="W59" i="3"/>
  <c r="X62" i="3"/>
  <c r="O62" i="3"/>
  <c r="I62" i="3"/>
  <c r="K62" i="3"/>
  <c r="W60" i="3"/>
  <c r="AA61" i="3"/>
  <c r="V60" i="3"/>
  <c r="Z61" i="3"/>
  <c r="V61" i="3"/>
  <c r="X61" i="3"/>
  <c r="O61" i="3"/>
  <c r="I61" i="3"/>
  <c r="K61" i="3"/>
  <c r="W57" i="3"/>
  <c r="X60" i="3"/>
  <c r="O60" i="3"/>
  <c r="I60" i="3"/>
  <c r="K60" i="3"/>
  <c r="W58" i="3"/>
  <c r="AA59" i="3"/>
  <c r="V58" i="3"/>
  <c r="Z59" i="3"/>
  <c r="V59" i="3"/>
  <c r="X59" i="3"/>
  <c r="O59" i="3"/>
  <c r="I59" i="3"/>
  <c r="K59" i="3"/>
  <c r="W55" i="3"/>
  <c r="X58" i="3"/>
  <c r="O58" i="3"/>
  <c r="I58" i="3"/>
  <c r="K58" i="3"/>
  <c r="W56" i="3"/>
  <c r="AA57" i="3"/>
  <c r="V56" i="3"/>
  <c r="Z57" i="3"/>
  <c r="V57" i="3"/>
  <c r="X57" i="3"/>
  <c r="O57" i="3"/>
  <c r="I57" i="3"/>
  <c r="K57" i="3"/>
  <c r="W53" i="3"/>
  <c r="X56" i="3"/>
  <c r="O56" i="3"/>
  <c r="I56" i="3"/>
  <c r="K56" i="3"/>
  <c r="W54" i="3"/>
  <c r="AA55" i="3"/>
  <c r="V54" i="3"/>
  <c r="Z55" i="3"/>
  <c r="V55" i="3"/>
  <c r="X55" i="3"/>
  <c r="O55" i="3"/>
  <c r="I55" i="3"/>
  <c r="K55" i="3"/>
  <c r="W51" i="3"/>
  <c r="X54" i="3"/>
  <c r="O54" i="3"/>
  <c r="I54" i="3"/>
  <c r="K54" i="3"/>
  <c r="V52" i="3"/>
  <c r="Z53" i="3"/>
  <c r="V53" i="3"/>
  <c r="X53" i="3"/>
  <c r="O53" i="3"/>
  <c r="I53" i="3"/>
  <c r="K53" i="3"/>
  <c r="W49" i="3"/>
  <c r="X52" i="3"/>
  <c r="W52" i="3"/>
  <c r="AA53" i="3"/>
  <c r="O52" i="3"/>
  <c r="I52" i="3"/>
  <c r="K52" i="3"/>
  <c r="V50" i="3"/>
  <c r="Z51" i="3"/>
  <c r="V51" i="3"/>
  <c r="X51" i="3"/>
  <c r="O51" i="3"/>
  <c r="I51" i="3"/>
  <c r="K51" i="3"/>
  <c r="W47" i="3"/>
  <c r="X50" i="3"/>
  <c r="W50" i="3"/>
  <c r="AA51" i="3"/>
  <c r="O50" i="3"/>
  <c r="I50" i="3"/>
  <c r="K50" i="3"/>
  <c r="V48" i="3"/>
  <c r="Z49" i="3"/>
  <c r="V49" i="3"/>
  <c r="X49" i="3"/>
  <c r="O49" i="3"/>
  <c r="I49" i="3"/>
  <c r="K49" i="3"/>
  <c r="W45" i="3"/>
  <c r="X48" i="3"/>
  <c r="W48" i="3"/>
  <c r="AA49" i="3"/>
  <c r="O48" i="3"/>
  <c r="I48" i="3"/>
  <c r="K48" i="3"/>
  <c r="V46" i="3"/>
  <c r="Z47" i="3"/>
  <c r="V47" i="3"/>
  <c r="X47" i="3"/>
  <c r="O47" i="3"/>
  <c r="I47" i="3"/>
  <c r="K47" i="3"/>
  <c r="W43" i="3"/>
  <c r="X46" i="3"/>
  <c r="W46" i="3"/>
  <c r="AA47" i="3"/>
  <c r="O46" i="3"/>
  <c r="I46" i="3"/>
  <c r="K46" i="3"/>
  <c r="V44" i="3"/>
  <c r="Z45" i="3"/>
  <c r="V45" i="3"/>
  <c r="X45" i="3"/>
  <c r="O45" i="3"/>
  <c r="I45" i="3"/>
  <c r="K45" i="3"/>
  <c r="W41" i="3"/>
  <c r="X44" i="3"/>
  <c r="W44" i="3"/>
  <c r="W42" i="3"/>
  <c r="AA43" i="3"/>
  <c r="O44" i="3"/>
  <c r="I44" i="3"/>
  <c r="K44" i="3"/>
  <c r="V42" i="3"/>
  <c r="Z43" i="3"/>
  <c r="V43" i="3"/>
  <c r="X43" i="3"/>
  <c r="O43" i="3"/>
  <c r="I43" i="3"/>
  <c r="K43" i="3"/>
  <c r="W39" i="3"/>
  <c r="X42" i="3"/>
  <c r="W40" i="3"/>
  <c r="AA41" i="3"/>
  <c r="O42" i="3"/>
  <c r="I42" i="3"/>
  <c r="K42" i="3"/>
  <c r="V40" i="3"/>
  <c r="Z41" i="3"/>
  <c r="V41" i="3"/>
  <c r="X41" i="3"/>
  <c r="O41" i="3"/>
  <c r="I41" i="3"/>
  <c r="K41" i="3"/>
  <c r="W37" i="3"/>
  <c r="X40" i="3"/>
  <c r="W38" i="3"/>
  <c r="AA39" i="3"/>
  <c r="O40" i="3"/>
  <c r="I40" i="3"/>
  <c r="K40" i="3"/>
  <c r="V38" i="3"/>
  <c r="Z39" i="3"/>
  <c r="V39" i="3"/>
  <c r="X39" i="3"/>
  <c r="O39" i="3"/>
  <c r="I39" i="3"/>
  <c r="K39" i="3"/>
  <c r="W35" i="3"/>
  <c r="X38" i="3"/>
  <c r="W36" i="3"/>
  <c r="AA37" i="3"/>
  <c r="O38" i="3"/>
  <c r="I38" i="3"/>
  <c r="K38" i="3"/>
  <c r="V36" i="3"/>
  <c r="Z37" i="3"/>
  <c r="V37" i="3"/>
  <c r="X37" i="3"/>
  <c r="O37" i="3"/>
  <c r="I37" i="3"/>
  <c r="K37" i="3"/>
  <c r="W33" i="3"/>
  <c r="X36" i="3"/>
  <c r="W34" i="3"/>
  <c r="AA35" i="3"/>
  <c r="O36" i="3"/>
  <c r="I36" i="3"/>
  <c r="K36" i="3"/>
  <c r="V34" i="3"/>
  <c r="Z35" i="3"/>
  <c r="V35" i="3"/>
  <c r="X35" i="3"/>
  <c r="O35" i="3"/>
  <c r="I35" i="3"/>
  <c r="K35" i="3"/>
  <c r="W31" i="3"/>
  <c r="X34" i="3"/>
  <c r="W32" i="3"/>
  <c r="AA33" i="3"/>
  <c r="O34" i="3"/>
  <c r="I34" i="3"/>
  <c r="K34" i="3"/>
  <c r="V32" i="3"/>
  <c r="Z33" i="3"/>
  <c r="V33" i="3"/>
  <c r="X33" i="3"/>
  <c r="O33" i="3"/>
  <c r="I33" i="3"/>
  <c r="K33" i="3"/>
  <c r="W29" i="3"/>
  <c r="X32" i="3"/>
  <c r="W30" i="3"/>
  <c r="AA31" i="3"/>
  <c r="O32" i="3"/>
  <c r="I32" i="3"/>
  <c r="K32" i="3"/>
  <c r="V30" i="3"/>
  <c r="Z31" i="3"/>
  <c r="V31" i="3"/>
  <c r="X31" i="3"/>
  <c r="O31" i="3"/>
  <c r="I31" i="3"/>
  <c r="K31" i="3"/>
  <c r="W27" i="3"/>
  <c r="X30" i="3"/>
  <c r="W28" i="3"/>
  <c r="AA29" i="3"/>
  <c r="O30" i="3"/>
  <c r="I30" i="3"/>
  <c r="K30" i="3"/>
  <c r="V28" i="3"/>
  <c r="Z29" i="3"/>
  <c r="V29" i="3"/>
  <c r="X29" i="3"/>
  <c r="O29" i="3"/>
  <c r="I29" i="3"/>
  <c r="K29" i="3"/>
  <c r="W25" i="3"/>
  <c r="X28" i="3"/>
  <c r="W26" i="3"/>
  <c r="AA27" i="3"/>
  <c r="O28" i="3"/>
  <c r="I28" i="3"/>
  <c r="K28" i="3"/>
  <c r="V26" i="3"/>
  <c r="Z27" i="3"/>
  <c r="V27" i="3"/>
  <c r="X27" i="3"/>
  <c r="O27" i="3"/>
  <c r="I27" i="3"/>
  <c r="K27" i="3"/>
  <c r="W23" i="3"/>
  <c r="X26" i="3"/>
  <c r="W24" i="3"/>
  <c r="AA25" i="3"/>
  <c r="O26" i="3"/>
  <c r="I26" i="3"/>
  <c r="K26" i="3"/>
  <c r="V24" i="3"/>
  <c r="Z25" i="3"/>
  <c r="V25" i="3"/>
  <c r="X25" i="3"/>
  <c r="O25" i="3"/>
  <c r="I25" i="3"/>
  <c r="K25" i="3"/>
  <c r="W21" i="3"/>
  <c r="X24" i="3"/>
  <c r="W22" i="3"/>
  <c r="AA23" i="3"/>
  <c r="O24" i="3"/>
  <c r="I24" i="3"/>
  <c r="K24" i="3"/>
  <c r="V22" i="3"/>
  <c r="Z23" i="3"/>
  <c r="V23" i="3"/>
  <c r="X23" i="3"/>
  <c r="O23" i="3"/>
  <c r="I23" i="3"/>
  <c r="K23" i="3"/>
  <c r="W19" i="3"/>
  <c r="X22" i="3"/>
  <c r="W20" i="3"/>
  <c r="AA21" i="3"/>
  <c r="O22" i="3"/>
  <c r="I22" i="3"/>
  <c r="K22" i="3"/>
  <c r="V20" i="3"/>
  <c r="Z21" i="3"/>
  <c r="V21" i="3"/>
  <c r="X21" i="3"/>
  <c r="O21" i="3"/>
  <c r="I21" i="3"/>
  <c r="K21" i="3"/>
  <c r="W17" i="3"/>
  <c r="X20" i="3"/>
  <c r="W18" i="3"/>
  <c r="AA19" i="3"/>
  <c r="O20" i="3"/>
  <c r="I20" i="3"/>
  <c r="K20" i="3"/>
  <c r="V18" i="3"/>
  <c r="Z19" i="3"/>
  <c r="V19" i="3"/>
  <c r="X19" i="3"/>
  <c r="O19" i="3"/>
  <c r="I19" i="3"/>
  <c r="K19" i="3"/>
  <c r="W15" i="3"/>
  <c r="X18" i="3"/>
  <c r="W16" i="3"/>
  <c r="AA17" i="3"/>
  <c r="O18" i="3"/>
  <c r="I18" i="3"/>
  <c r="K18" i="3"/>
  <c r="V16" i="3"/>
  <c r="Z17" i="3"/>
  <c r="V17" i="3"/>
  <c r="X17" i="3"/>
  <c r="O17" i="3"/>
  <c r="I17" i="3"/>
  <c r="K17" i="3"/>
  <c r="W13" i="3"/>
  <c r="X16" i="3"/>
  <c r="W14" i="3"/>
  <c r="AA15" i="3"/>
  <c r="O16" i="3"/>
  <c r="I16" i="3"/>
  <c r="K16" i="3"/>
  <c r="V14" i="3"/>
  <c r="Z15" i="3"/>
  <c r="V15" i="3"/>
  <c r="X15" i="3"/>
  <c r="O15" i="3"/>
  <c r="X14" i="3"/>
  <c r="W12" i="3"/>
  <c r="AA13" i="3"/>
  <c r="O14" i="3"/>
  <c r="V12" i="3"/>
  <c r="Z13" i="3"/>
  <c r="V13" i="3"/>
  <c r="X13" i="3"/>
  <c r="O13" i="3"/>
  <c r="Y8" i="3"/>
  <c r="X12" i="3"/>
  <c r="AA11" i="3"/>
  <c r="O12" i="3"/>
  <c r="V10" i="3"/>
  <c r="Z11" i="3"/>
  <c r="V11" i="3"/>
  <c r="V9" i="3"/>
  <c r="Z10" i="3"/>
  <c r="O11" i="3"/>
  <c r="Y9" i="3"/>
  <c r="V8" i="3"/>
  <c r="Z9" i="3"/>
  <c r="O10" i="3"/>
  <c r="X9" i="3"/>
  <c r="O9" i="3"/>
  <c r="I9" i="3"/>
  <c r="K9" i="3"/>
  <c r="X8" i="3"/>
  <c r="O8" i="3"/>
  <c r="I8" i="3"/>
  <c r="K8" i="3"/>
  <c r="V6" i="3"/>
  <c r="Z7" i="3"/>
  <c r="V7" i="3"/>
  <c r="V5" i="3"/>
  <c r="Z6" i="3"/>
  <c r="O7" i="3"/>
  <c r="I7" i="3"/>
  <c r="K7" i="3"/>
  <c r="W3" i="3"/>
  <c r="W5" i="3"/>
  <c r="Y5" i="3"/>
  <c r="V4" i="3"/>
  <c r="Z5" i="3"/>
  <c r="O6" i="3"/>
  <c r="P6" i="3"/>
  <c r="I6" i="3"/>
  <c r="K6" i="3"/>
  <c r="W2" i="3"/>
  <c r="X5" i="3"/>
  <c r="W4" i="3"/>
  <c r="Y4" i="3"/>
  <c r="X4" i="3"/>
  <c r="V3" i="3"/>
  <c r="X3" i="3"/>
  <c r="Z4" i="3"/>
  <c r="V2" i="3"/>
  <c r="Z3" i="3"/>
  <c r="K125" i="15"/>
  <c r="W121" i="15"/>
  <c r="Y121" i="15"/>
  <c r="V121" i="15"/>
  <c r="V120" i="15"/>
  <c r="Z121" i="15"/>
  <c r="W117" i="15"/>
  <c r="X120" i="15"/>
  <c r="W120" i="15"/>
  <c r="Y120" i="15"/>
  <c r="V118" i="15"/>
  <c r="Z119" i="15"/>
  <c r="W119" i="15"/>
  <c r="AA120" i="15"/>
  <c r="V119" i="15"/>
  <c r="X119" i="15"/>
  <c r="W115" i="15"/>
  <c r="X118" i="15"/>
  <c r="W118" i="15"/>
  <c r="Y118" i="15"/>
  <c r="V116" i="15"/>
  <c r="Z117" i="15"/>
  <c r="V117" i="15"/>
  <c r="X117" i="15"/>
  <c r="W113" i="15"/>
  <c r="X116" i="15"/>
  <c r="W116" i="15"/>
  <c r="V114" i="15"/>
  <c r="Z115" i="15"/>
  <c r="V115" i="15"/>
  <c r="X115" i="15"/>
  <c r="W111" i="15"/>
  <c r="X114" i="15"/>
  <c r="W114" i="15"/>
  <c r="W112" i="15"/>
  <c r="AA113" i="15"/>
  <c r="V112" i="15"/>
  <c r="Z113" i="15"/>
  <c r="V113" i="15"/>
  <c r="X113" i="15"/>
  <c r="I113" i="15"/>
  <c r="K113" i="15"/>
  <c r="W109" i="15"/>
  <c r="X112" i="15"/>
  <c r="O112" i="15"/>
  <c r="I112" i="15"/>
  <c r="K112" i="15"/>
  <c r="V110" i="15"/>
  <c r="Z111" i="15"/>
  <c r="V111" i="15"/>
  <c r="X111" i="15"/>
  <c r="O111" i="15"/>
  <c r="I111" i="15"/>
  <c r="K111" i="15"/>
  <c r="W107" i="15"/>
  <c r="X110" i="15"/>
  <c r="W110" i="15"/>
  <c r="W108" i="15"/>
  <c r="AA109" i="15"/>
  <c r="O110" i="15"/>
  <c r="I110" i="15"/>
  <c r="K110" i="15"/>
  <c r="V108" i="15"/>
  <c r="Z109" i="15"/>
  <c r="V109" i="15"/>
  <c r="X109" i="15"/>
  <c r="O109" i="15"/>
  <c r="I109" i="15"/>
  <c r="K109" i="15"/>
  <c r="W105" i="15"/>
  <c r="X108" i="15"/>
  <c r="W106" i="15"/>
  <c r="AA107" i="15"/>
  <c r="O108" i="15"/>
  <c r="I108" i="15"/>
  <c r="K108" i="15"/>
  <c r="V106" i="15"/>
  <c r="Z107" i="15"/>
  <c r="V107" i="15"/>
  <c r="X107" i="15"/>
  <c r="O107" i="15"/>
  <c r="I107" i="15"/>
  <c r="K107" i="15"/>
  <c r="W103" i="15"/>
  <c r="X106" i="15"/>
  <c r="W104" i="15"/>
  <c r="AA105" i="15"/>
  <c r="O106" i="15"/>
  <c r="I106" i="15"/>
  <c r="K106" i="15"/>
  <c r="V104" i="15"/>
  <c r="Z105" i="15"/>
  <c r="V105" i="15"/>
  <c r="X105" i="15"/>
  <c r="O105" i="15"/>
  <c r="I105" i="15"/>
  <c r="K105" i="15"/>
  <c r="W101" i="15"/>
  <c r="X104" i="15"/>
  <c r="W102" i="15"/>
  <c r="AA103" i="15"/>
  <c r="O104" i="15"/>
  <c r="I104" i="15"/>
  <c r="K104" i="15"/>
  <c r="V102" i="15"/>
  <c r="Z103" i="15"/>
  <c r="V103" i="15"/>
  <c r="X103" i="15"/>
  <c r="O103" i="15"/>
  <c r="I103" i="15"/>
  <c r="K103" i="15"/>
  <c r="W99" i="15"/>
  <c r="X102" i="15"/>
  <c r="W100" i="15"/>
  <c r="AA101" i="15"/>
  <c r="O102" i="15"/>
  <c r="I102" i="15"/>
  <c r="K102" i="15"/>
  <c r="V100" i="15"/>
  <c r="Z101" i="15"/>
  <c r="V101" i="15"/>
  <c r="X101" i="15"/>
  <c r="O101" i="15"/>
  <c r="I101" i="15"/>
  <c r="K101" i="15"/>
  <c r="W97" i="15"/>
  <c r="X100" i="15"/>
  <c r="W98" i="15"/>
  <c r="AA99" i="15"/>
  <c r="O100" i="15"/>
  <c r="I100" i="15"/>
  <c r="K100" i="15"/>
  <c r="V98" i="15"/>
  <c r="Z99" i="15"/>
  <c r="V99" i="15"/>
  <c r="X99" i="15"/>
  <c r="O99" i="15"/>
  <c r="I99" i="15"/>
  <c r="K99" i="15"/>
  <c r="W95" i="15"/>
  <c r="X98" i="15"/>
  <c r="W96" i="15"/>
  <c r="AA97" i="15"/>
  <c r="O98" i="15"/>
  <c r="I98" i="15"/>
  <c r="K98" i="15"/>
  <c r="V96" i="15"/>
  <c r="Z97" i="15"/>
  <c r="V97" i="15"/>
  <c r="X97" i="15"/>
  <c r="O97" i="15"/>
  <c r="I97" i="15"/>
  <c r="K97" i="15"/>
  <c r="W93" i="15"/>
  <c r="X96" i="15"/>
  <c r="W94" i="15"/>
  <c r="AA95" i="15"/>
  <c r="O96" i="15"/>
  <c r="I96" i="15"/>
  <c r="K96" i="15"/>
  <c r="V94" i="15"/>
  <c r="Z95" i="15"/>
  <c r="V95" i="15"/>
  <c r="X95" i="15"/>
  <c r="O95" i="15"/>
  <c r="I95" i="15"/>
  <c r="K95" i="15"/>
  <c r="W91" i="15"/>
  <c r="X94" i="15"/>
  <c r="W92" i="15"/>
  <c r="AA93" i="15"/>
  <c r="O94" i="15"/>
  <c r="I94" i="15"/>
  <c r="K94" i="15"/>
  <c r="V92" i="15"/>
  <c r="Z93" i="15"/>
  <c r="V93" i="15"/>
  <c r="X93" i="15"/>
  <c r="O93" i="15"/>
  <c r="I93" i="15"/>
  <c r="K93" i="15"/>
  <c r="W89" i="15"/>
  <c r="X92" i="15"/>
  <c r="W90" i="15"/>
  <c r="AA91" i="15"/>
  <c r="O92" i="15"/>
  <c r="I92" i="15"/>
  <c r="K92" i="15"/>
  <c r="V90" i="15"/>
  <c r="Z91" i="15"/>
  <c r="V91" i="15"/>
  <c r="X91" i="15"/>
  <c r="O91" i="15"/>
  <c r="I91" i="15"/>
  <c r="K91" i="15"/>
  <c r="W87" i="15"/>
  <c r="X90" i="15"/>
  <c r="W88" i="15"/>
  <c r="AA89" i="15"/>
  <c r="O90" i="15"/>
  <c r="I90" i="15"/>
  <c r="K90" i="15"/>
  <c r="V88" i="15"/>
  <c r="Z89" i="15"/>
  <c r="V89" i="15"/>
  <c r="X89" i="15"/>
  <c r="O89" i="15"/>
  <c r="I89" i="15"/>
  <c r="K89" i="15"/>
  <c r="W85" i="15"/>
  <c r="X88" i="15"/>
  <c r="W86" i="15"/>
  <c r="AA87" i="15"/>
  <c r="O88" i="15"/>
  <c r="I88" i="15"/>
  <c r="K88" i="15"/>
  <c r="V86" i="15"/>
  <c r="Z87" i="15"/>
  <c r="V87" i="15"/>
  <c r="X87" i="15"/>
  <c r="O87" i="15"/>
  <c r="I87" i="15"/>
  <c r="K87" i="15"/>
  <c r="W83" i="15"/>
  <c r="X86" i="15"/>
  <c r="W84" i="15"/>
  <c r="AA85" i="15"/>
  <c r="O86" i="15"/>
  <c r="I86" i="15"/>
  <c r="K86" i="15"/>
  <c r="V84" i="15"/>
  <c r="Z85" i="15"/>
  <c r="V85" i="15"/>
  <c r="X85" i="15"/>
  <c r="O85" i="15"/>
  <c r="I85" i="15"/>
  <c r="K85" i="15"/>
  <c r="W81" i="15"/>
  <c r="X84" i="15"/>
  <c r="W82" i="15"/>
  <c r="AA83" i="15"/>
  <c r="O84" i="15"/>
  <c r="I84" i="15"/>
  <c r="K84" i="15"/>
  <c r="V82" i="15"/>
  <c r="Z83" i="15"/>
  <c r="V83" i="15"/>
  <c r="X83" i="15"/>
  <c r="O83" i="15"/>
  <c r="I83" i="15"/>
  <c r="K83" i="15"/>
  <c r="W79" i="15"/>
  <c r="X82" i="15"/>
  <c r="W80" i="15"/>
  <c r="AA81" i="15"/>
  <c r="O82" i="15"/>
  <c r="I82" i="15"/>
  <c r="K82" i="15"/>
  <c r="V80" i="15"/>
  <c r="Z81" i="15"/>
  <c r="V81" i="15"/>
  <c r="X81" i="15"/>
  <c r="O81" i="15"/>
  <c r="I81" i="15"/>
  <c r="K81" i="15"/>
  <c r="W77" i="15"/>
  <c r="X80" i="15"/>
  <c r="W78" i="15"/>
  <c r="AA79" i="15"/>
  <c r="O80" i="15"/>
  <c r="I80" i="15"/>
  <c r="K80" i="15"/>
  <c r="V78" i="15"/>
  <c r="Z79" i="15"/>
  <c r="V79" i="15"/>
  <c r="X79" i="15"/>
  <c r="O79" i="15"/>
  <c r="I79" i="15"/>
  <c r="K79" i="15"/>
  <c r="W75" i="15"/>
  <c r="X78" i="15"/>
  <c r="W76" i="15"/>
  <c r="AA77" i="15"/>
  <c r="O78" i="15"/>
  <c r="I78" i="15"/>
  <c r="K78" i="15"/>
  <c r="V76" i="15"/>
  <c r="Z77" i="15"/>
  <c r="V77" i="15"/>
  <c r="X77" i="15"/>
  <c r="O77" i="15"/>
  <c r="I77" i="15"/>
  <c r="K77" i="15"/>
  <c r="W73" i="15"/>
  <c r="X76" i="15"/>
  <c r="W74" i="15"/>
  <c r="AA75" i="15"/>
  <c r="O76" i="15"/>
  <c r="I76" i="15"/>
  <c r="K76" i="15"/>
  <c r="V74" i="15"/>
  <c r="Z75" i="15"/>
  <c r="V75" i="15"/>
  <c r="X75" i="15"/>
  <c r="O75" i="15"/>
  <c r="I75" i="15"/>
  <c r="K75" i="15"/>
  <c r="W71" i="15"/>
  <c r="X74" i="15"/>
  <c r="O74" i="15"/>
  <c r="I74" i="15"/>
  <c r="K74" i="15"/>
  <c r="V72" i="15"/>
  <c r="Z73" i="15"/>
  <c r="V73" i="15"/>
  <c r="X73" i="15"/>
  <c r="O73" i="15"/>
  <c r="I73" i="15"/>
  <c r="K73" i="15"/>
  <c r="W69" i="15"/>
  <c r="X72" i="15"/>
  <c r="W72" i="15"/>
  <c r="AA73" i="15"/>
  <c r="O72" i="15"/>
  <c r="I72" i="15"/>
  <c r="K72" i="15"/>
  <c r="V70" i="15"/>
  <c r="Z71" i="15"/>
  <c r="V71" i="15"/>
  <c r="X71" i="15"/>
  <c r="O71" i="15"/>
  <c r="I71" i="15"/>
  <c r="K71" i="15"/>
  <c r="W67" i="15"/>
  <c r="X70" i="15"/>
  <c r="W70" i="15"/>
  <c r="W68" i="15"/>
  <c r="AA69" i="15"/>
  <c r="O70" i="15"/>
  <c r="I70" i="15"/>
  <c r="K70" i="15"/>
  <c r="V68" i="15"/>
  <c r="Z69" i="15"/>
  <c r="V69" i="15"/>
  <c r="X69" i="15"/>
  <c r="O69" i="15"/>
  <c r="I69" i="15"/>
  <c r="K69" i="15"/>
  <c r="W65" i="15"/>
  <c r="X68" i="15"/>
  <c r="O68" i="15"/>
  <c r="I68" i="15"/>
  <c r="K68" i="15"/>
  <c r="V66" i="15"/>
  <c r="Z67" i="15"/>
  <c r="V67" i="15"/>
  <c r="X67" i="15"/>
  <c r="O67" i="15"/>
  <c r="I67" i="15"/>
  <c r="K67" i="15"/>
  <c r="W63" i="15"/>
  <c r="X66" i="15"/>
  <c r="W66" i="15"/>
  <c r="AA67" i="15"/>
  <c r="O66" i="15"/>
  <c r="I66" i="15"/>
  <c r="K66" i="15"/>
  <c r="V64" i="15"/>
  <c r="Z65" i="15"/>
  <c r="V65" i="15"/>
  <c r="X65" i="15"/>
  <c r="O65" i="15"/>
  <c r="I65" i="15"/>
  <c r="K65" i="15"/>
  <c r="W61" i="15"/>
  <c r="X64" i="15"/>
  <c r="W64" i="15"/>
  <c r="W62" i="15"/>
  <c r="AA63" i="15"/>
  <c r="O64" i="15"/>
  <c r="I64" i="15"/>
  <c r="K64" i="15"/>
  <c r="V62" i="15"/>
  <c r="Z63" i="15"/>
  <c r="V63" i="15"/>
  <c r="X63" i="15"/>
  <c r="O63" i="15"/>
  <c r="I63" i="15"/>
  <c r="K63" i="15"/>
  <c r="W59" i="15"/>
  <c r="X62" i="15"/>
  <c r="W60" i="15"/>
  <c r="AA61" i="15"/>
  <c r="O62" i="15"/>
  <c r="I62" i="15"/>
  <c r="K62" i="15"/>
  <c r="V60" i="15"/>
  <c r="Z61" i="15"/>
  <c r="V61" i="15"/>
  <c r="X61" i="15"/>
  <c r="O61" i="15"/>
  <c r="I61" i="15"/>
  <c r="K61" i="15"/>
  <c r="W57" i="15"/>
  <c r="X60" i="15"/>
  <c r="W58" i="15"/>
  <c r="AA59" i="15"/>
  <c r="O60" i="15"/>
  <c r="I60" i="15"/>
  <c r="K60" i="15"/>
  <c r="V58" i="15"/>
  <c r="Z59" i="15"/>
  <c r="V59" i="15"/>
  <c r="X59" i="15"/>
  <c r="O59" i="15"/>
  <c r="I59" i="15"/>
  <c r="K59" i="15"/>
  <c r="W55" i="15"/>
  <c r="X58" i="15"/>
  <c r="W56" i="15"/>
  <c r="AA57" i="15"/>
  <c r="O58" i="15"/>
  <c r="I58" i="15"/>
  <c r="K58" i="15"/>
  <c r="V56" i="15"/>
  <c r="Z57" i="15"/>
  <c r="V57" i="15"/>
  <c r="X57" i="15"/>
  <c r="O57" i="15"/>
  <c r="I57" i="15"/>
  <c r="K57" i="15"/>
  <c r="W53" i="15"/>
  <c r="X56" i="15"/>
  <c r="W54" i="15"/>
  <c r="AA55" i="15"/>
  <c r="O56" i="15"/>
  <c r="I56" i="15"/>
  <c r="K56" i="15"/>
  <c r="V54" i="15"/>
  <c r="Z55" i="15"/>
  <c r="V55" i="15"/>
  <c r="X55" i="15"/>
  <c r="O55" i="15"/>
  <c r="I55" i="15"/>
  <c r="K55" i="15"/>
  <c r="W51" i="15"/>
  <c r="X54" i="15"/>
  <c r="W52" i="15"/>
  <c r="AA53" i="15"/>
  <c r="O54" i="15"/>
  <c r="I54" i="15"/>
  <c r="K54" i="15"/>
  <c r="V52" i="15"/>
  <c r="Z53" i="15"/>
  <c r="V53" i="15"/>
  <c r="X53" i="15"/>
  <c r="O53" i="15"/>
  <c r="I53" i="15"/>
  <c r="K53" i="15"/>
  <c r="W49" i="15"/>
  <c r="X52" i="15"/>
  <c r="W50" i="15"/>
  <c r="AA51" i="15"/>
  <c r="O52" i="15"/>
  <c r="I52" i="15"/>
  <c r="K52" i="15"/>
  <c r="V50" i="15"/>
  <c r="Z51" i="15"/>
  <c r="V51" i="15"/>
  <c r="X51" i="15"/>
  <c r="O51" i="15"/>
  <c r="I51" i="15"/>
  <c r="K51" i="15"/>
  <c r="W47" i="15"/>
  <c r="X50" i="15"/>
  <c r="W48" i="15"/>
  <c r="AA49" i="15"/>
  <c r="O50" i="15"/>
  <c r="I50" i="15"/>
  <c r="K50" i="15"/>
  <c r="V48" i="15"/>
  <c r="Z49" i="15"/>
  <c r="V49" i="15"/>
  <c r="X49" i="15"/>
  <c r="O49" i="15"/>
  <c r="I49" i="15"/>
  <c r="K49" i="15"/>
  <c r="W45" i="15"/>
  <c r="X48" i="15"/>
  <c r="W46" i="15"/>
  <c r="AA47" i="15"/>
  <c r="O48" i="15"/>
  <c r="I48" i="15"/>
  <c r="K48" i="15"/>
  <c r="V46" i="15"/>
  <c r="Z47" i="15"/>
  <c r="V47" i="15"/>
  <c r="X47" i="15"/>
  <c r="O47" i="15"/>
  <c r="I47" i="15"/>
  <c r="K47" i="15"/>
  <c r="W43" i="15"/>
  <c r="X46" i="15"/>
  <c r="W44" i="15"/>
  <c r="AA45" i="15"/>
  <c r="O46" i="15"/>
  <c r="I46" i="15"/>
  <c r="K46" i="15"/>
  <c r="V44" i="15"/>
  <c r="Z45" i="15"/>
  <c r="V45" i="15"/>
  <c r="X45" i="15"/>
  <c r="O45" i="15"/>
  <c r="I45" i="15"/>
  <c r="K45" i="15"/>
  <c r="W41" i="15"/>
  <c r="X44" i="15"/>
  <c r="W42" i="15"/>
  <c r="AA43" i="15"/>
  <c r="O44" i="15"/>
  <c r="I44" i="15"/>
  <c r="K44" i="15"/>
  <c r="V42" i="15"/>
  <c r="Z43" i="15"/>
  <c r="V43" i="15"/>
  <c r="X43" i="15"/>
  <c r="O43" i="15"/>
  <c r="I43" i="15"/>
  <c r="K43" i="15"/>
  <c r="W39" i="15"/>
  <c r="X42" i="15"/>
  <c r="W40" i="15"/>
  <c r="AA41" i="15"/>
  <c r="O42" i="15"/>
  <c r="I42" i="15"/>
  <c r="K42" i="15"/>
  <c r="V40" i="15"/>
  <c r="Z41" i="15"/>
  <c r="V41" i="15"/>
  <c r="X41" i="15"/>
  <c r="O41" i="15"/>
  <c r="I41" i="15"/>
  <c r="K41" i="15"/>
  <c r="W37" i="15"/>
  <c r="X40" i="15"/>
  <c r="W38" i="15"/>
  <c r="AA39" i="15"/>
  <c r="O40" i="15"/>
  <c r="I40" i="15"/>
  <c r="K40" i="15"/>
  <c r="V38" i="15"/>
  <c r="Z39" i="15"/>
  <c r="V39" i="15"/>
  <c r="X39" i="15"/>
  <c r="O39" i="15"/>
  <c r="I39" i="15"/>
  <c r="K39" i="15"/>
  <c r="W35" i="15"/>
  <c r="X38" i="15"/>
  <c r="W36" i="15"/>
  <c r="AA37" i="15"/>
  <c r="O38" i="15"/>
  <c r="I38" i="15"/>
  <c r="K38" i="15"/>
  <c r="V36" i="15"/>
  <c r="Z37" i="15"/>
  <c r="V37" i="15"/>
  <c r="X37" i="15"/>
  <c r="O37" i="15"/>
  <c r="I37" i="15"/>
  <c r="K37" i="15"/>
  <c r="W33" i="15"/>
  <c r="X36" i="15"/>
  <c r="W34" i="15"/>
  <c r="AA35" i="15"/>
  <c r="O36" i="15"/>
  <c r="I36" i="15"/>
  <c r="K36" i="15"/>
  <c r="V34" i="15"/>
  <c r="Z35" i="15"/>
  <c r="V35" i="15"/>
  <c r="X35" i="15"/>
  <c r="O35" i="15"/>
  <c r="I35" i="15"/>
  <c r="K35" i="15"/>
  <c r="W31" i="15"/>
  <c r="X34" i="15"/>
  <c r="W32" i="15"/>
  <c r="AA33" i="15"/>
  <c r="O34" i="15"/>
  <c r="I34" i="15"/>
  <c r="K34" i="15"/>
  <c r="V32" i="15"/>
  <c r="Z33" i="15"/>
  <c r="V33" i="15"/>
  <c r="X33" i="15"/>
  <c r="O33" i="15"/>
  <c r="I33" i="15"/>
  <c r="K33" i="15"/>
  <c r="W29" i="15"/>
  <c r="X32" i="15"/>
  <c r="W30" i="15"/>
  <c r="AA31" i="15"/>
  <c r="O32" i="15"/>
  <c r="I32" i="15"/>
  <c r="K32" i="15"/>
  <c r="V30" i="15"/>
  <c r="Z31" i="15"/>
  <c r="V31" i="15"/>
  <c r="X31" i="15"/>
  <c r="O31" i="15"/>
  <c r="I31" i="15"/>
  <c r="K31" i="15"/>
  <c r="W27" i="15"/>
  <c r="X30" i="15"/>
  <c r="W28" i="15"/>
  <c r="AA29" i="15"/>
  <c r="O30" i="15"/>
  <c r="I30" i="15"/>
  <c r="K30" i="15"/>
  <c r="V28" i="15"/>
  <c r="Z29" i="15"/>
  <c r="V29" i="15"/>
  <c r="X29" i="15"/>
  <c r="O29" i="15"/>
  <c r="I29" i="15"/>
  <c r="K29" i="15"/>
  <c r="W25" i="15"/>
  <c r="X28" i="15"/>
  <c r="W26" i="15"/>
  <c r="AA27" i="15"/>
  <c r="O28" i="15"/>
  <c r="I28" i="15"/>
  <c r="K28" i="15"/>
  <c r="V26" i="15"/>
  <c r="Z27" i="15"/>
  <c r="V27" i="15"/>
  <c r="X27" i="15"/>
  <c r="O27" i="15"/>
  <c r="I27" i="15"/>
  <c r="K27" i="15"/>
  <c r="W23" i="15"/>
  <c r="X26" i="15"/>
  <c r="W24" i="15"/>
  <c r="AA25" i="15"/>
  <c r="O26" i="15"/>
  <c r="I26" i="15"/>
  <c r="K26" i="15"/>
  <c r="V24" i="15"/>
  <c r="Z25" i="15"/>
  <c r="V25" i="15"/>
  <c r="X25" i="15"/>
  <c r="O25" i="15"/>
  <c r="I25" i="15"/>
  <c r="K25" i="15"/>
  <c r="W21" i="15"/>
  <c r="X24" i="15"/>
  <c r="W22" i="15"/>
  <c r="AA23" i="15"/>
  <c r="O24" i="15"/>
  <c r="I24" i="15"/>
  <c r="K24" i="15"/>
  <c r="V22" i="15"/>
  <c r="Z23" i="15"/>
  <c r="V23" i="15"/>
  <c r="X23" i="15"/>
  <c r="O23" i="15"/>
  <c r="I23" i="15"/>
  <c r="K23" i="15"/>
  <c r="W19" i="15"/>
  <c r="X22" i="15"/>
  <c r="W20" i="15"/>
  <c r="AA21" i="15"/>
  <c r="O22" i="15"/>
  <c r="I22" i="15"/>
  <c r="K22" i="15"/>
  <c r="V20" i="15"/>
  <c r="Z21" i="15"/>
  <c r="V21" i="15"/>
  <c r="X21" i="15"/>
  <c r="O21" i="15"/>
  <c r="I21" i="15"/>
  <c r="K21" i="15"/>
  <c r="W17" i="15"/>
  <c r="X20" i="15"/>
  <c r="W18" i="15"/>
  <c r="AA19" i="15"/>
  <c r="O20" i="15"/>
  <c r="I20" i="15"/>
  <c r="K20" i="15"/>
  <c r="V18" i="15"/>
  <c r="Z19" i="15"/>
  <c r="V19" i="15"/>
  <c r="X19" i="15"/>
  <c r="O19" i="15"/>
  <c r="I19" i="15"/>
  <c r="K19" i="15"/>
  <c r="W15" i="15"/>
  <c r="X18" i="15"/>
  <c r="W16" i="15"/>
  <c r="AA17" i="15"/>
  <c r="O18" i="15"/>
  <c r="I18" i="15"/>
  <c r="K18" i="15"/>
  <c r="V16" i="15"/>
  <c r="Z17" i="15"/>
  <c r="V17" i="15"/>
  <c r="X17" i="15"/>
  <c r="O17" i="15"/>
  <c r="I17" i="15"/>
  <c r="K17" i="15"/>
  <c r="W13" i="15"/>
  <c r="X16" i="15"/>
  <c r="W14" i="15"/>
  <c r="AA15" i="15"/>
  <c r="O16" i="15"/>
  <c r="I16" i="15"/>
  <c r="K16" i="15"/>
  <c r="V14" i="15"/>
  <c r="Z15" i="15"/>
  <c r="V15" i="15"/>
  <c r="X15" i="15"/>
  <c r="O15" i="15"/>
  <c r="X14" i="15"/>
  <c r="W12" i="15"/>
  <c r="AA13" i="15"/>
  <c r="O14" i="15"/>
  <c r="V12" i="15"/>
  <c r="Z13" i="15"/>
  <c r="V13" i="15"/>
  <c r="X13" i="15"/>
  <c r="O13" i="15"/>
  <c r="Y8" i="15"/>
  <c r="X12" i="15"/>
  <c r="AA11" i="15"/>
  <c r="O12" i="15"/>
  <c r="V10" i="15"/>
  <c r="Z11" i="15"/>
  <c r="V11" i="15"/>
  <c r="V9" i="15"/>
  <c r="Z10" i="15"/>
  <c r="O11" i="15"/>
  <c r="V8" i="15"/>
  <c r="Z9" i="15"/>
  <c r="O10" i="15"/>
  <c r="X9" i="15"/>
  <c r="V7" i="15"/>
  <c r="Z8" i="15"/>
  <c r="O9" i="15"/>
  <c r="X8" i="15"/>
  <c r="O8" i="15"/>
  <c r="I8" i="15"/>
  <c r="K8" i="15"/>
  <c r="V6" i="15"/>
  <c r="Z7" i="15"/>
  <c r="V5" i="15"/>
  <c r="Z6" i="15"/>
  <c r="O7" i="15"/>
  <c r="I7" i="15"/>
  <c r="K7" i="15"/>
  <c r="W3" i="15"/>
  <c r="Y5" i="15"/>
  <c r="V4" i="15"/>
  <c r="Z5" i="15"/>
  <c r="O6" i="15"/>
  <c r="P6" i="15"/>
  <c r="I6" i="15"/>
  <c r="K6" i="15"/>
  <c r="W2" i="15"/>
  <c r="X5" i="15"/>
  <c r="V3" i="15"/>
  <c r="Z4" i="15"/>
  <c r="W4" i="15"/>
  <c r="Y4" i="15"/>
  <c r="X4" i="15"/>
  <c r="X3" i="15"/>
  <c r="V2" i="15"/>
  <c r="Z3" i="15"/>
  <c r="W121" i="9"/>
  <c r="V121" i="9"/>
  <c r="W117" i="9"/>
  <c r="W120" i="9"/>
  <c r="Y120" i="9"/>
  <c r="V120" i="9"/>
  <c r="V118" i="9"/>
  <c r="Z119" i="9"/>
  <c r="W116" i="9"/>
  <c r="W119" i="9"/>
  <c r="Y119" i="9"/>
  <c r="AA120" i="9"/>
  <c r="V119" i="9"/>
  <c r="X119" i="9"/>
  <c r="W115" i="9"/>
  <c r="X118" i="9"/>
  <c r="W118" i="9"/>
  <c r="Y118" i="9"/>
  <c r="W114" i="9"/>
  <c r="V117" i="9"/>
  <c r="X117" i="9"/>
  <c r="W113" i="9"/>
  <c r="V116" i="9"/>
  <c r="V114" i="9"/>
  <c r="Z115" i="9"/>
  <c r="W112" i="9"/>
  <c r="V115" i="9"/>
  <c r="W111" i="9"/>
  <c r="X114" i="9"/>
  <c r="W110" i="9"/>
  <c r="V113" i="9"/>
  <c r="X113" i="9"/>
  <c r="W109" i="9"/>
  <c r="V112" i="9"/>
  <c r="Z113" i="9"/>
  <c r="V111" i="9"/>
  <c r="W107" i="9"/>
  <c r="V110" i="9"/>
  <c r="V108" i="9"/>
  <c r="Z109" i="9"/>
  <c r="V109" i="9"/>
  <c r="W105" i="9"/>
  <c r="X108" i="9"/>
  <c r="W108" i="9"/>
  <c r="V107" i="9"/>
  <c r="X107" i="9"/>
  <c r="W103" i="9"/>
  <c r="W106" i="9"/>
  <c r="W104" i="9"/>
  <c r="AA105" i="9"/>
  <c r="V106" i="9"/>
  <c r="V104" i="9"/>
  <c r="Z105" i="9"/>
  <c r="V105" i="9"/>
  <c r="W101" i="9"/>
  <c r="X104" i="9"/>
  <c r="V103" i="9"/>
  <c r="X103" i="9"/>
  <c r="W99" i="9"/>
  <c r="W102" i="9"/>
  <c r="W100" i="9"/>
  <c r="AA101" i="9"/>
  <c r="V102" i="9"/>
  <c r="V100" i="9"/>
  <c r="Z101" i="9"/>
  <c r="V101" i="9"/>
  <c r="W97" i="9"/>
  <c r="X100" i="9"/>
  <c r="V99" i="9"/>
  <c r="X99" i="9"/>
  <c r="W95" i="9"/>
  <c r="W98" i="9"/>
  <c r="W96" i="9"/>
  <c r="AA97" i="9"/>
  <c r="V98" i="9"/>
  <c r="V96" i="9"/>
  <c r="Z97" i="9"/>
  <c r="V97" i="9"/>
  <c r="W93" i="9"/>
  <c r="X96" i="9"/>
  <c r="V95" i="9"/>
  <c r="X95" i="9"/>
  <c r="W91" i="9"/>
  <c r="W94" i="9"/>
  <c r="W92" i="9"/>
  <c r="AA93" i="9"/>
  <c r="V94" i="9"/>
  <c r="V92" i="9"/>
  <c r="Z93" i="9"/>
  <c r="V93" i="9"/>
  <c r="W89" i="9"/>
  <c r="X92" i="9"/>
  <c r="V91" i="9"/>
  <c r="X91" i="9"/>
  <c r="W87" i="9"/>
  <c r="W90" i="9"/>
  <c r="W88" i="9"/>
  <c r="AA89" i="9"/>
  <c r="V90" i="9"/>
  <c r="V88" i="9"/>
  <c r="Z89" i="9"/>
  <c r="V89" i="9"/>
  <c r="W85" i="9"/>
  <c r="X88" i="9"/>
  <c r="V87" i="9"/>
  <c r="X87" i="9"/>
  <c r="W83" i="9"/>
  <c r="W86" i="9"/>
  <c r="W84" i="9"/>
  <c r="AA85" i="9"/>
  <c r="V86" i="9"/>
  <c r="V84" i="9"/>
  <c r="Z85" i="9"/>
  <c r="V85" i="9"/>
  <c r="W81" i="9"/>
  <c r="X84" i="9"/>
  <c r="V83" i="9"/>
  <c r="X83" i="9"/>
  <c r="W79" i="9"/>
  <c r="W82" i="9"/>
  <c r="W80" i="9"/>
  <c r="AA81" i="9"/>
  <c r="V82" i="9"/>
  <c r="V80" i="9"/>
  <c r="Z81" i="9"/>
  <c r="V81" i="9"/>
  <c r="W77" i="9"/>
  <c r="X80" i="9"/>
  <c r="V79" i="9"/>
  <c r="X79" i="9"/>
  <c r="W75" i="9"/>
  <c r="W78" i="9"/>
  <c r="W76" i="9"/>
  <c r="AA77" i="9"/>
  <c r="V78" i="9"/>
  <c r="V76" i="9"/>
  <c r="Z77" i="9"/>
  <c r="V77" i="9"/>
  <c r="W73" i="9"/>
  <c r="X76" i="9"/>
  <c r="V75" i="9"/>
  <c r="X75" i="9"/>
  <c r="W71" i="9"/>
  <c r="W74" i="9"/>
  <c r="W72" i="9"/>
  <c r="AA73" i="9"/>
  <c r="V74" i="9"/>
  <c r="V72" i="9"/>
  <c r="Z73" i="9"/>
  <c r="V73" i="9"/>
  <c r="W69" i="9"/>
  <c r="X72" i="9"/>
  <c r="V71" i="9"/>
  <c r="X71" i="9"/>
  <c r="W67" i="9"/>
  <c r="W70" i="9"/>
  <c r="W68" i="9"/>
  <c r="AA69" i="9"/>
  <c r="V70" i="9"/>
  <c r="V68" i="9"/>
  <c r="Z69" i="9"/>
  <c r="V69" i="9"/>
  <c r="W65" i="9"/>
  <c r="X68" i="9"/>
  <c r="V67" i="9"/>
  <c r="X67" i="9"/>
  <c r="W63" i="9"/>
  <c r="W66" i="9"/>
  <c r="W64" i="9"/>
  <c r="AA65" i="9"/>
  <c r="V66" i="9"/>
  <c r="V64" i="9"/>
  <c r="Z65" i="9"/>
  <c r="V65" i="9"/>
  <c r="W61" i="9"/>
  <c r="X64" i="9"/>
  <c r="V63" i="9"/>
  <c r="X63" i="9"/>
  <c r="W59" i="9"/>
  <c r="W62" i="9"/>
  <c r="V62" i="9"/>
  <c r="V60" i="9"/>
  <c r="Z61" i="9"/>
  <c r="V61" i="9"/>
  <c r="W57" i="9"/>
  <c r="X60" i="9"/>
  <c r="W60" i="9"/>
  <c r="I60" i="9"/>
  <c r="K60" i="9"/>
  <c r="V59" i="9"/>
  <c r="X59" i="9"/>
  <c r="O59" i="9"/>
  <c r="I59" i="9"/>
  <c r="K59" i="9"/>
  <c r="W55" i="9"/>
  <c r="W58" i="9"/>
  <c r="AA59" i="9"/>
  <c r="V58" i="9"/>
  <c r="V56" i="9"/>
  <c r="Z57" i="9"/>
  <c r="O58" i="9"/>
  <c r="I58" i="9"/>
  <c r="K58" i="9"/>
  <c r="V57" i="9"/>
  <c r="X57" i="9"/>
  <c r="O57" i="9"/>
  <c r="I57" i="9"/>
  <c r="K57" i="9"/>
  <c r="W53" i="9"/>
  <c r="W56" i="9"/>
  <c r="AA57" i="9"/>
  <c r="O56" i="9"/>
  <c r="I56" i="9"/>
  <c r="K56" i="9"/>
  <c r="V54" i="9"/>
  <c r="Z55" i="9"/>
  <c r="V55" i="9"/>
  <c r="X55" i="9"/>
  <c r="O55" i="9"/>
  <c r="I55" i="9"/>
  <c r="K55" i="9"/>
  <c r="W51" i="9"/>
  <c r="X54" i="9"/>
  <c r="W54" i="9"/>
  <c r="W52" i="9"/>
  <c r="AA53" i="9"/>
  <c r="O54" i="9"/>
  <c r="I54" i="9"/>
  <c r="K54" i="9"/>
  <c r="V52" i="9"/>
  <c r="Z53" i="9"/>
  <c r="V53" i="9"/>
  <c r="X53" i="9"/>
  <c r="O53" i="9"/>
  <c r="I53" i="9"/>
  <c r="K53" i="9"/>
  <c r="W49" i="9"/>
  <c r="X52" i="9"/>
  <c r="W50" i="9"/>
  <c r="AA51" i="9"/>
  <c r="O52" i="9"/>
  <c r="I52" i="9"/>
  <c r="K52" i="9"/>
  <c r="V50" i="9"/>
  <c r="Z51" i="9"/>
  <c r="V51" i="9"/>
  <c r="X51" i="9"/>
  <c r="O51" i="9"/>
  <c r="I51" i="9"/>
  <c r="K51" i="9"/>
  <c r="W47" i="9"/>
  <c r="X50" i="9"/>
  <c r="W48" i="9"/>
  <c r="AA49" i="9"/>
  <c r="O50" i="9"/>
  <c r="I50" i="9"/>
  <c r="K50" i="9"/>
  <c r="V48" i="9"/>
  <c r="Z49" i="9"/>
  <c r="V49" i="9"/>
  <c r="X49" i="9"/>
  <c r="O49" i="9"/>
  <c r="I49" i="9"/>
  <c r="K49" i="9"/>
  <c r="W45" i="9"/>
  <c r="X48" i="9"/>
  <c r="W46" i="9"/>
  <c r="AA47" i="9"/>
  <c r="O48" i="9"/>
  <c r="I48" i="9"/>
  <c r="K48" i="9"/>
  <c r="V46" i="9"/>
  <c r="Z47" i="9"/>
  <c r="V47" i="9"/>
  <c r="X47" i="9"/>
  <c r="O47" i="9"/>
  <c r="I47" i="9"/>
  <c r="K47" i="9"/>
  <c r="W43" i="9"/>
  <c r="X46" i="9"/>
  <c r="W44" i="9"/>
  <c r="AA45" i="9"/>
  <c r="O46" i="9"/>
  <c r="I46" i="9"/>
  <c r="K46" i="9"/>
  <c r="V44" i="9"/>
  <c r="Z45" i="9"/>
  <c r="V45" i="9"/>
  <c r="X45" i="9"/>
  <c r="O45" i="9"/>
  <c r="I45" i="9"/>
  <c r="K45" i="9"/>
  <c r="W41" i="9"/>
  <c r="X44" i="9"/>
  <c r="W42" i="9"/>
  <c r="AA43" i="9"/>
  <c r="O44" i="9"/>
  <c r="I44" i="9"/>
  <c r="K44" i="9"/>
  <c r="V42" i="9"/>
  <c r="Z43" i="9"/>
  <c r="V43" i="9"/>
  <c r="X43" i="9"/>
  <c r="O43" i="9"/>
  <c r="I43" i="9"/>
  <c r="K43" i="9"/>
  <c r="W39" i="9"/>
  <c r="X42" i="9"/>
  <c r="W40" i="9"/>
  <c r="AA41" i="9"/>
  <c r="O42" i="9"/>
  <c r="I42" i="9"/>
  <c r="K42" i="9"/>
  <c r="V40" i="9"/>
  <c r="Z41" i="9"/>
  <c r="V41" i="9"/>
  <c r="X41" i="9"/>
  <c r="O41" i="9"/>
  <c r="I41" i="9"/>
  <c r="K41" i="9"/>
  <c r="W37" i="9"/>
  <c r="X40" i="9"/>
  <c r="W38" i="9"/>
  <c r="AA39" i="9"/>
  <c r="O40" i="9"/>
  <c r="I40" i="9"/>
  <c r="K40" i="9"/>
  <c r="V38" i="9"/>
  <c r="Z39" i="9"/>
  <c r="V39" i="9"/>
  <c r="X39" i="9"/>
  <c r="O39" i="9"/>
  <c r="I39" i="9"/>
  <c r="K39" i="9"/>
  <c r="W35" i="9"/>
  <c r="X38" i="9"/>
  <c r="W36" i="9"/>
  <c r="AA37" i="9"/>
  <c r="O38" i="9"/>
  <c r="I38" i="9"/>
  <c r="K38" i="9"/>
  <c r="V36" i="9"/>
  <c r="Z37" i="9"/>
  <c r="V37" i="9"/>
  <c r="X37" i="9"/>
  <c r="O37" i="9"/>
  <c r="I37" i="9"/>
  <c r="K37" i="9"/>
  <c r="W33" i="9"/>
  <c r="X36" i="9"/>
  <c r="W34" i="9"/>
  <c r="AA35" i="9"/>
  <c r="O36" i="9"/>
  <c r="I36" i="9"/>
  <c r="K36" i="9"/>
  <c r="V34" i="9"/>
  <c r="Z35" i="9"/>
  <c r="V35" i="9"/>
  <c r="X35" i="9"/>
  <c r="O35" i="9"/>
  <c r="I35" i="9"/>
  <c r="K35" i="9"/>
  <c r="W31" i="9"/>
  <c r="X34" i="9"/>
  <c r="W32" i="9"/>
  <c r="AA33" i="9"/>
  <c r="O34" i="9"/>
  <c r="I34" i="9"/>
  <c r="K34" i="9"/>
  <c r="V32" i="9"/>
  <c r="Z33" i="9"/>
  <c r="V33" i="9"/>
  <c r="X33" i="9"/>
  <c r="O33" i="9"/>
  <c r="I33" i="9"/>
  <c r="K33" i="9"/>
  <c r="W29" i="9"/>
  <c r="X32" i="9"/>
  <c r="W30" i="9"/>
  <c r="AA31" i="9"/>
  <c r="O32" i="9"/>
  <c r="I32" i="9"/>
  <c r="K32" i="9"/>
  <c r="V30" i="9"/>
  <c r="Z31" i="9"/>
  <c r="V31" i="9"/>
  <c r="X31" i="9"/>
  <c r="O31" i="9"/>
  <c r="I31" i="9"/>
  <c r="K31" i="9"/>
  <c r="W27" i="9"/>
  <c r="X30" i="9"/>
  <c r="W28" i="9"/>
  <c r="AA29" i="9"/>
  <c r="O30" i="9"/>
  <c r="I30" i="9"/>
  <c r="K30" i="9"/>
  <c r="V28" i="9"/>
  <c r="Z29" i="9"/>
  <c r="V29" i="9"/>
  <c r="X29" i="9"/>
  <c r="O29" i="9"/>
  <c r="I29" i="9"/>
  <c r="K29" i="9"/>
  <c r="W25" i="9"/>
  <c r="X28" i="9"/>
  <c r="W26" i="9"/>
  <c r="AA27" i="9"/>
  <c r="O28" i="9"/>
  <c r="I28" i="9"/>
  <c r="K28" i="9"/>
  <c r="V26" i="9"/>
  <c r="Z27" i="9"/>
  <c r="V27" i="9"/>
  <c r="X27" i="9"/>
  <c r="O27" i="9"/>
  <c r="I27" i="9"/>
  <c r="K27" i="9"/>
  <c r="W23" i="9"/>
  <c r="X26" i="9"/>
  <c r="W24" i="9"/>
  <c r="AA25" i="9"/>
  <c r="O26" i="9"/>
  <c r="I26" i="9"/>
  <c r="K26" i="9"/>
  <c r="V24" i="9"/>
  <c r="Z25" i="9"/>
  <c r="V25" i="9"/>
  <c r="X25" i="9"/>
  <c r="O25" i="9"/>
  <c r="I25" i="9"/>
  <c r="K25" i="9"/>
  <c r="W21" i="9"/>
  <c r="X24" i="9"/>
  <c r="W22" i="9"/>
  <c r="AA23" i="9"/>
  <c r="O24" i="9"/>
  <c r="I24" i="9"/>
  <c r="K24" i="9"/>
  <c r="V22" i="9"/>
  <c r="Z23" i="9"/>
  <c r="V23" i="9"/>
  <c r="X23" i="9"/>
  <c r="O23" i="9"/>
  <c r="I23" i="9"/>
  <c r="K23" i="9"/>
  <c r="W19" i="9"/>
  <c r="X22" i="9"/>
  <c r="W20" i="9"/>
  <c r="AA21" i="9"/>
  <c r="O22" i="9"/>
  <c r="I22" i="9"/>
  <c r="K22" i="9"/>
  <c r="V20" i="9"/>
  <c r="Z21" i="9"/>
  <c r="V21" i="9"/>
  <c r="X21" i="9"/>
  <c r="O21" i="9"/>
  <c r="I21" i="9"/>
  <c r="K21" i="9"/>
  <c r="W17" i="9"/>
  <c r="X20" i="9"/>
  <c r="W18" i="9"/>
  <c r="AA19" i="9"/>
  <c r="O20" i="9"/>
  <c r="I20" i="9"/>
  <c r="K20" i="9"/>
  <c r="V18" i="9"/>
  <c r="Z19" i="9"/>
  <c r="V19" i="9"/>
  <c r="X19" i="9"/>
  <c r="O19" i="9"/>
  <c r="I19" i="9"/>
  <c r="K19" i="9"/>
  <c r="W15" i="9"/>
  <c r="X18" i="9"/>
  <c r="W16" i="9"/>
  <c r="AA17" i="9"/>
  <c r="O18" i="9"/>
  <c r="I18" i="9"/>
  <c r="K18" i="9"/>
  <c r="V16" i="9"/>
  <c r="Z17" i="9"/>
  <c r="V17" i="9"/>
  <c r="X17" i="9"/>
  <c r="O17" i="9"/>
  <c r="I17" i="9"/>
  <c r="K17" i="9"/>
  <c r="W13" i="9"/>
  <c r="X16" i="9"/>
  <c r="W14" i="9"/>
  <c r="AA15" i="9"/>
  <c r="O16" i="9"/>
  <c r="I16" i="9"/>
  <c r="K16" i="9"/>
  <c r="V14" i="9"/>
  <c r="Z15" i="9"/>
  <c r="V15" i="9"/>
  <c r="X15" i="9"/>
  <c r="O15" i="9"/>
  <c r="I15" i="9"/>
  <c r="K15" i="9"/>
  <c r="W11" i="9"/>
  <c r="X14" i="9"/>
  <c r="W12" i="9"/>
  <c r="AA13" i="9"/>
  <c r="O14" i="9"/>
  <c r="I14" i="9"/>
  <c r="K14" i="9"/>
  <c r="V12" i="9"/>
  <c r="Z13" i="9"/>
  <c r="V13" i="9"/>
  <c r="X13" i="9"/>
  <c r="O13" i="9"/>
  <c r="I13" i="9"/>
  <c r="K13" i="9"/>
  <c r="W9" i="9"/>
  <c r="I12" i="9"/>
  <c r="K12" i="9"/>
  <c r="W8" i="9"/>
  <c r="Y8" i="9"/>
  <c r="X12" i="9"/>
  <c r="W10" i="9"/>
  <c r="AA11" i="9"/>
  <c r="O12" i="9"/>
  <c r="V10" i="9"/>
  <c r="Z11" i="9"/>
  <c r="V11" i="9"/>
  <c r="V9" i="9"/>
  <c r="Z10" i="9"/>
  <c r="O11" i="9"/>
  <c r="I11" i="9"/>
  <c r="K11" i="9"/>
  <c r="W7" i="9"/>
  <c r="V8" i="9"/>
  <c r="Z9" i="9"/>
  <c r="O10" i="9"/>
  <c r="I10" i="9"/>
  <c r="K10" i="9"/>
  <c r="X9" i="9"/>
  <c r="V7" i="9"/>
  <c r="Z8" i="9"/>
  <c r="O9" i="9"/>
  <c r="I9" i="9"/>
  <c r="K9" i="9"/>
  <c r="X8" i="9"/>
  <c r="O8" i="9"/>
  <c r="I8" i="9"/>
  <c r="K8" i="9"/>
  <c r="V6" i="9"/>
  <c r="Z7" i="9"/>
  <c r="V5" i="9"/>
  <c r="Z6" i="9"/>
  <c r="O7" i="9"/>
  <c r="I7" i="9"/>
  <c r="K7" i="9"/>
  <c r="W3" i="9"/>
  <c r="W6" i="9"/>
  <c r="W5" i="9"/>
  <c r="Y5" i="9"/>
  <c r="V4" i="9"/>
  <c r="Z5" i="9"/>
  <c r="O6" i="9"/>
  <c r="P6" i="9"/>
  <c r="I6" i="9"/>
  <c r="K6" i="9"/>
  <c r="W2" i="9"/>
  <c r="X5" i="9"/>
  <c r="V3" i="9"/>
  <c r="Z4" i="9"/>
  <c r="W4" i="9"/>
  <c r="Y4" i="9"/>
  <c r="X4" i="9"/>
  <c r="X3" i="9"/>
  <c r="V2" i="9"/>
  <c r="Z3" i="9"/>
  <c r="K125" i="14"/>
  <c r="W121" i="14"/>
  <c r="O124" i="14"/>
  <c r="K124" i="14"/>
  <c r="W120" i="14"/>
  <c r="O123" i="14"/>
  <c r="K123" i="14"/>
  <c r="W119" i="14"/>
  <c r="O122" i="14"/>
  <c r="K122" i="14"/>
  <c r="W118" i="14"/>
  <c r="V121" i="14"/>
  <c r="X121" i="14"/>
  <c r="V120" i="14"/>
  <c r="Z121" i="14"/>
  <c r="O121" i="14"/>
  <c r="I121" i="14"/>
  <c r="K121" i="14"/>
  <c r="V119" i="14"/>
  <c r="Z120" i="14"/>
  <c r="X120" i="14"/>
  <c r="O120" i="14"/>
  <c r="I120" i="14"/>
  <c r="K120" i="14"/>
  <c r="W116" i="14"/>
  <c r="X119" i="14"/>
  <c r="O119" i="14"/>
  <c r="I119" i="14"/>
  <c r="K119" i="14"/>
  <c r="V117" i="14"/>
  <c r="Z118" i="14"/>
  <c r="V118" i="14"/>
  <c r="X118" i="14"/>
  <c r="O118" i="14"/>
  <c r="I118" i="14"/>
  <c r="K118" i="14"/>
  <c r="W114" i="14"/>
  <c r="X117" i="14"/>
  <c r="W117" i="14"/>
  <c r="O117" i="14"/>
  <c r="I117" i="14"/>
  <c r="K117" i="14"/>
  <c r="V115" i="14"/>
  <c r="Z116" i="14"/>
  <c r="V116" i="14"/>
  <c r="X116" i="14"/>
  <c r="O116" i="14"/>
  <c r="I116" i="14"/>
  <c r="K116" i="14"/>
  <c r="W112" i="14"/>
  <c r="X115" i="14"/>
  <c r="W115" i="14"/>
  <c r="AA116" i="14"/>
  <c r="O115" i="14"/>
  <c r="I115" i="14"/>
  <c r="K115" i="14"/>
  <c r="V113" i="14"/>
  <c r="Z114" i="14"/>
  <c r="V114" i="14"/>
  <c r="X114" i="14"/>
  <c r="O114" i="14"/>
  <c r="I114" i="14"/>
  <c r="K114" i="14"/>
  <c r="W110" i="14"/>
  <c r="X113" i="14"/>
  <c r="W113" i="14"/>
  <c r="AA114" i="14"/>
  <c r="O113" i="14"/>
  <c r="I113" i="14"/>
  <c r="K113" i="14"/>
  <c r="V111" i="14"/>
  <c r="Z112" i="14"/>
  <c r="V112" i="14"/>
  <c r="X112" i="14"/>
  <c r="O112" i="14"/>
  <c r="I112" i="14"/>
  <c r="K112" i="14"/>
  <c r="W108" i="14"/>
  <c r="X111" i="14"/>
  <c r="W111" i="14"/>
  <c r="AA112" i="14"/>
  <c r="O111" i="14"/>
  <c r="I111" i="14"/>
  <c r="K111" i="14"/>
  <c r="V109" i="14"/>
  <c r="Z110" i="14"/>
  <c r="V110" i="14"/>
  <c r="X110" i="14"/>
  <c r="O110" i="14"/>
  <c r="I110" i="14"/>
  <c r="K110" i="14"/>
  <c r="W106" i="14"/>
  <c r="X109" i="14"/>
  <c r="W109" i="14"/>
  <c r="AA110" i="14"/>
  <c r="O109" i="14"/>
  <c r="I109" i="14"/>
  <c r="K109" i="14"/>
  <c r="V107" i="14"/>
  <c r="Z108" i="14"/>
  <c r="V108" i="14"/>
  <c r="X108" i="14"/>
  <c r="O108" i="14"/>
  <c r="I108" i="14"/>
  <c r="K108" i="14"/>
  <c r="W104" i="14"/>
  <c r="X107" i="14"/>
  <c r="W107" i="14"/>
  <c r="AA108" i="14"/>
  <c r="O107" i="14"/>
  <c r="I107" i="14"/>
  <c r="K107" i="14"/>
  <c r="V105" i="14"/>
  <c r="Z106" i="14"/>
  <c r="V106" i="14"/>
  <c r="X106" i="14"/>
  <c r="O106" i="14"/>
  <c r="I106" i="14"/>
  <c r="K106" i="14"/>
  <c r="W102" i="14"/>
  <c r="X105" i="14"/>
  <c r="W105" i="14"/>
  <c r="AA106" i="14"/>
  <c r="O105" i="14"/>
  <c r="I105" i="14"/>
  <c r="K105" i="14"/>
  <c r="V103" i="14"/>
  <c r="Z104" i="14"/>
  <c r="V104" i="14"/>
  <c r="X104" i="14"/>
  <c r="O104" i="14"/>
  <c r="I104" i="14"/>
  <c r="K104" i="14"/>
  <c r="W100" i="14"/>
  <c r="X103" i="14"/>
  <c r="W103" i="14"/>
  <c r="AA104" i="14"/>
  <c r="O103" i="14"/>
  <c r="I103" i="14"/>
  <c r="K103" i="14"/>
  <c r="V101" i="14"/>
  <c r="Z102" i="14"/>
  <c r="V102" i="14"/>
  <c r="X102" i="14"/>
  <c r="O102" i="14"/>
  <c r="I102" i="14"/>
  <c r="K102" i="14"/>
  <c r="W98" i="14"/>
  <c r="X101" i="14"/>
  <c r="W101" i="14"/>
  <c r="AA102" i="14"/>
  <c r="O101" i="14"/>
  <c r="I101" i="14"/>
  <c r="K101" i="14"/>
  <c r="V99" i="14"/>
  <c r="Z100" i="14"/>
  <c r="V100" i="14"/>
  <c r="X100" i="14"/>
  <c r="O100" i="14"/>
  <c r="I100" i="14"/>
  <c r="K100" i="14"/>
  <c r="W96" i="14"/>
  <c r="X99" i="14"/>
  <c r="W99" i="14"/>
  <c r="AA100" i="14"/>
  <c r="O99" i="14"/>
  <c r="I99" i="14"/>
  <c r="K99" i="14"/>
  <c r="V97" i="14"/>
  <c r="Z98" i="14"/>
  <c r="V98" i="14"/>
  <c r="X98" i="14"/>
  <c r="O98" i="14"/>
  <c r="I98" i="14"/>
  <c r="K98" i="14"/>
  <c r="W94" i="14"/>
  <c r="X97" i="14"/>
  <c r="W97" i="14"/>
  <c r="AA98" i="14"/>
  <c r="O97" i="14"/>
  <c r="I97" i="14"/>
  <c r="K97" i="14"/>
  <c r="V95" i="14"/>
  <c r="Z96" i="14"/>
  <c r="V96" i="14"/>
  <c r="X96" i="14"/>
  <c r="O96" i="14"/>
  <c r="I96" i="14"/>
  <c r="K96" i="14"/>
  <c r="W92" i="14"/>
  <c r="X95" i="14"/>
  <c r="W95" i="14"/>
  <c r="W93" i="14"/>
  <c r="AA94" i="14"/>
  <c r="O95" i="14"/>
  <c r="I95" i="14"/>
  <c r="K95" i="14"/>
  <c r="V93" i="14"/>
  <c r="Z94" i="14"/>
  <c r="V94" i="14"/>
  <c r="X94" i="14"/>
  <c r="O94" i="14"/>
  <c r="I94" i="14"/>
  <c r="K94" i="14"/>
  <c r="W90" i="14"/>
  <c r="X93" i="14"/>
  <c r="W91" i="14"/>
  <c r="AA92" i="14"/>
  <c r="O93" i="14"/>
  <c r="I93" i="14"/>
  <c r="K93" i="14"/>
  <c r="V91" i="14"/>
  <c r="Z92" i="14"/>
  <c r="V92" i="14"/>
  <c r="X92" i="14"/>
  <c r="O92" i="14"/>
  <c r="I92" i="14"/>
  <c r="K92" i="14"/>
  <c r="W88" i="14"/>
  <c r="X91" i="14"/>
  <c r="W89" i="14"/>
  <c r="AA90" i="14"/>
  <c r="O91" i="14"/>
  <c r="I91" i="14"/>
  <c r="K91" i="14"/>
  <c r="V89" i="14"/>
  <c r="Z90" i="14"/>
  <c r="V90" i="14"/>
  <c r="X90" i="14"/>
  <c r="O90" i="14"/>
  <c r="I90" i="14"/>
  <c r="K90" i="14"/>
  <c r="W86" i="14"/>
  <c r="X89" i="14"/>
  <c r="W87" i="14"/>
  <c r="AA88" i="14"/>
  <c r="O89" i="14"/>
  <c r="I89" i="14"/>
  <c r="K89" i="14"/>
  <c r="V87" i="14"/>
  <c r="Z88" i="14"/>
  <c r="V88" i="14"/>
  <c r="X88" i="14"/>
  <c r="O88" i="14"/>
  <c r="I88" i="14"/>
  <c r="K88" i="14"/>
  <c r="W84" i="14"/>
  <c r="X87" i="14"/>
  <c r="W85" i="14"/>
  <c r="AA86" i="14"/>
  <c r="O87" i="14"/>
  <c r="I87" i="14"/>
  <c r="K87" i="14"/>
  <c r="V85" i="14"/>
  <c r="Z86" i="14"/>
  <c r="V86" i="14"/>
  <c r="X86" i="14"/>
  <c r="O86" i="14"/>
  <c r="I86" i="14"/>
  <c r="K86" i="14"/>
  <c r="W82" i="14"/>
  <c r="X85" i="14"/>
  <c r="W83" i="14"/>
  <c r="AA84" i="14"/>
  <c r="O85" i="14"/>
  <c r="I85" i="14"/>
  <c r="K85" i="14"/>
  <c r="V83" i="14"/>
  <c r="Z84" i="14"/>
  <c r="V84" i="14"/>
  <c r="X84" i="14"/>
  <c r="O84" i="14"/>
  <c r="I84" i="14"/>
  <c r="K84" i="14"/>
  <c r="W80" i="14"/>
  <c r="X83" i="14"/>
  <c r="W81" i="14"/>
  <c r="AA82" i="14"/>
  <c r="O83" i="14"/>
  <c r="I83" i="14"/>
  <c r="K83" i="14"/>
  <c r="V81" i="14"/>
  <c r="Z82" i="14"/>
  <c r="V82" i="14"/>
  <c r="X82" i="14"/>
  <c r="O82" i="14"/>
  <c r="I82" i="14"/>
  <c r="K82" i="14"/>
  <c r="W78" i="14"/>
  <c r="X81" i="14"/>
  <c r="W79" i="14"/>
  <c r="AA80" i="14"/>
  <c r="O81" i="14"/>
  <c r="I81" i="14"/>
  <c r="K81" i="14"/>
  <c r="V79" i="14"/>
  <c r="Z80" i="14"/>
  <c r="V80" i="14"/>
  <c r="X80" i="14"/>
  <c r="O80" i="14"/>
  <c r="I80" i="14"/>
  <c r="K80" i="14"/>
  <c r="W76" i="14"/>
  <c r="X79" i="14"/>
  <c r="W77" i="14"/>
  <c r="AA78" i="14"/>
  <c r="O79" i="14"/>
  <c r="I79" i="14"/>
  <c r="K79" i="14"/>
  <c r="V77" i="14"/>
  <c r="Z78" i="14"/>
  <c r="V78" i="14"/>
  <c r="X78" i="14"/>
  <c r="O78" i="14"/>
  <c r="I78" i="14"/>
  <c r="K78" i="14"/>
  <c r="W74" i="14"/>
  <c r="X77" i="14"/>
  <c r="W75" i="14"/>
  <c r="AA76" i="14"/>
  <c r="O77" i="14"/>
  <c r="I77" i="14"/>
  <c r="K77" i="14"/>
  <c r="V75" i="14"/>
  <c r="Z76" i="14"/>
  <c r="V76" i="14"/>
  <c r="X76" i="14"/>
  <c r="O76" i="14"/>
  <c r="I76" i="14"/>
  <c r="K76" i="14"/>
  <c r="W72" i="14"/>
  <c r="X75" i="14"/>
  <c r="W73" i="14"/>
  <c r="AA74" i="14"/>
  <c r="O75" i="14"/>
  <c r="I75" i="14"/>
  <c r="K75" i="14"/>
  <c r="V73" i="14"/>
  <c r="Z74" i="14"/>
  <c r="V74" i="14"/>
  <c r="X74" i="14"/>
  <c r="O74" i="14"/>
  <c r="I74" i="14"/>
  <c r="K74" i="14"/>
  <c r="W70" i="14"/>
  <c r="X73" i="14"/>
  <c r="W71" i="14"/>
  <c r="AA72" i="14"/>
  <c r="O73" i="14"/>
  <c r="I73" i="14"/>
  <c r="K73" i="14"/>
  <c r="V71" i="14"/>
  <c r="Z72" i="14"/>
  <c r="V72" i="14"/>
  <c r="X72" i="14"/>
  <c r="O72" i="14"/>
  <c r="I72" i="14"/>
  <c r="K72" i="14"/>
  <c r="W68" i="14"/>
  <c r="X71" i="14"/>
  <c r="W69" i="14"/>
  <c r="AA70" i="14"/>
  <c r="O71" i="14"/>
  <c r="I71" i="14"/>
  <c r="K71" i="14"/>
  <c r="V69" i="14"/>
  <c r="Z70" i="14"/>
  <c r="V70" i="14"/>
  <c r="X70" i="14"/>
  <c r="O70" i="14"/>
  <c r="I70" i="14"/>
  <c r="K70" i="14"/>
  <c r="W66" i="14"/>
  <c r="X69" i="14"/>
  <c r="W67" i="14"/>
  <c r="AA68" i="14"/>
  <c r="O69" i="14"/>
  <c r="I69" i="14"/>
  <c r="K69" i="14"/>
  <c r="V67" i="14"/>
  <c r="Z68" i="14"/>
  <c r="V68" i="14"/>
  <c r="X68" i="14"/>
  <c r="O68" i="14"/>
  <c r="I68" i="14"/>
  <c r="K68" i="14"/>
  <c r="W64" i="14"/>
  <c r="X67" i="14"/>
  <c r="W65" i="14"/>
  <c r="AA66" i="14"/>
  <c r="O67" i="14"/>
  <c r="I67" i="14"/>
  <c r="K67" i="14"/>
  <c r="V65" i="14"/>
  <c r="Z66" i="14"/>
  <c r="V66" i="14"/>
  <c r="X66" i="14"/>
  <c r="O66" i="14"/>
  <c r="I66" i="14"/>
  <c r="K66" i="14"/>
  <c r="W62" i="14"/>
  <c r="X65" i="14"/>
  <c r="W63" i="14"/>
  <c r="AA64" i="14"/>
  <c r="O65" i="14"/>
  <c r="I65" i="14"/>
  <c r="K65" i="14"/>
  <c r="V63" i="14"/>
  <c r="Z64" i="14"/>
  <c r="V64" i="14"/>
  <c r="X64" i="14"/>
  <c r="O64" i="14"/>
  <c r="I64" i="14"/>
  <c r="K64" i="14"/>
  <c r="W60" i="14"/>
  <c r="X63" i="14"/>
  <c r="W61" i="14"/>
  <c r="AA62" i="14"/>
  <c r="O63" i="14"/>
  <c r="I63" i="14"/>
  <c r="K63" i="14"/>
  <c r="V61" i="14"/>
  <c r="Z62" i="14"/>
  <c r="V62" i="14"/>
  <c r="X62" i="14"/>
  <c r="O62" i="14"/>
  <c r="I62" i="14"/>
  <c r="K62" i="14"/>
  <c r="W58" i="14"/>
  <c r="X61" i="14"/>
  <c r="W59" i="14"/>
  <c r="AA60" i="14"/>
  <c r="O61" i="14"/>
  <c r="I61" i="14"/>
  <c r="K61" i="14"/>
  <c r="V59" i="14"/>
  <c r="Z60" i="14"/>
  <c r="V60" i="14"/>
  <c r="X60" i="14"/>
  <c r="O60" i="14"/>
  <c r="I60" i="14"/>
  <c r="K60" i="14"/>
  <c r="W56" i="14"/>
  <c r="X59" i="14"/>
  <c r="W57" i="14"/>
  <c r="AA58" i="14"/>
  <c r="O59" i="14"/>
  <c r="I59" i="14"/>
  <c r="K59" i="14"/>
  <c r="V57" i="14"/>
  <c r="Z58" i="14"/>
  <c r="V58" i="14"/>
  <c r="X58" i="14"/>
  <c r="O58" i="14"/>
  <c r="I58" i="14"/>
  <c r="K58" i="14"/>
  <c r="W54" i="14"/>
  <c r="X57" i="14"/>
  <c r="W55" i="14"/>
  <c r="AA56" i="14"/>
  <c r="O57" i="14"/>
  <c r="I57" i="14"/>
  <c r="K57" i="14"/>
  <c r="V55" i="14"/>
  <c r="Z56" i="14"/>
  <c r="V56" i="14"/>
  <c r="X56" i="14"/>
  <c r="O56" i="14"/>
  <c r="I56" i="14"/>
  <c r="K56" i="14"/>
  <c r="W52" i="14"/>
  <c r="X55" i="14"/>
  <c r="W53" i="14"/>
  <c r="AA54" i="14"/>
  <c r="O55" i="14"/>
  <c r="I55" i="14"/>
  <c r="K55" i="14"/>
  <c r="V53" i="14"/>
  <c r="Z54" i="14"/>
  <c r="V54" i="14"/>
  <c r="X54" i="14"/>
  <c r="O54" i="14"/>
  <c r="I54" i="14"/>
  <c r="K54" i="14"/>
  <c r="W50" i="14"/>
  <c r="X53" i="14"/>
  <c r="W51" i="14"/>
  <c r="AA52" i="14"/>
  <c r="O53" i="14"/>
  <c r="I53" i="14"/>
  <c r="K53" i="14"/>
  <c r="V51" i="14"/>
  <c r="Z52" i="14"/>
  <c r="V52" i="14"/>
  <c r="X52" i="14"/>
  <c r="O52" i="14"/>
  <c r="I52" i="14"/>
  <c r="K52" i="14"/>
  <c r="W48" i="14"/>
  <c r="X51" i="14"/>
  <c r="W49" i="14"/>
  <c r="AA50" i="14"/>
  <c r="O51" i="14"/>
  <c r="I51" i="14"/>
  <c r="K51" i="14"/>
  <c r="V49" i="14"/>
  <c r="Z50" i="14"/>
  <c r="V50" i="14"/>
  <c r="X50" i="14"/>
  <c r="O50" i="14"/>
  <c r="I50" i="14"/>
  <c r="K50" i="14"/>
  <c r="W46" i="14"/>
  <c r="X49" i="14"/>
  <c r="W47" i="14"/>
  <c r="AA48" i="14"/>
  <c r="O49" i="14"/>
  <c r="I49" i="14"/>
  <c r="K49" i="14"/>
  <c r="V47" i="14"/>
  <c r="Z48" i="14"/>
  <c r="V48" i="14"/>
  <c r="X48" i="14"/>
  <c r="O48" i="14"/>
  <c r="I48" i="14"/>
  <c r="K48" i="14"/>
  <c r="W44" i="14"/>
  <c r="X47" i="14"/>
  <c r="W45" i="14"/>
  <c r="AA46" i="14"/>
  <c r="O47" i="14"/>
  <c r="I47" i="14"/>
  <c r="K47" i="14"/>
  <c r="V45" i="14"/>
  <c r="Z46" i="14"/>
  <c r="V46" i="14"/>
  <c r="X46" i="14"/>
  <c r="O46" i="14"/>
  <c r="I46" i="14"/>
  <c r="K46" i="14"/>
  <c r="W42" i="14"/>
  <c r="X45" i="14"/>
  <c r="W43" i="14"/>
  <c r="AA44" i="14"/>
  <c r="O45" i="14"/>
  <c r="I45" i="14"/>
  <c r="K45" i="14"/>
  <c r="V43" i="14"/>
  <c r="Z44" i="14"/>
  <c r="V44" i="14"/>
  <c r="X44" i="14"/>
  <c r="O44" i="14"/>
  <c r="I44" i="14"/>
  <c r="K44" i="14"/>
  <c r="W40" i="14"/>
  <c r="X43" i="14"/>
  <c r="W41" i="14"/>
  <c r="AA42" i="14"/>
  <c r="O43" i="14"/>
  <c r="I43" i="14"/>
  <c r="K43" i="14"/>
  <c r="V41" i="14"/>
  <c r="Z42" i="14"/>
  <c r="V42" i="14"/>
  <c r="X42" i="14"/>
  <c r="O42" i="14"/>
  <c r="I42" i="14"/>
  <c r="K42" i="14"/>
  <c r="W38" i="14"/>
  <c r="X41" i="14"/>
  <c r="W39" i="14"/>
  <c r="AA40" i="14"/>
  <c r="O41" i="14"/>
  <c r="I41" i="14"/>
  <c r="K41" i="14"/>
  <c r="V39" i="14"/>
  <c r="Z40" i="14"/>
  <c r="V40" i="14"/>
  <c r="X40" i="14"/>
  <c r="O40" i="14"/>
  <c r="I40" i="14"/>
  <c r="K40" i="14"/>
  <c r="W36" i="14"/>
  <c r="X39" i="14"/>
  <c r="W37" i="14"/>
  <c r="AA38" i="14"/>
  <c r="O39" i="14"/>
  <c r="I39" i="14"/>
  <c r="K39" i="14"/>
  <c r="V37" i="14"/>
  <c r="Z38" i="14"/>
  <c r="V38" i="14"/>
  <c r="X38" i="14"/>
  <c r="O38" i="14"/>
  <c r="I38" i="14"/>
  <c r="K38" i="14"/>
  <c r="W34" i="14"/>
  <c r="X37" i="14"/>
  <c r="W35" i="14"/>
  <c r="AA36" i="14"/>
  <c r="O37" i="14"/>
  <c r="I37" i="14"/>
  <c r="K37" i="14"/>
  <c r="V35" i="14"/>
  <c r="Z36" i="14"/>
  <c r="V36" i="14"/>
  <c r="X36" i="14"/>
  <c r="O36" i="14"/>
  <c r="I36" i="14"/>
  <c r="K36" i="14"/>
  <c r="W32" i="14"/>
  <c r="X35" i="14"/>
  <c r="W33" i="14"/>
  <c r="AA34" i="14"/>
  <c r="O35" i="14"/>
  <c r="I35" i="14"/>
  <c r="K35" i="14"/>
  <c r="V33" i="14"/>
  <c r="Z34" i="14"/>
  <c r="V34" i="14"/>
  <c r="X34" i="14"/>
  <c r="O34" i="14"/>
  <c r="I34" i="14"/>
  <c r="K34" i="14"/>
  <c r="W30" i="14"/>
  <c r="X33" i="14"/>
  <c r="W31" i="14"/>
  <c r="AA32" i="14"/>
  <c r="O33" i="14"/>
  <c r="I33" i="14"/>
  <c r="K33" i="14"/>
  <c r="V31" i="14"/>
  <c r="Z32" i="14"/>
  <c r="V32" i="14"/>
  <c r="X32" i="14"/>
  <c r="O32" i="14"/>
  <c r="I32" i="14"/>
  <c r="K32" i="14"/>
  <c r="W28" i="14"/>
  <c r="X31" i="14"/>
  <c r="W29" i="14"/>
  <c r="AA30" i="14"/>
  <c r="O31" i="14"/>
  <c r="I31" i="14"/>
  <c r="K31" i="14"/>
  <c r="V29" i="14"/>
  <c r="Z30" i="14"/>
  <c r="V30" i="14"/>
  <c r="X30" i="14"/>
  <c r="O30" i="14"/>
  <c r="I30" i="14"/>
  <c r="K30" i="14"/>
  <c r="W26" i="14"/>
  <c r="X29" i="14"/>
  <c r="W27" i="14"/>
  <c r="AA28" i="14"/>
  <c r="O29" i="14"/>
  <c r="I29" i="14"/>
  <c r="K29" i="14"/>
  <c r="V27" i="14"/>
  <c r="Z28" i="14"/>
  <c r="V28" i="14"/>
  <c r="X28" i="14"/>
  <c r="O28" i="14"/>
  <c r="I28" i="14"/>
  <c r="K28" i="14"/>
  <c r="W24" i="14"/>
  <c r="X27" i="14"/>
  <c r="W25" i="14"/>
  <c r="AA26" i="14"/>
  <c r="O27" i="14"/>
  <c r="I27" i="14"/>
  <c r="K27" i="14"/>
  <c r="V25" i="14"/>
  <c r="Z26" i="14"/>
  <c r="V26" i="14"/>
  <c r="X26" i="14"/>
  <c r="O26" i="14"/>
  <c r="I26" i="14"/>
  <c r="K26" i="14"/>
  <c r="W22" i="14"/>
  <c r="X25" i="14"/>
  <c r="W23" i="14"/>
  <c r="AA24" i="14"/>
  <c r="O25" i="14"/>
  <c r="I25" i="14"/>
  <c r="K25" i="14"/>
  <c r="V23" i="14"/>
  <c r="Z24" i="14"/>
  <c r="V24" i="14"/>
  <c r="X24" i="14"/>
  <c r="O24" i="14"/>
  <c r="I24" i="14"/>
  <c r="K24" i="14"/>
  <c r="W20" i="14"/>
  <c r="X23" i="14"/>
  <c r="W21" i="14"/>
  <c r="AA22" i="14"/>
  <c r="O23" i="14"/>
  <c r="I23" i="14"/>
  <c r="K23" i="14"/>
  <c r="V21" i="14"/>
  <c r="Z22" i="14"/>
  <c r="V22" i="14"/>
  <c r="X22" i="14"/>
  <c r="O22" i="14"/>
  <c r="I22" i="14"/>
  <c r="K22" i="14"/>
  <c r="W18" i="14"/>
  <c r="X21" i="14"/>
  <c r="W19" i="14"/>
  <c r="AA20" i="14"/>
  <c r="O21" i="14"/>
  <c r="I21" i="14"/>
  <c r="K21" i="14"/>
  <c r="V19" i="14"/>
  <c r="Z20" i="14"/>
  <c r="V20" i="14"/>
  <c r="X20" i="14"/>
  <c r="O20" i="14"/>
  <c r="I20" i="14"/>
  <c r="K20" i="14"/>
  <c r="W16" i="14"/>
  <c r="X19" i="14"/>
  <c r="W17" i="14"/>
  <c r="AA18" i="14"/>
  <c r="O19" i="14"/>
  <c r="I19" i="14"/>
  <c r="K19" i="14"/>
  <c r="V17" i="14"/>
  <c r="Z18" i="14"/>
  <c r="V18" i="14"/>
  <c r="X18" i="14"/>
  <c r="O18" i="14"/>
  <c r="I18" i="14"/>
  <c r="K18" i="14"/>
  <c r="W14" i="14"/>
  <c r="X17" i="14"/>
  <c r="W15" i="14"/>
  <c r="AA16" i="14"/>
  <c r="O17" i="14"/>
  <c r="I17" i="14"/>
  <c r="K17" i="14"/>
  <c r="V15" i="14"/>
  <c r="Z16" i="14"/>
  <c r="V16" i="14"/>
  <c r="X16" i="14"/>
  <c r="O16" i="14"/>
  <c r="I16" i="14"/>
  <c r="K16" i="14"/>
  <c r="W12" i="14"/>
  <c r="X15" i="14"/>
  <c r="W13" i="14"/>
  <c r="AA14" i="14"/>
  <c r="O15" i="14"/>
  <c r="I15" i="14"/>
  <c r="K15" i="14"/>
  <c r="V13" i="14"/>
  <c r="Z14" i="14"/>
  <c r="V14" i="14"/>
  <c r="X14" i="14"/>
  <c r="O14" i="14"/>
  <c r="I14" i="14"/>
  <c r="K14" i="14"/>
  <c r="W10" i="14"/>
  <c r="X13" i="14"/>
  <c r="W11" i="14"/>
  <c r="AA12" i="14"/>
  <c r="O13" i="14"/>
  <c r="I13" i="14"/>
  <c r="K13" i="14"/>
  <c r="V11" i="14"/>
  <c r="Z12" i="14"/>
  <c r="V12" i="14"/>
  <c r="X12" i="14"/>
  <c r="O12" i="14"/>
  <c r="I12" i="14"/>
  <c r="K12" i="14"/>
  <c r="X11" i="14"/>
  <c r="V9" i="14"/>
  <c r="Z10" i="14"/>
  <c r="O11" i="14"/>
  <c r="I11" i="14"/>
  <c r="K11" i="14"/>
  <c r="V10" i="14"/>
  <c r="X10" i="14"/>
  <c r="O10" i="14"/>
  <c r="I10" i="14"/>
  <c r="K10" i="14"/>
  <c r="V8" i="14"/>
  <c r="Z9" i="14"/>
  <c r="W9" i="14"/>
  <c r="X8" i="14"/>
  <c r="O9" i="14"/>
  <c r="I9" i="14"/>
  <c r="K9" i="14"/>
  <c r="W5" i="14"/>
  <c r="W8" i="14"/>
  <c r="W7" i="14"/>
  <c r="Y7" i="14"/>
  <c r="V6" i="14"/>
  <c r="Z7" i="14"/>
  <c r="O8" i="14"/>
  <c r="I8" i="14"/>
  <c r="K8" i="14"/>
  <c r="V7" i="14"/>
  <c r="X7" i="14"/>
  <c r="O6" i="14"/>
  <c r="P6" i="14"/>
  <c r="O7" i="14"/>
  <c r="P7" i="14"/>
  <c r="P8" i="14"/>
  <c r="I7" i="14"/>
  <c r="K7" i="14"/>
  <c r="W6" i="14"/>
  <c r="Y6" i="14"/>
  <c r="X6" i="14"/>
  <c r="Q6" i="14"/>
  <c r="I6" i="14"/>
  <c r="K6" i="14"/>
  <c r="V4" i="14"/>
  <c r="Z5" i="14"/>
  <c r="V5" i="14"/>
  <c r="Z6" i="14"/>
  <c r="W4" i="14"/>
  <c r="W3" i="14"/>
  <c r="Y3" i="14"/>
  <c r="V2" i="14"/>
  <c r="Z3" i="14"/>
  <c r="V3" i="14"/>
  <c r="X3" i="14"/>
  <c r="W2" i="14"/>
  <c r="Y2" i="14"/>
  <c r="X2" i="14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Z93" i="4"/>
  <c r="Y115" i="3"/>
  <c r="Y116" i="3"/>
  <c r="Y117" i="3"/>
  <c r="Y118" i="3"/>
  <c r="Y120" i="3"/>
  <c r="X115" i="3"/>
  <c r="X116" i="3"/>
  <c r="X117" i="3"/>
  <c r="X118" i="3"/>
  <c r="AA121" i="3"/>
  <c r="Z121" i="3"/>
  <c r="AA115" i="15"/>
  <c r="AA111" i="15"/>
  <c r="Y119" i="15"/>
  <c r="AA121" i="15"/>
  <c r="Z63" i="9"/>
  <c r="Z67" i="9"/>
  <c r="Z71" i="9"/>
  <c r="Z75" i="9"/>
  <c r="Z79" i="9"/>
  <c r="Z83" i="9"/>
  <c r="Z87" i="9"/>
  <c r="Z91" i="9"/>
  <c r="Z95" i="9"/>
  <c r="Z99" i="9"/>
  <c r="Z103" i="9"/>
  <c r="Z107" i="9"/>
  <c r="X110" i="9"/>
  <c r="Z117" i="9"/>
  <c r="AA121" i="9"/>
  <c r="Z111" i="9"/>
  <c r="Z121" i="9"/>
  <c r="X58" i="9"/>
  <c r="Z59" i="9"/>
  <c r="AA61" i="9"/>
  <c r="AA63" i="9"/>
  <c r="AA67" i="9"/>
  <c r="AA71" i="9"/>
  <c r="AA75" i="9"/>
  <c r="AA79" i="9"/>
  <c r="AA83" i="9"/>
  <c r="AA87" i="9"/>
  <c r="AA91" i="9"/>
  <c r="AA95" i="9"/>
  <c r="AA99" i="9"/>
  <c r="AA103" i="9"/>
  <c r="AA107" i="9"/>
  <c r="X111" i="9"/>
  <c r="X56" i="9"/>
  <c r="X61" i="9"/>
  <c r="X62" i="9"/>
  <c r="X65" i="9"/>
  <c r="X66" i="9"/>
  <c r="X69" i="9"/>
  <c r="X70" i="9"/>
  <c r="X73" i="9"/>
  <c r="X74" i="9"/>
  <c r="X77" i="9"/>
  <c r="X78" i="9"/>
  <c r="X81" i="9"/>
  <c r="X82" i="9"/>
  <c r="X85" i="9"/>
  <c r="X86" i="9"/>
  <c r="X89" i="9"/>
  <c r="X90" i="9"/>
  <c r="X93" i="9"/>
  <c r="X94" i="9"/>
  <c r="X97" i="9"/>
  <c r="X98" i="9"/>
  <c r="X101" i="9"/>
  <c r="X102" i="9"/>
  <c r="X105" i="9"/>
  <c r="X106" i="9"/>
  <c r="X109" i="9"/>
  <c r="X112" i="9"/>
  <c r="X115" i="9"/>
  <c r="X116" i="9"/>
  <c r="X120" i="9"/>
  <c r="Y121" i="9"/>
  <c r="Y3" i="7"/>
  <c r="Y2" i="7"/>
  <c r="Y13" i="7"/>
  <c r="AA12" i="7"/>
  <c r="Y12" i="7"/>
  <c r="Y21" i="7"/>
  <c r="AA20" i="7"/>
  <c r="Y20" i="7"/>
  <c r="Y29" i="7"/>
  <c r="AA28" i="7"/>
  <c r="Y28" i="7"/>
  <c r="Y37" i="7"/>
  <c r="AA36" i="7"/>
  <c r="Y36" i="7"/>
  <c r="Y45" i="7"/>
  <c r="AA44" i="7"/>
  <c r="Y44" i="7"/>
  <c r="Y53" i="7"/>
  <c r="AA52" i="7"/>
  <c r="Y52" i="7"/>
  <c r="Y61" i="7"/>
  <c r="AA60" i="7"/>
  <c r="Y60" i="7"/>
  <c r="Y69" i="7"/>
  <c r="AA68" i="7"/>
  <c r="Y68" i="7"/>
  <c r="Y77" i="7"/>
  <c r="AA76" i="7"/>
  <c r="Y76" i="7"/>
  <c r="Y85" i="7"/>
  <c r="AA84" i="7"/>
  <c r="Y84" i="7"/>
  <c r="Y93" i="7"/>
  <c r="AA92" i="7"/>
  <c r="Y92" i="7"/>
  <c r="Y101" i="7"/>
  <c r="AA100" i="7"/>
  <c r="Y100" i="7"/>
  <c r="Y109" i="7"/>
  <c r="AA108" i="7"/>
  <c r="Y108" i="7"/>
  <c r="Y9" i="7"/>
  <c r="Y11" i="7"/>
  <c r="Y10" i="7"/>
  <c r="Y19" i="7"/>
  <c r="AA18" i="7"/>
  <c r="Y18" i="7"/>
  <c r="Y27" i="7"/>
  <c r="AA26" i="7"/>
  <c r="Y26" i="7"/>
  <c r="Y35" i="7"/>
  <c r="AA34" i="7"/>
  <c r="Y34" i="7"/>
  <c r="Y43" i="7"/>
  <c r="AA42" i="7"/>
  <c r="Y42" i="7"/>
  <c r="Y51" i="7"/>
  <c r="AA50" i="7"/>
  <c r="Y50" i="7"/>
  <c r="Y59" i="7"/>
  <c r="AA58" i="7"/>
  <c r="Y58" i="7"/>
  <c r="Y67" i="7"/>
  <c r="AA66" i="7"/>
  <c r="Y66" i="7"/>
  <c r="Y75" i="7"/>
  <c r="AA74" i="7"/>
  <c r="Y74" i="7"/>
  <c r="Y83" i="7"/>
  <c r="AA82" i="7"/>
  <c r="Y82" i="7"/>
  <c r="Y91" i="7"/>
  <c r="AA90" i="7"/>
  <c r="Y90" i="7"/>
  <c r="Y99" i="7"/>
  <c r="AA98" i="7"/>
  <c r="Y98" i="7"/>
  <c r="Y107" i="7"/>
  <c r="AA106" i="7"/>
  <c r="Y106" i="7"/>
  <c r="Y17" i="7"/>
  <c r="AA16" i="7"/>
  <c r="Y16" i="7"/>
  <c r="Y25" i="7"/>
  <c r="AA24" i="7"/>
  <c r="Y24" i="7"/>
  <c r="Y33" i="7"/>
  <c r="AA32" i="7"/>
  <c r="Y32" i="7"/>
  <c r="Y41" i="7"/>
  <c r="AA40" i="7"/>
  <c r="Y40" i="7"/>
  <c r="Y49" i="7"/>
  <c r="AA48" i="7"/>
  <c r="Y48" i="7"/>
  <c r="Y57" i="7"/>
  <c r="AA56" i="7"/>
  <c r="Y56" i="7"/>
  <c r="Y65" i="7"/>
  <c r="AA64" i="7"/>
  <c r="Y64" i="7"/>
  <c r="Y73" i="7"/>
  <c r="AA72" i="7"/>
  <c r="Y72" i="7"/>
  <c r="Y81" i="7"/>
  <c r="AA80" i="7"/>
  <c r="Y80" i="7"/>
  <c r="Y89" i="7"/>
  <c r="AA88" i="7"/>
  <c r="Y88" i="7"/>
  <c r="Y97" i="7"/>
  <c r="AA96" i="7"/>
  <c r="Y96" i="7"/>
  <c r="Y105" i="7"/>
  <c r="AA104" i="7"/>
  <c r="Y104" i="7"/>
  <c r="P7" i="7"/>
  <c r="Q6" i="7"/>
  <c r="Y7" i="7"/>
  <c r="Y6" i="7"/>
  <c r="Y15" i="7"/>
  <c r="AA14" i="7"/>
  <c r="Y14" i="7"/>
  <c r="Y23" i="7"/>
  <c r="AA22" i="7"/>
  <c r="Y22" i="7"/>
  <c r="Y31" i="7"/>
  <c r="AA30" i="7"/>
  <c r="Y30" i="7"/>
  <c r="Y39" i="7"/>
  <c r="AA38" i="7"/>
  <c r="Y38" i="7"/>
  <c r="Y47" i="7"/>
  <c r="AA46" i="7"/>
  <c r="Y46" i="7"/>
  <c r="Y55" i="7"/>
  <c r="AA54" i="7"/>
  <c r="Y54" i="7"/>
  <c r="Y63" i="7"/>
  <c r="AA62" i="7"/>
  <c r="Y62" i="7"/>
  <c r="Y71" i="7"/>
  <c r="AA70" i="7"/>
  <c r="Y70" i="7"/>
  <c r="Y79" i="7"/>
  <c r="AA78" i="7"/>
  <c r="Y78" i="7"/>
  <c r="Y87" i="7"/>
  <c r="AA86" i="7"/>
  <c r="Y86" i="7"/>
  <c r="Y95" i="7"/>
  <c r="AA94" i="7"/>
  <c r="Y94" i="7"/>
  <c r="Y103" i="7"/>
  <c r="AA102" i="7"/>
  <c r="Y102" i="7"/>
  <c r="Y111" i="7"/>
  <c r="AA110" i="7"/>
  <c r="Y110" i="7"/>
  <c r="AA114" i="7"/>
  <c r="Y113" i="7"/>
  <c r="AA112" i="7"/>
  <c r="Y112" i="7"/>
  <c r="X2" i="7"/>
  <c r="X3" i="7"/>
  <c r="X7" i="7"/>
  <c r="X11" i="7"/>
  <c r="Z12" i="7"/>
  <c r="Z14" i="7"/>
  <c r="Z16" i="7"/>
  <c r="Z18" i="7"/>
  <c r="Z20" i="7"/>
  <c r="Z22" i="7"/>
  <c r="Z24" i="7"/>
  <c r="Z26" i="7"/>
  <c r="Z28" i="7"/>
  <c r="Z30" i="7"/>
  <c r="Z32" i="7"/>
  <c r="Z34" i="7"/>
  <c r="Z36" i="7"/>
  <c r="Z38" i="7"/>
  <c r="Z40" i="7"/>
  <c r="Z42" i="7"/>
  <c r="Z44" i="7"/>
  <c r="Z46" i="7"/>
  <c r="Z48" i="7"/>
  <c r="Z50" i="7"/>
  <c r="Z52" i="7"/>
  <c r="Z54" i="7"/>
  <c r="Z56" i="7"/>
  <c r="Z58" i="7"/>
  <c r="Z60" i="7"/>
  <c r="Z62" i="7"/>
  <c r="Z64" i="7"/>
  <c r="Z66" i="7"/>
  <c r="Z68" i="7"/>
  <c r="Z70" i="7"/>
  <c r="Z72" i="7"/>
  <c r="Z74" i="7"/>
  <c r="Z76" i="7"/>
  <c r="Z78" i="7"/>
  <c r="Z80" i="7"/>
  <c r="Z82" i="7"/>
  <c r="Z84" i="7"/>
  <c r="Z86" i="7"/>
  <c r="Z88" i="7"/>
  <c r="Z90" i="7"/>
  <c r="Z92" i="7"/>
  <c r="Z94" i="7"/>
  <c r="Z96" i="7"/>
  <c r="Z98" i="7"/>
  <c r="Z100" i="7"/>
  <c r="Z102" i="7"/>
  <c r="Z104" i="7"/>
  <c r="Z106" i="7"/>
  <c r="Z108" i="7"/>
  <c r="Z110" i="7"/>
  <c r="Z112" i="7"/>
  <c r="Z114" i="7"/>
  <c r="Z116" i="7"/>
  <c r="Z118" i="7"/>
  <c r="Z120" i="7"/>
  <c r="X121" i="7"/>
  <c r="X6" i="7"/>
  <c r="X10" i="7"/>
  <c r="AA113" i="7"/>
  <c r="AA115" i="7"/>
  <c r="AA117" i="7"/>
  <c r="AA119" i="7"/>
  <c r="P7" i="6"/>
  <c r="Q6" i="6"/>
  <c r="Y15" i="6"/>
  <c r="Y16" i="6"/>
  <c r="AA15" i="6"/>
  <c r="Y23" i="6"/>
  <c r="Y24" i="6"/>
  <c r="AA23" i="6"/>
  <c r="Y31" i="6"/>
  <c r="Y32" i="6"/>
  <c r="AA31" i="6"/>
  <c r="Y39" i="6"/>
  <c r="Y40" i="6"/>
  <c r="AA39" i="6"/>
  <c r="Y47" i="6"/>
  <c r="Y48" i="6"/>
  <c r="AA47" i="6"/>
  <c r="Y55" i="6"/>
  <c r="Y56" i="6"/>
  <c r="AA55" i="6"/>
  <c r="Y13" i="6"/>
  <c r="Y14" i="6"/>
  <c r="AA13" i="6"/>
  <c r="Y21" i="6"/>
  <c r="Y22" i="6"/>
  <c r="AA21" i="6"/>
  <c r="Y29" i="6"/>
  <c r="Y30" i="6"/>
  <c r="AA29" i="6"/>
  <c r="Y37" i="6"/>
  <c r="Y38" i="6"/>
  <c r="AA37" i="6"/>
  <c r="Y45" i="6"/>
  <c r="Y46" i="6"/>
  <c r="AA45" i="6"/>
  <c r="Y53" i="6"/>
  <c r="Y54" i="6"/>
  <c r="AA53" i="6"/>
  <c r="Y57" i="6"/>
  <c r="AA59" i="6"/>
  <c r="Y58" i="6"/>
  <c r="AA57" i="6"/>
  <c r="Y11" i="6"/>
  <c r="Y12" i="6"/>
  <c r="AA11" i="6"/>
  <c r="Y19" i="6"/>
  <c r="Y20" i="6"/>
  <c r="AA19" i="6"/>
  <c r="Y27" i="6"/>
  <c r="Y28" i="6"/>
  <c r="AA27" i="6"/>
  <c r="Y35" i="6"/>
  <c r="Y36" i="6"/>
  <c r="AA35" i="6"/>
  <c r="Y43" i="6"/>
  <c r="Y44" i="6"/>
  <c r="AA43" i="6"/>
  <c r="Y51" i="6"/>
  <c r="Y52" i="6"/>
  <c r="AA51" i="6"/>
  <c r="Y9" i="6"/>
  <c r="Y10" i="6"/>
  <c r="Y17" i="6"/>
  <c r="Y18" i="6"/>
  <c r="AA17" i="6"/>
  <c r="Y25" i="6"/>
  <c r="Y26" i="6"/>
  <c r="AA25" i="6"/>
  <c r="Y33" i="6"/>
  <c r="Y34" i="6"/>
  <c r="AA33" i="6"/>
  <c r="Y41" i="6"/>
  <c r="Y42" i="6"/>
  <c r="AA41" i="6"/>
  <c r="Y49" i="6"/>
  <c r="Y50" i="6"/>
  <c r="AA49" i="6"/>
  <c r="Z100" i="6"/>
  <c r="Z102" i="6"/>
  <c r="Z104" i="6"/>
  <c r="Z106" i="6"/>
  <c r="Z108" i="6"/>
  <c r="Z110" i="6"/>
  <c r="Z112" i="6"/>
  <c r="Z114" i="6"/>
  <c r="Z116" i="6"/>
  <c r="Z118" i="6"/>
  <c r="Z120" i="6"/>
  <c r="X121" i="6"/>
  <c r="Z4" i="6"/>
  <c r="X6" i="6"/>
  <c r="Z8" i="6"/>
  <c r="Y114" i="6"/>
  <c r="Y116" i="6"/>
  <c r="Y118" i="6"/>
  <c r="AA121" i="6"/>
  <c r="X5" i="6"/>
  <c r="Y8" i="6"/>
  <c r="X9" i="6"/>
  <c r="Z11" i="6"/>
  <c r="Z13" i="6"/>
  <c r="Z15" i="6"/>
  <c r="Z17" i="6"/>
  <c r="Z19" i="6"/>
  <c r="Z21" i="6"/>
  <c r="Z23" i="6"/>
  <c r="Z25" i="6"/>
  <c r="Z27" i="6"/>
  <c r="Z29" i="6"/>
  <c r="Z31" i="6"/>
  <c r="Z33" i="6"/>
  <c r="Z35" i="6"/>
  <c r="Z37" i="6"/>
  <c r="Z39" i="6"/>
  <c r="Z41" i="6"/>
  <c r="Z43" i="6"/>
  <c r="Z45" i="6"/>
  <c r="Z47" i="6"/>
  <c r="Z49" i="6"/>
  <c r="Z51" i="6"/>
  <c r="Z53" i="6"/>
  <c r="Z55" i="6"/>
  <c r="Z57" i="6"/>
  <c r="Z59" i="6"/>
  <c r="Z61" i="6"/>
  <c r="Z63" i="6"/>
  <c r="Z65" i="6"/>
  <c r="Z67" i="6"/>
  <c r="Z69" i="6"/>
  <c r="Z71" i="6"/>
  <c r="Z73" i="6"/>
  <c r="Z75" i="6"/>
  <c r="Z77" i="6"/>
  <c r="Z79" i="6"/>
  <c r="Z81" i="6"/>
  <c r="Z83" i="6"/>
  <c r="Z85" i="6"/>
  <c r="Z87" i="6"/>
  <c r="Z89" i="6"/>
  <c r="Z91" i="6"/>
  <c r="Z93" i="6"/>
  <c r="Z95" i="6"/>
  <c r="Z97" i="6"/>
  <c r="Z99" i="6"/>
  <c r="X100" i="6"/>
  <c r="AA58" i="6"/>
  <c r="AA60" i="6"/>
  <c r="AA62" i="6"/>
  <c r="AA64" i="6"/>
  <c r="AA66" i="6"/>
  <c r="AA68" i="6"/>
  <c r="AA70" i="6"/>
  <c r="AA72" i="6"/>
  <c r="AA74" i="6"/>
  <c r="AA76" i="6"/>
  <c r="AA78" i="6"/>
  <c r="AA80" i="6"/>
  <c r="AA82" i="6"/>
  <c r="AA84" i="6"/>
  <c r="AA86" i="6"/>
  <c r="AA88" i="6"/>
  <c r="AA90" i="6"/>
  <c r="AA92" i="6"/>
  <c r="AA94" i="6"/>
  <c r="AA96" i="6"/>
  <c r="AA98" i="6"/>
  <c r="AA100" i="6"/>
  <c r="AA102" i="6"/>
  <c r="AA104" i="6"/>
  <c r="AA106" i="6"/>
  <c r="AA108" i="6"/>
  <c r="AA110" i="6"/>
  <c r="AA112" i="6"/>
  <c r="Y113" i="6"/>
  <c r="Y115" i="6"/>
  <c r="Y117" i="6"/>
  <c r="Y119" i="6"/>
  <c r="Y35" i="5"/>
  <c r="AA34" i="5"/>
  <c r="Y34" i="5"/>
  <c r="Y59" i="5"/>
  <c r="AA58" i="5"/>
  <c r="Y58" i="5"/>
  <c r="Y67" i="5"/>
  <c r="AA66" i="5"/>
  <c r="Y66" i="5"/>
  <c r="Y107" i="5"/>
  <c r="AA106" i="5"/>
  <c r="Y106" i="5"/>
  <c r="Y17" i="5"/>
  <c r="AA16" i="5"/>
  <c r="Y16" i="5"/>
  <c r="Y25" i="5"/>
  <c r="AA24" i="5"/>
  <c r="Y24" i="5"/>
  <c r="Y33" i="5"/>
  <c r="AA32" i="5"/>
  <c r="Y32" i="5"/>
  <c r="Y41" i="5"/>
  <c r="AA40" i="5"/>
  <c r="Y40" i="5"/>
  <c r="Y49" i="5"/>
  <c r="AA48" i="5"/>
  <c r="Y48" i="5"/>
  <c r="Y57" i="5"/>
  <c r="AA56" i="5"/>
  <c r="Y56" i="5"/>
  <c r="Y65" i="5"/>
  <c r="AA64" i="5"/>
  <c r="Y64" i="5"/>
  <c r="Y73" i="5"/>
  <c r="AA72" i="5"/>
  <c r="Y72" i="5"/>
  <c r="Y81" i="5"/>
  <c r="AA80" i="5"/>
  <c r="Y80" i="5"/>
  <c r="Y89" i="5"/>
  <c r="AA88" i="5"/>
  <c r="Y88" i="5"/>
  <c r="Y97" i="5"/>
  <c r="AA96" i="5"/>
  <c r="Y96" i="5"/>
  <c r="Y105" i="5"/>
  <c r="AA104" i="5"/>
  <c r="Y104" i="5"/>
  <c r="Y11" i="5"/>
  <c r="Y10" i="5"/>
  <c r="Y91" i="5"/>
  <c r="AA90" i="5"/>
  <c r="Y90" i="5"/>
  <c r="Y99" i="5"/>
  <c r="AA98" i="5"/>
  <c r="Y98" i="5"/>
  <c r="P7" i="5"/>
  <c r="Q6" i="5"/>
  <c r="Y7" i="5"/>
  <c r="Y6" i="5"/>
  <c r="Y15" i="5"/>
  <c r="AA14" i="5"/>
  <c r="Y14" i="5"/>
  <c r="Y23" i="5"/>
  <c r="AA22" i="5"/>
  <c r="Y22" i="5"/>
  <c r="Y31" i="5"/>
  <c r="AA30" i="5"/>
  <c r="Y30" i="5"/>
  <c r="Y39" i="5"/>
  <c r="AA38" i="5"/>
  <c r="Y38" i="5"/>
  <c r="Y47" i="5"/>
  <c r="AA46" i="5"/>
  <c r="Y46" i="5"/>
  <c r="Y55" i="5"/>
  <c r="AA54" i="5"/>
  <c r="Y54" i="5"/>
  <c r="Y63" i="5"/>
  <c r="AA62" i="5"/>
  <c r="Y62" i="5"/>
  <c r="Y71" i="5"/>
  <c r="AA70" i="5"/>
  <c r="Y70" i="5"/>
  <c r="Y79" i="5"/>
  <c r="AA78" i="5"/>
  <c r="Y78" i="5"/>
  <c r="Y87" i="5"/>
  <c r="AA86" i="5"/>
  <c r="Y86" i="5"/>
  <c r="Y95" i="5"/>
  <c r="AA94" i="5"/>
  <c r="Y94" i="5"/>
  <c r="Y103" i="5"/>
  <c r="AA102" i="5"/>
  <c r="Y102" i="5"/>
  <c r="Y19" i="5"/>
  <c r="AA18" i="5"/>
  <c r="Y18" i="5"/>
  <c r="Y27" i="5"/>
  <c r="AA26" i="5"/>
  <c r="Y26" i="5"/>
  <c r="Y43" i="5"/>
  <c r="AA42" i="5"/>
  <c r="Y42" i="5"/>
  <c r="Y51" i="5"/>
  <c r="AA50" i="5"/>
  <c r="Y50" i="5"/>
  <c r="Y75" i="5"/>
  <c r="AA74" i="5"/>
  <c r="Y74" i="5"/>
  <c r="Y83" i="5"/>
  <c r="AA82" i="5"/>
  <c r="Y82" i="5"/>
  <c r="Y3" i="5"/>
  <c r="Y2" i="5"/>
  <c r="Y13" i="5"/>
  <c r="AA12" i="5"/>
  <c r="Y12" i="5"/>
  <c r="Y21" i="5"/>
  <c r="AA20" i="5"/>
  <c r="Y20" i="5"/>
  <c r="Y29" i="5"/>
  <c r="AA28" i="5"/>
  <c r="Y28" i="5"/>
  <c r="Y37" i="5"/>
  <c r="AA36" i="5"/>
  <c r="Y36" i="5"/>
  <c r="Y45" i="5"/>
  <c r="AA44" i="5"/>
  <c r="Y44" i="5"/>
  <c r="Y53" i="5"/>
  <c r="AA52" i="5"/>
  <c r="Y52" i="5"/>
  <c r="Y61" i="5"/>
  <c r="AA60" i="5"/>
  <c r="Y60" i="5"/>
  <c r="Y69" i="5"/>
  <c r="AA68" i="5"/>
  <c r="Y68" i="5"/>
  <c r="Y77" i="5"/>
  <c r="AA76" i="5"/>
  <c r="Y76" i="5"/>
  <c r="Y85" i="5"/>
  <c r="AA84" i="5"/>
  <c r="Y84" i="5"/>
  <c r="Y93" i="5"/>
  <c r="AA92" i="5"/>
  <c r="Y92" i="5"/>
  <c r="Y101" i="5"/>
  <c r="AA100" i="5"/>
  <c r="Y100" i="5"/>
  <c r="Y109" i="5"/>
  <c r="AA108" i="5"/>
  <c r="Y108" i="5"/>
  <c r="AA112" i="5"/>
  <c r="Y111" i="5"/>
  <c r="AA110" i="5"/>
  <c r="Y110" i="5"/>
  <c r="X2" i="5"/>
  <c r="X3" i="5"/>
  <c r="X7" i="5"/>
  <c r="X11" i="5"/>
  <c r="Z12" i="5"/>
  <c r="Z14" i="5"/>
  <c r="Z16" i="5"/>
  <c r="Z18" i="5"/>
  <c r="Z20" i="5"/>
  <c r="Z22" i="5"/>
  <c r="Z24" i="5"/>
  <c r="Z26" i="5"/>
  <c r="Z28" i="5"/>
  <c r="Z30" i="5"/>
  <c r="Z32" i="5"/>
  <c r="Z34" i="5"/>
  <c r="Z36" i="5"/>
  <c r="Z38" i="5"/>
  <c r="Z40" i="5"/>
  <c r="Z42" i="5"/>
  <c r="Z44" i="5"/>
  <c r="Z46" i="5"/>
  <c r="Z48" i="5"/>
  <c r="Z50" i="5"/>
  <c r="Z52" i="5"/>
  <c r="Z54" i="5"/>
  <c r="Z56" i="5"/>
  <c r="Z58" i="5"/>
  <c r="Z60" i="5"/>
  <c r="Z62" i="5"/>
  <c r="Z64" i="5"/>
  <c r="Z66" i="5"/>
  <c r="Z68" i="5"/>
  <c r="Z70" i="5"/>
  <c r="Z72" i="5"/>
  <c r="Z74" i="5"/>
  <c r="Z76" i="5"/>
  <c r="Z78" i="5"/>
  <c r="Z80" i="5"/>
  <c r="Z82" i="5"/>
  <c r="Z84" i="5"/>
  <c r="Z86" i="5"/>
  <c r="Z88" i="5"/>
  <c r="Z90" i="5"/>
  <c r="Z92" i="5"/>
  <c r="Z94" i="5"/>
  <c r="Z96" i="5"/>
  <c r="Z98" i="5"/>
  <c r="Z100" i="5"/>
  <c r="Z102" i="5"/>
  <c r="Z104" i="5"/>
  <c r="Z106" i="5"/>
  <c r="Z108" i="5"/>
  <c r="Z110" i="5"/>
  <c r="Z112" i="5"/>
  <c r="Z114" i="5"/>
  <c r="Z116" i="5"/>
  <c r="Z118" i="5"/>
  <c r="Z120" i="5"/>
  <c r="X121" i="5"/>
  <c r="X6" i="5"/>
  <c r="Z8" i="5"/>
  <c r="X10" i="5"/>
  <c r="AA111" i="5"/>
  <c r="AA113" i="5"/>
  <c r="AA115" i="5"/>
  <c r="AA117" i="5"/>
  <c r="AA119" i="5"/>
  <c r="Y41" i="4"/>
  <c r="AA40" i="4"/>
  <c r="Y40" i="4"/>
  <c r="Y57" i="4"/>
  <c r="AA56" i="4"/>
  <c r="Y56" i="4"/>
  <c r="Y101" i="4"/>
  <c r="AA100" i="4"/>
  <c r="Y100" i="4"/>
  <c r="Y11" i="4"/>
  <c r="Y10" i="4"/>
  <c r="Y19" i="4"/>
  <c r="AA18" i="4"/>
  <c r="Y18" i="4"/>
  <c r="Y27" i="4"/>
  <c r="AA26" i="4"/>
  <c r="Y26" i="4"/>
  <c r="Y35" i="4"/>
  <c r="AA34" i="4"/>
  <c r="Y34" i="4"/>
  <c r="Y43" i="4"/>
  <c r="AA42" i="4"/>
  <c r="Y42" i="4"/>
  <c r="Y51" i="4"/>
  <c r="AA50" i="4"/>
  <c r="Y50" i="4"/>
  <c r="Y59" i="4"/>
  <c r="AA58" i="4"/>
  <c r="Y58" i="4"/>
  <c r="Y67" i="4"/>
  <c r="AA66" i="4"/>
  <c r="Y66" i="4"/>
  <c r="Y103" i="4"/>
  <c r="AA102" i="4"/>
  <c r="Y102" i="4"/>
  <c r="Y25" i="4"/>
  <c r="AA24" i="4"/>
  <c r="Y24" i="4"/>
  <c r="Y33" i="4"/>
  <c r="AA32" i="4"/>
  <c r="Y32" i="4"/>
  <c r="Y49" i="4"/>
  <c r="AA48" i="4"/>
  <c r="Y48" i="4"/>
  <c r="Y65" i="4"/>
  <c r="AA64" i="4"/>
  <c r="Y64" i="4"/>
  <c r="P7" i="4"/>
  <c r="Q6" i="4"/>
  <c r="Y7" i="4"/>
  <c r="Y6" i="4"/>
  <c r="Y15" i="4"/>
  <c r="AA14" i="4"/>
  <c r="Y14" i="4"/>
  <c r="Y23" i="4"/>
  <c r="AA22" i="4"/>
  <c r="Y22" i="4"/>
  <c r="Y31" i="4"/>
  <c r="AA30" i="4"/>
  <c r="Y30" i="4"/>
  <c r="Y39" i="4"/>
  <c r="AA38" i="4"/>
  <c r="Y38" i="4"/>
  <c r="Y47" i="4"/>
  <c r="AA46" i="4"/>
  <c r="Y46" i="4"/>
  <c r="Y55" i="4"/>
  <c r="AA54" i="4"/>
  <c r="Y54" i="4"/>
  <c r="Y63" i="4"/>
  <c r="AA62" i="4"/>
  <c r="Y62" i="4"/>
  <c r="Y99" i="4"/>
  <c r="AA98" i="4"/>
  <c r="Y98" i="4"/>
  <c r="Y107" i="4"/>
  <c r="AA106" i="4"/>
  <c r="Y106" i="4"/>
  <c r="AA112" i="4"/>
  <c r="Y111" i="4"/>
  <c r="AA110" i="4"/>
  <c r="Y110" i="4"/>
  <c r="Y17" i="4"/>
  <c r="AA16" i="4"/>
  <c r="Y16" i="4"/>
  <c r="Y109" i="4"/>
  <c r="AA108" i="4"/>
  <c r="Y108" i="4"/>
  <c r="Y3" i="4"/>
  <c r="Y2" i="4"/>
  <c r="Y13" i="4"/>
  <c r="AA12" i="4"/>
  <c r="Y12" i="4"/>
  <c r="Y21" i="4"/>
  <c r="AA20" i="4"/>
  <c r="Y20" i="4"/>
  <c r="Y29" i="4"/>
  <c r="AA28" i="4"/>
  <c r="Y28" i="4"/>
  <c r="Y37" i="4"/>
  <c r="AA36" i="4"/>
  <c r="Y36" i="4"/>
  <c r="Y45" i="4"/>
  <c r="AA44" i="4"/>
  <c r="Y44" i="4"/>
  <c r="Y53" i="4"/>
  <c r="AA52" i="4"/>
  <c r="Y52" i="4"/>
  <c r="Y61" i="4"/>
  <c r="AA60" i="4"/>
  <c r="Y60" i="4"/>
  <c r="Y69" i="4"/>
  <c r="AA68" i="4"/>
  <c r="Y68" i="4"/>
  <c r="AA72" i="4"/>
  <c r="Y71" i="4"/>
  <c r="AA70" i="4"/>
  <c r="Y70" i="4"/>
  <c r="Y97" i="4"/>
  <c r="AA96" i="4"/>
  <c r="Y96" i="4"/>
  <c r="Y105" i="4"/>
  <c r="AA104" i="4"/>
  <c r="Y104" i="4"/>
  <c r="Y9" i="4"/>
  <c r="X2" i="4"/>
  <c r="X3" i="4"/>
  <c r="X7" i="4"/>
  <c r="X11" i="4"/>
  <c r="Z12" i="4"/>
  <c r="Z14" i="4"/>
  <c r="Z16" i="4"/>
  <c r="Z18" i="4"/>
  <c r="Z20" i="4"/>
  <c r="Z22" i="4"/>
  <c r="Z24" i="4"/>
  <c r="Z26" i="4"/>
  <c r="Z28" i="4"/>
  <c r="Z30" i="4"/>
  <c r="Z32" i="4"/>
  <c r="Z34" i="4"/>
  <c r="Z36" i="4"/>
  <c r="Z38" i="4"/>
  <c r="Z40" i="4"/>
  <c r="Z42" i="4"/>
  <c r="Z44" i="4"/>
  <c r="Z46" i="4"/>
  <c r="Z48" i="4"/>
  <c r="Z50" i="4"/>
  <c r="Z52" i="4"/>
  <c r="Z54" i="4"/>
  <c r="Z56" i="4"/>
  <c r="Z58" i="4"/>
  <c r="Z60" i="4"/>
  <c r="Z62" i="4"/>
  <c r="Z64" i="4"/>
  <c r="Z66" i="4"/>
  <c r="Z68" i="4"/>
  <c r="Z70" i="4"/>
  <c r="Z72" i="4"/>
  <c r="Z74" i="4"/>
  <c r="Z76" i="4"/>
  <c r="Z78" i="4"/>
  <c r="Z80" i="4"/>
  <c r="Z82" i="4"/>
  <c r="Z84" i="4"/>
  <c r="Z86" i="4"/>
  <c r="Z88" i="4"/>
  <c r="Z90" i="4"/>
  <c r="Z92" i="4"/>
  <c r="Z94" i="4"/>
  <c r="Z96" i="4"/>
  <c r="Z98" i="4"/>
  <c r="Z100" i="4"/>
  <c r="Z102" i="4"/>
  <c r="Z104" i="4"/>
  <c r="Z106" i="4"/>
  <c r="Z108" i="4"/>
  <c r="Z110" i="4"/>
  <c r="Z112" i="4"/>
  <c r="Z114" i="4"/>
  <c r="Z116" i="4"/>
  <c r="Z118" i="4"/>
  <c r="Z120" i="4"/>
  <c r="X121" i="4"/>
  <c r="X6" i="4"/>
  <c r="Z8" i="4"/>
  <c r="X10" i="4"/>
  <c r="AA71" i="4"/>
  <c r="AA73" i="4"/>
  <c r="AA75" i="4"/>
  <c r="AA77" i="4"/>
  <c r="AA79" i="4"/>
  <c r="AA81" i="4"/>
  <c r="AA83" i="4"/>
  <c r="AA85" i="4"/>
  <c r="AA87" i="4"/>
  <c r="AA89" i="4"/>
  <c r="AA91" i="4"/>
  <c r="AA93" i="4"/>
  <c r="AA111" i="4"/>
  <c r="AA113" i="4"/>
  <c r="AA115" i="4"/>
  <c r="AA117" i="4"/>
  <c r="Y118" i="4"/>
  <c r="AA121" i="4"/>
  <c r="Y119" i="4"/>
  <c r="P7" i="3"/>
  <c r="Q6" i="3"/>
  <c r="Y7" i="3"/>
  <c r="Y6" i="3"/>
  <c r="Y15" i="3"/>
  <c r="AA14" i="3"/>
  <c r="Y14" i="3"/>
  <c r="Y23" i="3"/>
  <c r="AA22" i="3"/>
  <c r="Y22" i="3"/>
  <c r="Y31" i="3"/>
  <c r="AA30" i="3"/>
  <c r="Y30" i="3"/>
  <c r="Y39" i="3"/>
  <c r="AA38" i="3"/>
  <c r="Y38" i="3"/>
  <c r="Y47" i="3"/>
  <c r="AA46" i="3"/>
  <c r="Y46" i="3"/>
  <c r="Y53" i="3"/>
  <c r="AA52" i="3"/>
  <c r="Y52" i="3"/>
  <c r="Y57" i="3"/>
  <c r="AA56" i="3"/>
  <c r="Y56" i="3"/>
  <c r="Y3" i="3"/>
  <c r="Y2" i="3"/>
  <c r="Y13" i="3"/>
  <c r="AA12" i="3"/>
  <c r="Y12" i="3"/>
  <c r="Y21" i="3"/>
  <c r="AA20" i="3"/>
  <c r="Y20" i="3"/>
  <c r="Y29" i="3"/>
  <c r="AA28" i="3"/>
  <c r="Y28" i="3"/>
  <c r="Y37" i="3"/>
  <c r="AA36" i="3"/>
  <c r="Y36" i="3"/>
  <c r="Y45" i="3"/>
  <c r="AA44" i="3"/>
  <c r="Y44" i="3"/>
  <c r="Y11" i="3"/>
  <c r="Y10" i="3"/>
  <c r="Y19" i="3"/>
  <c r="AA18" i="3"/>
  <c r="Y18" i="3"/>
  <c r="Y27" i="3"/>
  <c r="AA26" i="3"/>
  <c r="Y26" i="3"/>
  <c r="Y35" i="3"/>
  <c r="AA34" i="3"/>
  <c r="Y34" i="3"/>
  <c r="Y43" i="3"/>
  <c r="AA42" i="3"/>
  <c r="Y42" i="3"/>
  <c r="Y51" i="3"/>
  <c r="AA50" i="3"/>
  <c r="Y50" i="3"/>
  <c r="Y55" i="3"/>
  <c r="AA54" i="3"/>
  <c r="Y54" i="3"/>
  <c r="Y59" i="3"/>
  <c r="AA58" i="3"/>
  <c r="Y58" i="3"/>
  <c r="Y17" i="3"/>
  <c r="AA16" i="3"/>
  <c r="Y16" i="3"/>
  <c r="Y25" i="3"/>
  <c r="AA24" i="3"/>
  <c r="Y24" i="3"/>
  <c r="Y33" i="3"/>
  <c r="AA32" i="3"/>
  <c r="Y32" i="3"/>
  <c r="Y41" i="3"/>
  <c r="AA40" i="3"/>
  <c r="Y40" i="3"/>
  <c r="Y49" i="3"/>
  <c r="AA48" i="3"/>
  <c r="Y48" i="3"/>
  <c r="Y61" i="3"/>
  <c r="AA60" i="3"/>
  <c r="Y60" i="3"/>
  <c r="Y63" i="3"/>
  <c r="AA62" i="3"/>
  <c r="Y62" i="3"/>
  <c r="X2" i="3"/>
  <c r="X7" i="3"/>
  <c r="X11" i="3"/>
  <c r="Z12" i="3"/>
  <c r="Z14" i="3"/>
  <c r="Z16" i="3"/>
  <c r="Z18" i="3"/>
  <c r="Z20" i="3"/>
  <c r="Z22" i="3"/>
  <c r="Z24" i="3"/>
  <c r="Z26" i="3"/>
  <c r="Z28" i="3"/>
  <c r="Z30" i="3"/>
  <c r="Z32" i="3"/>
  <c r="Z34" i="3"/>
  <c r="Z36" i="3"/>
  <c r="Z38" i="3"/>
  <c r="Z40" i="3"/>
  <c r="Z42" i="3"/>
  <c r="Z44" i="3"/>
  <c r="Z46" i="3"/>
  <c r="Z48" i="3"/>
  <c r="Z50" i="3"/>
  <c r="Z52" i="3"/>
  <c r="Z54" i="3"/>
  <c r="Z56" i="3"/>
  <c r="Z58" i="3"/>
  <c r="Z60" i="3"/>
  <c r="Z62" i="3"/>
  <c r="Z64" i="3"/>
  <c r="Z66" i="3"/>
  <c r="Z68" i="3"/>
  <c r="Z70" i="3"/>
  <c r="Z72" i="3"/>
  <c r="Z74" i="3"/>
  <c r="Z76" i="3"/>
  <c r="Z78" i="3"/>
  <c r="Z80" i="3"/>
  <c r="Z82" i="3"/>
  <c r="Z84" i="3"/>
  <c r="Z86" i="3"/>
  <c r="Z88" i="3"/>
  <c r="Z90" i="3"/>
  <c r="Z92" i="3"/>
  <c r="Z94" i="3"/>
  <c r="Z96" i="3"/>
  <c r="Z98" i="3"/>
  <c r="Z100" i="3"/>
  <c r="Z102" i="3"/>
  <c r="Z104" i="3"/>
  <c r="Z106" i="3"/>
  <c r="Z108" i="3"/>
  <c r="Z110" i="3"/>
  <c r="Z112" i="3"/>
  <c r="Z114" i="3"/>
  <c r="Z116" i="3"/>
  <c r="Z118" i="3"/>
  <c r="Z120" i="3"/>
  <c r="X121" i="3"/>
  <c r="X6" i="3"/>
  <c r="Z8" i="3"/>
  <c r="X10" i="3"/>
  <c r="AA45" i="3"/>
  <c r="AA64" i="3"/>
  <c r="AA66" i="3"/>
  <c r="AA68" i="3"/>
  <c r="AA70" i="3"/>
  <c r="AA72" i="3"/>
  <c r="AA74" i="3"/>
  <c r="AA76" i="3"/>
  <c r="AA78" i="3"/>
  <c r="AA80" i="3"/>
  <c r="AA82" i="3"/>
  <c r="AA84" i="3"/>
  <c r="AA86" i="3"/>
  <c r="AA88" i="3"/>
  <c r="AA90" i="3"/>
  <c r="AA92" i="3"/>
  <c r="AA94" i="3"/>
  <c r="AA96" i="3"/>
  <c r="AA98" i="3"/>
  <c r="AA100" i="3"/>
  <c r="AA102" i="3"/>
  <c r="AA104" i="3"/>
  <c r="AA106" i="3"/>
  <c r="AA108" i="3"/>
  <c r="AA110" i="3"/>
  <c r="AA112" i="3"/>
  <c r="AA114" i="3"/>
  <c r="AA116" i="3"/>
  <c r="AA118" i="3"/>
  <c r="Y119" i="3"/>
  <c r="P7" i="15"/>
  <c r="Q6" i="15"/>
  <c r="Y7" i="15"/>
  <c r="Y6" i="15"/>
  <c r="Y15" i="15"/>
  <c r="AA14" i="15"/>
  <c r="Y14" i="15"/>
  <c r="Y23" i="15"/>
  <c r="AA22" i="15"/>
  <c r="Y22" i="15"/>
  <c r="Y31" i="15"/>
  <c r="AA30" i="15"/>
  <c r="Y30" i="15"/>
  <c r="Y39" i="15"/>
  <c r="AA38" i="15"/>
  <c r="Y38" i="15"/>
  <c r="Y47" i="15"/>
  <c r="AA46" i="15"/>
  <c r="Y46" i="15"/>
  <c r="Y55" i="15"/>
  <c r="AA54" i="15"/>
  <c r="Y54" i="15"/>
  <c r="Y63" i="15"/>
  <c r="AA62" i="15"/>
  <c r="Y62" i="15"/>
  <c r="Y71" i="15"/>
  <c r="AA70" i="15"/>
  <c r="Y70" i="15"/>
  <c r="Y79" i="15"/>
  <c r="AA78" i="15"/>
  <c r="Y78" i="15"/>
  <c r="Y87" i="15"/>
  <c r="AA86" i="15"/>
  <c r="Y86" i="15"/>
  <c r="Y95" i="15"/>
  <c r="AA94" i="15"/>
  <c r="Y94" i="15"/>
  <c r="Y103" i="15"/>
  <c r="AA102" i="15"/>
  <c r="Y102" i="15"/>
  <c r="Y111" i="15"/>
  <c r="AA110" i="15"/>
  <c r="Y110" i="15"/>
  <c r="Y3" i="15"/>
  <c r="Y2" i="15"/>
  <c r="Y13" i="15"/>
  <c r="AA12" i="15"/>
  <c r="Y12" i="15"/>
  <c r="Y21" i="15"/>
  <c r="AA20" i="15"/>
  <c r="Y20" i="15"/>
  <c r="Y29" i="15"/>
  <c r="AA28" i="15"/>
  <c r="Y28" i="15"/>
  <c r="Y37" i="15"/>
  <c r="AA36" i="15"/>
  <c r="Y36" i="15"/>
  <c r="Y45" i="15"/>
  <c r="AA44" i="15"/>
  <c r="Y44" i="15"/>
  <c r="Y53" i="15"/>
  <c r="AA52" i="15"/>
  <c r="Y52" i="15"/>
  <c r="Y61" i="15"/>
  <c r="AA60" i="15"/>
  <c r="Y60" i="15"/>
  <c r="Y69" i="15"/>
  <c r="AA68" i="15"/>
  <c r="Y68" i="15"/>
  <c r="Y77" i="15"/>
  <c r="AA76" i="15"/>
  <c r="Y76" i="15"/>
  <c r="Y85" i="15"/>
  <c r="AA84" i="15"/>
  <c r="Y84" i="15"/>
  <c r="Y93" i="15"/>
  <c r="AA92" i="15"/>
  <c r="Y92" i="15"/>
  <c r="Y101" i="15"/>
  <c r="AA100" i="15"/>
  <c r="Y100" i="15"/>
  <c r="Y109" i="15"/>
  <c r="AA108" i="15"/>
  <c r="Y108" i="15"/>
  <c r="Y9" i="15"/>
  <c r="Y11" i="15"/>
  <c r="Y10" i="15"/>
  <c r="Y19" i="15"/>
  <c r="AA18" i="15"/>
  <c r="Y18" i="15"/>
  <c r="Y27" i="15"/>
  <c r="AA26" i="15"/>
  <c r="Y26" i="15"/>
  <c r="Y35" i="15"/>
  <c r="AA34" i="15"/>
  <c r="Y34" i="15"/>
  <c r="Y43" i="15"/>
  <c r="AA42" i="15"/>
  <c r="Y42" i="15"/>
  <c r="Y51" i="15"/>
  <c r="AA50" i="15"/>
  <c r="Y50" i="15"/>
  <c r="Y59" i="15"/>
  <c r="AA58" i="15"/>
  <c r="Y58" i="15"/>
  <c r="Y67" i="15"/>
  <c r="AA66" i="15"/>
  <c r="Y66" i="15"/>
  <c r="Y75" i="15"/>
  <c r="AA74" i="15"/>
  <c r="Y74" i="15"/>
  <c r="Y83" i="15"/>
  <c r="AA82" i="15"/>
  <c r="Y82" i="15"/>
  <c r="Y91" i="15"/>
  <c r="AA90" i="15"/>
  <c r="Y90" i="15"/>
  <c r="Y99" i="15"/>
  <c r="AA98" i="15"/>
  <c r="Y98" i="15"/>
  <c r="Y107" i="15"/>
  <c r="AA106" i="15"/>
  <c r="Y106" i="15"/>
  <c r="Y115" i="15"/>
  <c r="AA114" i="15"/>
  <c r="Y114" i="15"/>
  <c r="Y17" i="15"/>
  <c r="AA16" i="15"/>
  <c r="Y16" i="15"/>
  <c r="Y25" i="15"/>
  <c r="AA24" i="15"/>
  <c r="Y24" i="15"/>
  <c r="Y33" i="15"/>
  <c r="AA32" i="15"/>
  <c r="Y32" i="15"/>
  <c r="Y41" i="15"/>
  <c r="AA40" i="15"/>
  <c r="Y40" i="15"/>
  <c r="Y49" i="15"/>
  <c r="AA48" i="15"/>
  <c r="Y48" i="15"/>
  <c r="Y57" i="15"/>
  <c r="AA56" i="15"/>
  <c r="Y56" i="15"/>
  <c r="Y65" i="15"/>
  <c r="AA64" i="15"/>
  <c r="Y64" i="15"/>
  <c r="Y73" i="15"/>
  <c r="AA72" i="15"/>
  <c r="Y72" i="15"/>
  <c r="Y81" i="15"/>
  <c r="AA80" i="15"/>
  <c r="Y80" i="15"/>
  <c r="Y89" i="15"/>
  <c r="AA88" i="15"/>
  <c r="Y88" i="15"/>
  <c r="Y97" i="15"/>
  <c r="AA96" i="15"/>
  <c r="Y96" i="15"/>
  <c r="Y105" i="15"/>
  <c r="AA104" i="15"/>
  <c r="Y104" i="15"/>
  <c r="Y113" i="15"/>
  <c r="AA112" i="15"/>
  <c r="Y112" i="15"/>
  <c r="AA118" i="15"/>
  <c r="Y117" i="15"/>
  <c r="AA116" i="15"/>
  <c r="Y116" i="15"/>
  <c r="X2" i="15"/>
  <c r="X7" i="15"/>
  <c r="X11" i="15"/>
  <c r="Z12" i="15"/>
  <c r="Z14" i="15"/>
  <c r="Z16" i="15"/>
  <c r="Z18" i="15"/>
  <c r="Z20" i="15"/>
  <c r="Z22" i="15"/>
  <c r="Z24" i="15"/>
  <c r="Z26" i="15"/>
  <c r="Z28" i="15"/>
  <c r="Z30" i="15"/>
  <c r="Z32" i="15"/>
  <c r="Z34" i="15"/>
  <c r="Z36" i="15"/>
  <c r="Z38" i="15"/>
  <c r="Z40" i="15"/>
  <c r="Z42" i="15"/>
  <c r="Z44" i="15"/>
  <c r="Z46" i="15"/>
  <c r="Z48" i="15"/>
  <c r="Z50" i="15"/>
  <c r="Z52" i="15"/>
  <c r="Z54" i="15"/>
  <c r="Z56" i="15"/>
  <c r="Z58" i="15"/>
  <c r="Z60" i="15"/>
  <c r="Z62" i="15"/>
  <c r="Z64" i="15"/>
  <c r="Z66" i="15"/>
  <c r="Z68" i="15"/>
  <c r="Z70" i="15"/>
  <c r="Z72" i="15"/>
  <c r="Z74" i="15"/>
  <c r="Z76" i="15"/>
  <c r="Z78" i="15"/>
  <c r="Z80" i="15"/>
  <c r="Z82" i="15"/>
  <c r="Z84" i="15"/>
  <c r="Z86" i="15"/>
  <c r="Z88" i="15"/>
  <c r="Z90" i="15"/>
  <c r="Z92" i="15"/>
  <c r="Z94" i="15"/>
  <c r="Z96" i="15"/>
  <c r="Z98" i="15"/>
  <c r="Z100" i="15"/>
  <c r="Z102" i="15"/>
  <c r="Z104" i="15"/>
  <c r="Z106" i="15"/>
  <c r="Z108" i="15"/>
  <c r="Z110" i="15"/>
  <c r="Z112" i="15"/>
  <c r="Z114" i="15"/>
  <c r="Z116" i="15"/>
  <c r="Z118" i="15"/>
  <c r="Z120" i="15"/>
  <c r="X121" i="15"/>
  <c r="X6" i="15"/>
  <c r="X10" i="15"/>
  <c r="AA65" i="15"/>
  <c r="AA71" i="15"/>
  <c r="AA117" i="15"/>
  <c r="AA119" i="15"/>
  <c r="Y59" i="9"/>
  <c r="AA58" i="9"/>
  <c r="Y58" i="9"/>
  <c r="P7" i="9"/>
  <c r="Q6" i="9"/>
  <c r="Y7" i="9"/>
  <c r="Y6" i="9"/>
  <c r="Y15" i="9"/>
  <c r="AA14" i="9"/>
  <c r="Y14" i="9"/>
  <c r="Y23" i="9"/>
  <c r="AA22" i="9"/>
  <c r="Y22" i="9"/>
  <c r="Y31" i="9"/>
  <c r="AA30" i="9"/>
  <c r="Y30" i="9"/>
  <c r="Y39" i="9"/>
  <c r="AA38" i="9"/>
  <c r="Y38" i="9"/>
  <c r="Y47" i="9"/>
  <c r="AA46" i="9"/>
  <c r="Y46" i="9"/>
  <c r="Y55" i="9"/>
  <c r="AA54" i="9"/>
  <c r="Y54" i="9"/>
  <c r="Y63" i="9"/>
  <c r="AA62" i="9"/>
  <c r="Y62" i="9"/>
  <c r="Y71" i="9"/>
  <c r="AA70" i="9"/>
  <c r="Y70" i="9"/>
  <c r="Y79" i="9"/>
  <c r="AA78" i="9"/>
  <c r="Y78" i="9"/>
  <c r="Y87" i="9"/>
  <c r="AA86" i="9"/>
  <c r="Y86" i="9"/>
  <c r="Y95" i="9"/>
  <c r="AA94" i="9"/>
  <c r="Y94" i="9"/>
  <c r="Y103" i="9"/>
  <c r="AA102" i="9"/>
  <c r="Y102" i="9"/>
  <c r="Y115" i="9"/>
  <c r="AA115" i="9"/>
  <c r="Y11" i="9"/>
  <c r="Y10" i="9"/>
  <c r="Y19" i="9"/>
  <c r="AA18" i="9"/>
  <c r="Y18" i="9"/>
  <c r="Y27" i="9"/>
  <c r="AA26" i="9"/>
  <c r="Y26" i="9"/>
  <c r="Y35" i="9"/>
  <c r="AA34" i="9"/>
  <c r="Y34" i="9"/>
  <c r="Y43" i="9"/>
  <c r="AA42" i="9"/>
  <c r="Y42" i="9"/>
  <c r="Y51" i="9"/>
  <c r="AA50" i="9"/>
  <c r="Y50" i="9"/>
  <c r="Y3" i="9"/>
  <c r="Y2" i="9"/>
  <c r="Y13" i="9"/>
  <c r="AA12" i="9"/>
  <c r="Y12" i="9"/>
  <c r="Y21" i="9"/>
  <c r="AA20" i="9"/>
  <c r="Y20" i="9"/>
  <c r="Y29" i="9"/>
  <c r="AA28" i="9"/>
  <c r="Y28" i="9"/>
  <c r="Y37" i="9"/>
  <c r="AA36" i="9"/>
  <c r="Y36" i="9"/>
  <c r="Y45" i="9"/>
  <c r="AA44" i="9"/>
  <c r="Y44" i="9"/>
  <c r="Y53" i="9"/>
  <c r="AA52" i="9"/>
  <c r="Y52" i="9"/>
  <c r="Y61" i="9"/>
  <c r="AA60" i="9"/>
  <c r="Y60" i="9"/>
  <c r="Y69" i="9"/>
  <c r="AA68" i="9"/>
  <c r="Y68" i="9"/>
  <c r="Y77" i="9"/>
  <c r="AA76" i="9"/>
  <c r="Y76" i="9"/>
  <c r="Y85" i="9"/>
  <c r="AA84" i="9"/>
  <c r="Y84" i="9"/>
  <c r="Y93" i="9"/>
  <c r="AA92" i="9"/>
  <c r="Y92" i="9"/>
  <c r="Y101" i="9"/>
  <c r="AA100" i="9"/>
  <c r="Y100" i="9"/>
  <c r="Y9" i="9"/>
  <c r="Y67" i="9"/>
  <c r="AA66" i="9"/>
  <c r="Y66" i="9"/>
  <c r="Y75" i="9"/>
  <c r="AA74" i="9"/>
  <c r="Y74" i="9"/>
  <c r="Y83" i="9"/>
  <c r="AA82" i="9"/>
  <c r="Y82" i="9"/>
  <c r="Y91" i="9"/>
  <c r="AA90" i="9"/>
  <c r="Y90" i="9"/>
  <c r="Y99" i="9"/>
  <c r="AA98" i="9"/>
  <c r="Y98" i="9"/>
  <c r="AA114" i="9"/>
  <c r="Y114" i="9"/>
  <c r="Y17" i="9"/>
  <c r="AA16" i="9"/>
  <c r="Y16" i="9"/>
  <c r="Y25" i="9"/>
  <c r="AA24" i="9"/>
  <c r="Y24" i="9"/>
  <c r="Y33" i="9"/>
  <c r="AA32" i="9"/>
  <c r="Y32" i="9"/>
  <c r="Y41" i="9"/>
  <c r="AA40" i="9"/>
  <c r="Y40" i="9"/>
  <c r="Y49" i="9"/>
  <c r="AA48" i="9"/>
  <c r="Y48" i="9"/>
  <c r="Y57" i="9"/>
  <c r="AA56" i="9"/>
  <c r="Y56" i="9"/>
  <c r="Y65" i="9"/>
  <c r="AA64" i="9"/>
  <c r="Y64" i="9"/>
  <c r="Y73" i="9"/>
  <c r="AA72" i="9"/>
  <c r="Y72" i="9"/>
  <c r="Y81" i="9"/>
  <c r="AA80" i="9"/>
  <c r="Y80" i="9"/>
  <c r="Y89" i="9"/>
  <c r="AA88" i="9"/>
  <c r="Y88" i="9"/>
  <c r="Y97" i="9"/>
  <c r="AA96" i="9"/>
  <c r="Y96" i="9"/>
  <c r="Y105" i="9"/>
  <c r="AA104" i="9"/>
  <c r="Y104" i="9"/>
  <c r="Y107" i="9"/>
  <c r="AA106" i="9"/>
  <c r="Y106" i="9"/>
  <c r="AA108" i="9"/>
  <c r="Y108" i="9"/>
  <c r="Y109" i="9"/>
  <c r="AA109" i="9"/>
  <c r="AA110" i="9"/>
  <c r="Y110" i="9"/>
  <c r="Y111" i="9"/>
  <c r="AA111" i="9"/>
  <c r="AA112" i="9"/>
  <c r="Y112" i="9"/>
  <c r="Y113" i="9"/>
  <c r="AA113" i="9"/>
  <c r="AA118" i="9"/>
  <c r="Y117" i="9"/>
  <c r="AA116" i="9"/>
  <c r="Y116" i="9"/>
  <c r="X2" i="9"/>
  <c r="X7" i="9"/>
  <c r="X11" i="9"/>
  <c r="Z12" i="9"/>
  <c r="Z14" i="9"/>
  <c r="Z16" i="9"/>
  <c r="Z18" i="9"/>
  <c r="Z20" i="9"/>
  <c r="Z22" i="9"/>
  <c r="Z24" i="9"/>
  <c r="Z26" i="9"/>
  <c r="Z28" i="9"/>
  <c r="Z30" i="9"/>
  <c r="Z32" i="9"/>
  <c r="Z34" i="9"/>
  <c r="Z36" i="9"/>
  <c r="Z38" i="9"/>
  <c r="Z40" i="9"/>
  <c r="Z42" i="9"/>
  <c r="Z44" i="9"/>
  <c r="Z46" i="9"/>
  <c r="Z48" i="9"/>
  <c r="Z50" i="9"/>
  <c r="Z52" i="9"/>
  <c r="Z54" i="9"/>
  <c r="Z56" i="9"/>
  <c r="Z58" i="9"/>
  <c r="Z60" i="9"/>
  <c r="Z62" i="9"/>
  <c r="Z64" i="9"/>
  <c r="Z66" i="9"/>
  <c r="Z68" i="9"/>
  <c r="Z70" i="9"/>
  <c r="Z72" i="9"/>
  <c r="Z74" i="9"/>
  <c r="Z76" i="9"/>
  <c r="Z78" i="9"/>
  <c r="Z80" i="9"/>
  <c r="Z82" i="9"/>
  <c r="Z84" i="9"/>
  <c r="Z86" i="9"/>
  <c r="Z88" i="9"/>
  <c r="Z90" i="9"/>
  <c r="Z92" i="9"/>
  <c r="Z94" i="9"/>
  <c r="Z96" i="9"/>
  <c r="Z98" i="9"/>
  <c r="Z100" i="9"/>
  <c r="Z102" i="9"/>
  <c r="Z104" i="9"/>
  <c r="Z106" i="9"/>
  <c r="Z108" i="9"/>
  <c r="Z110" i="9"/>
  <c r="Z112" i="9"/>
  <c r="Z114" i="9"/>
  <c r="Z116" i="9"/>
  <c r="Z118" i="9"/>
  <c r="Z120" i="9"/>
  <c r="X121" i="9"/>
  <c r="X6" i="9"/>
  <c r="X10" i="9"/>
  <c r="AA55" i="9"/>
  <c r="AA117" i="9"/>
  <c r="AA119" i="9"/>
  <c r="Y13" i="14"/>
  <c r="Y14" i="14"/>
  <c r="AA13" i="14"/>
  <c r="Y21" i="14"/>
  <c r="Y22" i="14"/>
  <c r="AA21" i="14"/>
  <c r="Y29" i="14"/>
  <c r="Y30" i="14"/>
  <c r="AA29" i="14"/>
  <c r="Y37" i="14"/>
  <c r="Y38" i="14"/>
  <c r="AA37" i="14"/>
  <c r="Y45" i="14"/>
  <c r="Y46" i="14"/>
  <c r="AA45" i="14"/>
  <c r="Y53" i="14"/>
  <c r="Y54" i="14"/>
  <c r="AA53" i="14"/>
  <c r="Y61" i="14"/>
  <c r="Y62" i="14"/>
  <c r="AA61" i="14"/>
  <c r="Y69" i="14"/>
  <c r="Y70" i="14"/>
  <c r="AA69" i="14"/>
  <c r="Y77" i="14"/>
  <c r="Y78" i="14"/>
  <c r="AA77" i="14"/>
  <c r="Y85" i="14"/>
  <c r="Y86" i="14"/>
  <c r="AA85" i="14"/>
  <c r="Y93" i="14"/>
  <c r="Y94" i="14"/>
  <c r="AA93" i="14"/>
  <c r="Y101" i="14"/>
  <c r="Y102" i="14"/>
  <c r="AA101" i="14"/>
  <c r="Y109" i="14"/>
  <c r="Y110" i="14"/>
  <c r="AA109" i="14"/>
  <c r="AA118" i="14"/>
  <c r="Y118" i="14"/>
  <c r="Y121" i="14"/>
  <c r="AA120" i="14"/>
  <c r="AA121" i="14"/>
  <c r="Y120" i="14"/>
  <c r="P9" i="14"/>
  <c r="Q8" i="14"/>
  <c r="Y4" i="14"/>
  <c r="Y5" i="14"/>
  <c r="Y11" i="14"/>
  <c r="Y12" i="14"/>
  <c r="AA11" i="14"/>
  <c r="Y19" i="14"/>
  <c r="Y20" i="14"/>
  <c r="AA19" i="14"/>
  <c r="Y27" i="14"/>
  <c r="Y28" i="14"/>
  <c r="AA27" i="14"/>
  <c r="Y35" i="14"/>
  <c r="Y36" i="14"/>
  <c r="AA35" i="14"/>
  <c r="Y43" i="14"/>
  <c r="Y44" i="14"/>
  <c r="AA43" i="14"/>
  <c r="Y51" i="14"/>
  <c r="Y52" i="14"/>
  <c r="AA51" i="14"/>
  <c r="Y59" i="14"/>
  <c r="Y60" i="14"/>
  <c r="AA59" i="14"/>
  <c r="Y67" i="14"/>
  <c r="Y68" i="14"/>
  <c r="AA67" i="14"/>
  <c r="Y75" i="14"/>
  <c r="Y76" i="14"/>
  <c r="AA75" i="14"/>
  <c r="Y83" i="14"/>
  <c r="Y84" i="14"/>
  <c r="AA83" i="14"/>
  <c r="Y91" i="14"/>
  <c r="Y92" i="14"/>
  <c r="AA91" i="14"/>
  <c r="Y99" i="14"/>
  <c r="Y100" i="14"/>
  <c r="AA99" i="14"/>
  <c r="Y107" i="14"/>
  <c r="Y108" i="14"/>
  <c r="AA107" i="14"/>
  <c r="Y9" i="14"/>
  <c r="Y10" i="14"/>
  <c r="Y17" i="14"/>
  <c r="Y18" i="14"/>
  <c r="AA17" i="14"/>
  <c r="Y25" i="14"/>
  <c r="Y26" i="14"/>
  <c r="AA25" i="14"/>
  <c r="Y33" i="14"/>
  <c r="Y34" i="14"/>
  <c r="AA33" i="14"/>
  <c r="Y41" i="14"/>
  <c r="Y42" i="14"/>
  <c r="AA41" i="14"/>
  <c r="Y49" i="14"/>
  <c r="Y50" i="14"/>
  <c r="AA49" i="14"/>
  <c r="Y57" i="14"/>
  <c r="Y58" i="14"/>
  <c r="AA57" i="14"/>
  <c r="Y65" i="14"/>
  <c r="Y66" i="14"/>
  <c r="AA65" i="14"/>
  <c r="Y73" i="14"/>
  <c r="Y74" i="14"/>
  <c r="AA73" i="14"/>
  <c r="Y81" i="14"/>
  <c r="Y82" i="14"/>
  <c r="AA81" i="14"/>
  <c r="Y89" i="14"/>
  <c r="Y90" i="14"/>
  <c r="AA89" i="14"/>
  <c r="Y97" i="14"/>
  <c r="Y98" i="14"/>
  <c r="AA97" i="14"/>
  <c r="Y105" i="14"/>
  <c r="Y106" i="14"/>
  <c r="AA105" i="14"/>
  <c r="Y113" i="14"/>
  <c r="Y114" i="14"/>
  <c r="AA113" i="14"/>
  <c r="Y115" i="14"/>
  <c r="Y116" i="14"/>
  <c r="AA115" i="14"/>
  <c r="Y117" i="14"/>
  <c r="AA117" i="14"/>
  <c r="Y119" i="14"/>
  <c r="AA119" i="14"/>
  <c r="Y15" i="14"/>
  <c r="Y16" i="14"/>
  <c r="AA15" i="14"/>
  <c r="Y23" i="14"/>
  <c r="Y24" i="14"/>
  <c r="AA23" i="14"/>
  <c r="Y31" i="14"/>
  <c r="Y32" i="14"/>
  <c r="AA31" i="14"/>
  <c r="Y39" i="14"/>
  <c r="Y40" i="14"/>
  <c r="AA39" i="14"/>
  <c r="Y47" i="14"/>
  <c r="Y48" i="14"/>
  <c r="AA47" i="14"/>
  <c r="Y55" i="14"/>
  <c r="Y56" i="14"/>
  <c r="AA55" i="14"/>
  <c r="Y63" i="14"/>
  <c r="Y64" i="14"/>
  <c r="AA63" i="14"/>
  <c r="Y71" i="14"/>
  <c r="Y72" i="14"/>
  <c r="AA71" i="14"/>
  <c r="Y79" i="14"/>
  <c r="Y80" i="14"/>
  <c r="AA79" i="14"/>
  <c r="Y87" i="14"/>
  <c r="Y88" i="14"/>
  <c r="AA87" i="14"/>
  <c r="Y95" i="14"/>
  <c r="Y96" i="14"/>
  <c r="AA95" i="14"/>
  <c r="Y103" i="14"/>
  <c r="Y104" i="14"/>
  <c r="AA103" i="14"/>
  <c r="Y111" i="14"/>
  <c r="Y112" i="14"/>
  <c r="AA111" i="14"/>
  <c r="Z4" i="14"/>
  <c r="Z8" i="14"/>
  <c r="X5" i="14"/>
  <c r="Y8" i="14"/>
  <c r="X9" i="14"/>
  <c r="Z11" i="14"/>
  <c r="Z13" i="14"/>
  <c r="Z15" i="14"/>
  <c r="Z17" i="14"/>
  <c r="Z19" i="14"/>
  <c r="Z21" i="14"/>
  <c r="Z23" i="14"/>
  <c r="Z25" i="14"/>
  <c r="Z27" i="14"/>
  <c r="Z29" i="14"/>
  <c r="Z31" i="14"/>
  <c r="Z33" i="14"/>
  <c r="Z35" i="14"/>
  <c r="Z37" i="14"/>
  <c r="Z39" i="14"/>
  <c r="Z41" i="14"/>
  <c r="Z43" i="14"/>
  <c r="Z45" i="14"/>
  <c r="Z47" i="14"/>
  <c r="Z49" i="14"/>
  <c r="Z51" i="14"/>
  <c r="Z53" i="14"/>
  <c r="Z55" i="14"/>
  <c r="Z57" i="14"/>
  <c r="Z59" i="14"/>
  <c r="Z61" i="14"/>
  <c r="Z63" i="14"/>
  <c r="Z65" i="14"/>
  <c r="Z67" i="14"/>
  <c r="Z69" i="14"/>
  <c r="Z71" i="14"/>
  <c r="Z73" i="14"/>
  <c r="Z75" i="14"/>
  <c r="Z77" i="14"/>
  <c r="Z79" i="14"/>
  <c r="Z81" i="14"/>
  <c r="Z83" i="14"/>
  <c r="Z85" i="14"/>
  <c r="Z87" i="14"/>
  <c r="Z89" i="14"/>
  <c r="Z91" i="14"/>
  <c r="Z93" i="14"/>
  <c r="Z95" i="14"/>
  <c r="Z97" i="14"/>
  <c r="Z99" i="14"/>
  <c r="Z101" i="14"/>
  <c r="Z103" i="14"/>
  <c r="Z105" i="14"/>
  <c r="Z107" i="14"/>
  <c r="Z109" i="14"/>
  <c r="Z111" i="14"/>
  <c r="Z113" i="14"/>
  <c r="Z115" i="14"/>
  <c r="Z117" i="14"/>
  <c r="Z119" i="14"/>
  <c r="X4" i="14"/>
  <c r="Q7" i="14"/>
  <c r="AA96" i="14"/>
  <c r="O122" i="11"/>
  <c r="W121" i="11"/>
  <c r="V121" i="11"/>
  <c r="X121" i="11"/>
  <c r="O121" i="11"/>
  <c r="W120" i="11"/>
  <c r="V120" i="11"/>
  <c r="O120" i="11"/>
  <c r="W119" i="11"/>
  <c r="V119" i="11"/>
  <c r="O119" i="11"/>
  <c r="W118" i="11"/>
  <c r="V118" i="11"/>
  <c r="O118" i="11"/>
  <c r="W117" i="11"/>
  <c r="V117" i="11"/>
  <c r="O117" i="11"/>
  <c r="W116" i="11"/>
  <c r="V116" i="11"/>
  <c r="O116" i="11"/>
  <c r="W115" i="11"/>
  <c r="V115" i="11"/>
  <c r="O115" i="11"/>
  <c r="W114" i="11"/>
  <c r="V114" i="11"/>
  <c r="O114" i="11"/>
  <c r="W113" i="11"/>
  <c r="V113" i="11"/>
  <c r="O113" i="11"/>
  <c r="W112" i="11"/>
  <c r="V112" i="11"/>
  <c r="V111" i="11"/>
  <c r="X111" i="11"/>
  <c r="O112" i="11"/>
  <c r="W111" i="11"/>
  <c r="O111" i="11"/>
  <c r="W110" i="11"/>
  <c r="V110" i="11"/>
  <c r="O110" i="11"/>
  <c r="W109" i="11"/>
  <c r="V109" i="11"/>
  <c r="O109" i="11"/>
  <c r="W108" i="11"/>
  <c r="V108" i="11"/>
  <c r="V107" i="11"/>
  <c r="X107" i="11"/>
  <c r="O108" i="11"/>
  <c r="W107" i="11"/>
  <c r="O107" i="11"/>
  <c r="W106" i="11"/>
  <c r="V106" i="11"/>
  <c r="O106" i="11"/>
  <c r="W105" i="11"/>
  <c r="V105" i="11"/>
  <c r="O105" i="11"/>
  <c r="W104" i="11"/>
  <c r="V104" i="11"/>
  <c r="V103" i="11"/>
  <c r="X103" i="11"/>
  <c r="O104" i="11"/>
  <c r="W103" i="11"/>
  <c r="O103" i="11"/>
  <c r="W102" i="11"/>
  <c r="V102" i="11"/>
  <c r="O102" i="11"/>
  <c r="W101" i="11"/>
  <c r="V101" i="11"/>
  <c r="O101" i="11"/>
  <c r="W100" i="11"/>
  <c r="V100" i="11"/>
  <c r="V99" i="11"/>
  <c r="X99" i="11"/>
  <c r="O100" i="11"/>
  <c r="W99" i="11"/>
  <c r="O99" i="11"/>
  <c r="W98" i="11"/>
  <c r="V98" i="11"/>
  <c r="O98" i="11"/>
  <c r="W97" i="11"/>
  <c r="V97" i="11"/>
  <c r="O97" i="11"/>
  <c r="W96" i="11"/>
  <c r="V96" i="11"/>
  <c r="V95" i="11"/>
  <c r="X95" i="11"/>
  <c r="O96" i="11"/>
  <c r="W95" i="11"/>
  <c r="O95" i="11"/>
  <c r="W94" i="11"/>
  <c r="V94" i="11"/>
  <c r="O94" i="11"/>
  <c r="W93" i="11"/>
  <c r="V93" i="11"/>
  <c r="O93" i="11"/>
  <c r="W92" i="11"/>
  <c r="V92" i="11"/>
  <c r="V91" i="11"/>
  <c r="X91" i="11"/>
  <c r="O92" i="11"/>
  <c r="W91" i="11"/>
  <c r="O91" i="11"/>
  <c r="W90" i="11"/>
  <c r="V90" i="11"/>
  <c r="O90" i="11"/>
  <c r="W89" i="11"/>
  <c r="V89" i="11"/>
  <c r="O89" i="11"/>
  <c r="W88" i="11"/>
  <c r="V88" i="11"/>
  <c r="V87" i="11"/>
  <c r="X87" i="11"/>
  <c r="O88" i="11"/>
  <c r="W87" i="11"/>
  <c r="O87" i="11"/>
  <c r="W86" i="11"/>
  <c r="V86" i="11"/>
  <c r="O86" i="11"/>
  <c r="W85" i="11"/>
  <c r="V85" i="11"/>
  <c r="O85" i="11"/>
  <c r="W84" i="11"/>
  <c r="V84" i="11"/>
  <c r="V83" i="11"/>
  <c r="X83" i="11"/>
  <c r="O84" i="11"/>
  <c r="W83" i="11"/>
  <c r="O83" i="11"/>
  <c r="W82" i="11"/>
  <c r="V82" i="11"/>
  <c r="V80" i="11"/>
  <c r="Z81" i="11"/>
  <c r="O82" i="11"/>
  <c r="W81" i="11"/>
  <c r="V81" i="11"/>
  <c r="V79" i="11"/>
  <c r="Z80" i="11"/>
  <c r="O81" i="11"/>
  <c r="W80" i="11"/>
  <c r="O80" i="11"/>
  <c r="W79" i="11"/>
  <c r="O79" i="11"/>
  <c r="W78" i="11"/>
  <c r="V78" i="11"/>
  <c r="V76" i="11"/>
  <c r="Z77" i="11"/>
  <c r="O78" i="11"/>
  <c r="W77" i="11"/>
  <c r="V77" i="11"/>
  <c r="V75" i="11"/>
  <c r="Z76" i="11"/>
  <c r="O77" i="11"/>
  <c r="W76" i="11"/>
  <c r="O76" i="11"/>
  <c r="W75" i="11"/>
  <c r="O75" i="11"/>
  <c r="W74" i="11"/>
  <c r="V74" i="11"/>
  <c r="V72" i="11"/>
  <c r="Z73" i="11"/>
  <c r="O74" i="11"/>
  <c r="W73" i="11"/>
  <c r="V73" i="11"/>
  <c r="V71" i="11"/>
  <c r="Z72" i="11"/>
  <c r="O73" i="11"/>
  <c r="W72" i="11"/>
  <c r="O72" i="11"/>
  <c r="W71" i="11"/>
  <c r="O71" i="11"/>
  <c r="W70" i="11"/>
  <c r="V70" i="11"/>
  <c r="V68" i="11"/>
  <c r="Z69" i="11"/>
  <c r="O70" i="11"/>
  <c r="W69" i="11"/>
  <c r="V69" i="11"/>
  <c r="V67" i="11"/>
  <c r="Z68" i="11"/>
  <c r="O69" i="11"/>
  <c r="W68" i="11"/>
  <c r="O68" i="11"/>
  <c r="W67" i="11"/>
  <c r="O67" i="11"/>
  <c r="W66" i="11"/>
  <c r="V66" i="11"/>
  <c r="V64" i="11"/>
  <c r="Z65" i="11"/>
  <c r="O66" i="11"/>
  <c r="W65" i="11"/>
  <c r="V65" i="11"/>
  <c r="V63" i="11"/>
  <c r="Z64" i="11"/>
  <c r="O65" i="11"/>
  <c r="W64" i="11"/>
  <c r="O64" i="11"/>
  <c r="W63" i="11"/>
  <c r="O63" i="11"/>
  <c r="W62" i="11"/>
  <c r="V62" i="11"/>
  <c r="V60" i="11"/>
  <c r="Z61" i="11"/>
  <c r="O62" i="11"/>
  <c r="W61" i="11"/>
  <c r="V61" i="11"/>
  <c r="V59" i="11"/>
  <c r="Z60" i="11"/>
  <c r="O61" i="11"/>
  <c r="W60" i="11"/>
  <c r="O60" i="11"/>
  <c r="W59" i="11"/>
  <c r="O59" i="11"/>
  <c r="W58" i="11"/>
  <c r="V58" i="11"/>
  <c r="V56" i="11"/>
  <c r="Z57" i="11"/>
  <c r="O58" i="11"/>
  <c r="W57" i="11"/>
  <c r="V57" i="11"/>
  <c r="V55" i="11"/>
  <c r="Z56" i="11"/>
  <c r="O57" i="11"/>
  <c r="W56" i="11"/>
  <c r="O56" i="11"/>
  <c r="W55" i="11"/>
  <c r="O55" i="11"/>
  <c r="W54" i="11"/>
  <c r="V54" i="11"/>
  <c r="V52" i="11"/>
  <c r="Z53" i="11"/>
  <c r="O54" i="11"/>
  <c r="W53" i="11"/>
  <c r="V53" i="11"/>
  <c r="V51" i="11"/>
  <c r="Z52" i="11"/>
  <c r="O53" i="11"/>
  <c r="W52" i="11"/>
  <c r="O52" i="11"/>
  <c r="W51" i="11"/>
  <c r="O51" i="11"/>
  <c r="W50" i="11"/>
  <c r="V50" i="11"/>
  <c r="V48" i="11"/>
  <c r="Z49" i="11"/>
  <c r="O50" i="11"/>
  <c r="W49" i="11"/>
  <c r="V49" i="11"/>
  <c r="V47" i="11"/>
  <c r="Z48" i="11"/>
  <c r="O49" i="11"/>
  <c r="W48" i="11"/>
  <c r="O48" i="11"/>
  <c r="W47" i="11"/>
  <c r="O47" i="11"/>
  <c r="W46" i="11"/>
  <c r="V46" i="11"/>
  <c r="V44" i="11"/>
  <c r="Z45" i="11"/>
  <c r="O46" i="11"/>
  <c r="W45" i="11"/>
  <c r="V45" i="11"/>
  <c r="V43" i="11"/>
  <c r="Z44" i="11"/>
  <c r="O45" i="11"/>
  <c r="W44" i="11"/>
  <c r="O44" i="11"/>
  <c r="W43" i="11"/>
  <c r="O43" i="11"/>
  <c r="W42" i="11"/>
  <c r="V42" i="11"/>
  <c r="V40" i="11"/>
  <c r="Z41" i="11"/>
  <c r="O42" i="11"/>
  <c r="W41" i="11"/>
  <c r="V41" i="11"/>
  <c r="V39" i="11"/>
  <c r="Z40" i="11"/>
  <c r="O41" i="11"/>
  <c r="W40" i="11"/>
  <c r="O40" i="11"/>
  <c r="W39" i="11"/>
  <c r="O39" i="11"/>
  <c r="W38" i="11"/>
  <c r="V38" i="11"/>
  <c r="V36" i="11"/>
  <c r="Z37" i="11"/>
  <c r="O38" i="11"/>
  <c r="W37" i="11"/>
  <c r="V37" i="11"/>
  <c r="V35" i="11"/>
  <c r="Z36" i="11"/>
  <c r="O37" i="11"/>
  <c r="W36" i="11"/>
  <c r="O36" i="11"/>
  <c r="W35" i="11"/>
  <c r="O35" i="11"/>
  <c r="W34" i="11"/>
  <c r="V34" i="11"/>
  <c r="V32" i="11"/>
  <c r="Z33" i="11"/>
  <c r="O34" i="11"/>
  <c r="W33" i="11"/>
  <c r="V33" i="11"/>
  <c r="V31" i="11"/>
  <c r="Z32" i="11"/>
  <c r="O33" i="11"/>
  <c r="W32" i="11"/>
  <c r="O32" i="11"/>
  <c r="W31" i="11"/>
  <c r="O31" i="11"/>
  <c r="W30" i="11"/>
  <c r="V30" i="11"/>
  <c r="V28" i="11"/>
  <c r="Z29" i="11"/>
  <c r="O30" i="11"/>
  <c r="W29" i="11"/>
  <c r="V29" i="11"/>
  <c r="V27" i="11"/>
  <c r="Z28" i="11"/>
  <c r="O29" i="11"/>
  <c r="W28" i="11"/>
  <c r="O28" i="11"/>
  <c r="W27" i="11"/>
  <c r="O27" i="11"/>
  <c r="W26" i="11"/>
  <c r="V26" i="11"/>
  <c r="V24" i="11"/>
  <c r="Z25" i="11"/>
  <c r="O26" i="11"/>
  <c r="W25" i="11"/>
  <c r="V25" i="11"/>
  <c r="V23" i="11"/>
  <c r="Z24" i="11"/>
  <c r="O25" i="11"/>
  <c r="W24" i="11"/>
  <c r="O24" i="11"/>
  <c r="W23" i="11"/>
  <c r="O23" i="11"/>
  <c r="W22" i="11"/>
  <c r="V22" i="11"/>
  <c r="V20" i="11"/>
  <c r="Z21" i="11"/>
  <c r="O22" i="11"/>
  <c r="W21" i="11"/>
  <c r="V21" i="11"/>
  <c r="V19" i="11"/>
  <c r="Z20" i="11"/>
  <c r="O21" i="11"/>
  <c r="W20" i="11"/>
  <c r="O20" i="11"/>
  <c r="W19" i="11"/>
  <c r="O19" i="11"/>
  <c r="W18" i="11"/>
  <c r="V18" i="11"/>
  <c r="V16" i="11"/>
  <c r="Z17" i="11"/>
  <c r="O18" i="11"/>
  <c r="W17" i="11"/>
  <c r="V17" i="11"/>
  <c r="V15" i="11"/>
  <c r="Z16" i="11"/>
  <c r="O17" i="11"/>
  <c r="W16" i="11"/>
  <c r="O16" i="11"/>
  <c r="W15" i="11"/>
  <c r="O15" i="11"/>
  <c r="W14" i="11"/>
  <c r="V14" i="11"/>
  <c r="V12" i="11"/>
  <c r="Z13" i="11"/>
  <c r="O14" i="11"/>
  <c r="W13" i="11"/>
  <c r="V13" i="11"/>
  <c r="V11" i="11"/>
  <c r="Z12" i="11"/>
  <c r="O13" i="11"/>
  <c r="W12" i="11"/>
  <c r="O12" i="11"/>
  <c r="W11" i="11"/>
  <c r="O11" i="11"/>
  <c r="W10" i="11"/>
  <c r="V10" i="11"/>
  <c r="V8" i="11"/>
  <c r="Z9" i="11"/>
  <c r="O10" i="11"/>
  <c r="W9" i="11"/>
  <c r="V9" i="11"/>
  <c r="V7" i="11"/>
  <c r="Z8" i="11"/>
  <c r="O9" i="11"/>
  <c r="W8" i="11"/>
  <c r="O8" i="11"/>
  <c r="W7" i="11"/>
  <c r="O7" i="11"/>
  <c r="W6" i="11"/>
  <c r="V6" i="11"/>
  <c r="O6" i="11"/>
  <c r="P6" i="11"/>
  <c r="W5" i="11"/>
  <c r="V5" i="11"/>
  <c r="W4" i="11"/>
  <c r="W2" i="11"/>
  <c r="Y3" i="11"/>
  <c r="V4" i="11"/>
  <c r="W3" i="11"/>
  <c r="V3" i="11"/>
  <c r="V2" i="11"/>
  <c r="X2" i="11"/>
  <c r="Y5" i="1"/>
  <c r="Y13" i="1"/>
  <c r="Y21" i="1"/>
  <c r="Y29" i="1"/>
  <c r="Y37" i="1"/>
  <c r="Y45" i="1"/>
  <c r="Y53" i="1"/>
  <c r="Y61" i="1"/>
  <c r="Y69" i="1"/>
  <c r="Y77" i="1"/>
  <c r="Y85" i="1"/>
  <c r="Y93" i="1"/>
  <c r="Y101" i="1"/>
  <c r="Y109" i="1"/>
  <c r="Y117" i="1"/>
  <c r="V3" i="1"/>
  <c r="V4" i="1"/>
  <c r="V5" i="1"/>
  <c r="V6" i="1"/>
  <c r="V7" i="1"/>
  <c r="Z6" i="1"/>
  <c r="V8" i="1"/>
  <c r="V9" i="1"/>
  <c r="V10" i="1"/>
  <c r="V11" i="1"/>
  <c r="V12" i="1"/>
  <c r="V13" i="1"/>
  <c r="V14" i="1"/>
  <c r="V15" i="1"/>
  <c r="V16" i="1"/>
  <c r="X15" i="1"/>
  <c r="Z15" i="1"/>
  <c r="V17" i="1"/>
  <c r="V18" i="1"/>
  <c r="V19" i="1"/>
  <c r="Z18" i="1"/>
  <c r="V20" i="1"/>
  <c r="V21" i="1"/>
  <c r="V22" i="1"/>
  <c r="V23" i="1"/>
  <c r="Z22" i="1"/>
  <c r="V24" i="1"/>
  <c r="V25" i="1"/>
  <c r="V26" i="1"/>
  <c r="V27" i="1"/>
  <c r="Z26" i="1"/>
  <c r="V28" i="1"/>
  <c r="V29" i="1"/>
  <c r="V30" i="1"/>
  <c r="V31" i="1"/>
  <c r="Z30" i="1"/>
  <c r="V32" i="1"/>
  <c r="V33" i="1"/>
  <c r="V34" i="1"/>
  <c r="V35" i="1"/>
  <c r="Z34" i="1"/>
  <c r="V36" i="1"/>
  <c r="V37" i="1"/>
  <c r="V38" i="1"/>
  <c r="V39" i="1"/>
  <c r="Z38" i="1"/>
  <c r="V40" i="1"/>
  <c r="V41" i="1"/>
  <c r="V42" i="1"/>
  <c r="V43" i="1"/>
  <c r="V44" i="1"/>
  <c r="V45" i="1"/>
  <c r="V46" i="1"/>
  <c r="V48" i="1"/>
  <c r="Z47" i="1"/>
  <c r="V47" i="1"/>
  <c r="X47" i="1"/>
  <c r="V49" i="1"/>
  <c r="V50" i="1"/>
  <c r="V51" i="1"/>
  <c r="Z50" i="1"/>
  <c r="V52" i="1"/>
  <c r="V53" i="1"/>
  <c r="V54" i="1"/>
  <c r="V55" i="1"/>
  <c r="Z54" i="1"/>
  <c r="V56" i="1"/>
  <c r="V57" i="1"/>
  <c r="V58" i="1"/>
  <c r="V59" i="1"/>
  <c r="Z58" i="1"/>
  <c r="V60" i="1"/>
  <c r="V61" i="1"/>
  <c r="V62" i="1"/>
  <c r="V64" i="1"/>
  <c r="Z63" i="1"/>
  <c r="V63" i="1"/>
  <c r="Z62" i="1"/>
  <c r="V65" i="1"/>
  <c r="V66" i="1"/>
  <c r="V67" i="1"/>
  <c r="Z66" i="1"/>
  <c r="V68" i="1"/>
  <c r="V69" i="1"/>
  <c r="V70" i="1"/>
  <c r="V71" i="1"/>
  <c r="Z70" i="1"/>
  <c r="V72" i="1"/>
  <c r="V73" i="1"/>
  <c r="V74" i="1"/>
  <c r="V75" i="1"/>
  <c r="V76" i="1"/>
  <c r="V77" i="1"/>
  <c r="V78" i="1"/>
  <c r="V79" i="1"/>
  <c r="V80" i="1"/>
  <c r="Z79" i="1"/>
  <c r="V81" i="1"/>
  <c r="V82" i="1"/>
  <c r="V83" i="1"/>
  <c r="V84" i="1"/>
  <c r="V85" i="1"/>
  <c r="V86" i="1"/>
  <c r="V87" i="1"/>
  <c r="X86" i="1"/>
  <c r="Z86" i="1"/>
  <c r="V88" i="1"/>
  <c r="V89" i="1"/>
  <c r="V90" i="1"/>
  <c r="V91" i="1"/>
  <c r="V92" i="1"/>
  <c r="V93" i="1"/>
  <c r="V94" i="1"/>
  <c r="V95" i="1"/>
  <c r="Z94" i="1"/>
  <c r="V96" i="1"/>
  <c r="V97" i="1"/>
  <c r="X96" i="1"/>
  <c r="V98" i="1"/>
  <c r="V99" i="1"/>
  <c r="V100" i="1"/>
  <c r="V101" i="1"/>
  <c r="V102" i="1"/>
  <c r="V103" i="1"/>
  <c r="Z102" i="1"/>
  <c r="V104" i="1"/>
  <c r="V105" i="1"/>
  <c r="X104" i="1"/>
  <c r="V106" i="1"/>
  <c r="V107" i="1"/>
  <c r="V108" i="1"/>
  <c r="V109" i="1"/>
  <c r="V110" i="1"/>
  <c r="V112" i="1"/>
  <c r="Z111" i="1"/>
  <c r="V111" i="1"/>
  <c r="Z110" i="1"/>
  <c r="V113" i="1"/>
  <c r="V114" i="1"/>
  <c r="V115" i="1"/>
  <c r="V116" i="1"/>
  <c r="V117" i="1"/>
  <c r="V118" i="1"/>
  <c r="V119" i="1"/>
  <c r="Z118" i="1"/>
  <c r="V120" i="1"/>
  <c r="V121" i="1"/>
  <c r="Z121" i="1"/>
  <c r="Z10" i="1"/>
  <c r="Z14" i="1"/>
  <c r="Z42" i="1"/>
  <c r="Z46" i="1"/>
  <c r="Z74" i="1"/>
  <c r="Z78" i="1"/>
  <c r="V2" i="1"/>
  <c r="Z31" i="1"/>
  <c r="Z95" i="1"/>
  <c r="X79" i="1"/>
  <c r="X102" i="1"/>
  <c r="X11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P6" i="1"/>
  <c r="P8" i="7"/>
  <c r="Q7" i="7"/>
  <c r="P8" i="6"/>
  <c r="Q7" i="6"/>
  <c r="P8" i="5"/>
  <c r="Q7" i="5"/>
  <c r="P8" i="4"/>
  <c r="Q7" i="4"/>
  <c r="P8" i="3"/>
  <c r="Q7" i="3"/>
  <c r="P8" i="15"/>
  <c r="Q7" i="15"/>
  <c r="P8" i="9"/>
  <c r="Q7" i="9"/>
  <c r="P10" i="14"/>
  <c r="Q9" i="14"/>
  <c r="X110" i="1"/>
  <c r="X118" i="1"/>
  <c r="AA120" i="1"/>
  <c r="AA112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Z7" i="11"/>
  <c r="Z11" i="11"/>
  <c r="Z15" i="11"/>
  <c r="Z19" i="11"/>
  <c r="Z23" i="11"/>
  <c r="Z27" i="11"/>
  <c r="Z31" i="11"/>
  <c r="Z35" i="11"/>
  <c r="Z39" i="11"/>
  <c r="Z43" i="11"/>
  <c r="Z47" i="11"/>
  <c r="Z51" i="11"/>
  <c r="Z55" i="11"/>
  <c r="Z59" i="11"/>
  <c r="Z63" i="11"/>
  <c r="Z67" i="11"/>
  <c r="Z71" i="11"/>
  <c r="Z75" i="11"/>
  <c r="Z79" i="11"/>
  <c r="X94" i="1"/>
  <c r="Z87" i="1"/>
  <c r="Z75" i="1"/>
  <c r="X71" i="1"/>
  <c r="Z69" i="1"/>
  <c r="X63" i="1"/>
  <c r="Z59" i="1"/>
  <c r="X55" i="1"/>
  <c r="Z43" i="1"/>
  <c r="X39" i="1"/>
  <c r="X31" i="1"/>
  <c r="Z27" i="1"/>
  <c r="X23" i="1"/>
  <c r="Z11" i="1"/>
  <c r="X7" i="1"/>
  <c r="Z5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Z6" i="11"/>
  <c r="Z10" i="11"/>
  <c r="Z14" i="11"/>
  <c r="Z18" i="11"/>
  <c r="Z22" i="11"/>
  <c r="Z26" i="11"/>
  <c r="Z30" i="11"/>
  <c r="Z34" i="11"/>
  <c r="Z38" i="11"/>
  <c r="Z42" i="11"/>
  <c r="Z46" i="11"/>
  <c r="Z50" i="11"/>
  <c r="Z54" i="11"/>
  <c r="Z58" i="11"/>
  <c r="Z62" i="11"/>
  <c r="Z66" i="11"/>
  <c r="Z70" i="11"/>
  <c r="Z74" i="11"/>
  <c r="Z78" i="11"/>
  <c r="X82" i="11"/>
  <c r="X86" i="11"/>
  <c r="X90" i="11"/>
  <c r="X94" i="11"/>
  <c r="X98" i="11"/>
  <c r="X102" i="11"/>
  <c r="X106" i="11"/>
  <c r="X110" i="11"/>
  <c r="X114" i="11"/>
  <c r="X118" i="11"/>
  <c r="Y4" i="11"/>
  <c r="Y84" i="11"/>
  <c r="Y88" i="11"/>
  <c r="Y92" i="11"/>
  <c r="Y96" i="11"/>
  <c r="Y100" i="11"/>
  <c r="Y104" i="11"/>
  <c r="Y108" i="11"/>
  <c r="Y112" i="11"/>
  <c r="X115" i="11"/>
  <c r="Y116" i="11"/>
  <c r="X119" i="11"/>
  <c r="Z115" i="1"/>
  <c r="X116" i="1"/>
  <c r="Z107" i="1"/>
  <c r="X108" i="1"/>
  <c r="Z99" i="1"/>
  <c r="X100" i="1"/>
  <c r="Z91" i="1"/>
  <c r="X92" i="1"/>
  <c r="Z35" i="1"/>
  <c r="X35" i="1"/>
  <c r="Z19" i="1"/>
  <c r="X19" i="1"/>
  <c r="Y119" i="1"/>
  <c r="AA119" i="1"/>
  <c r="Y95" i="1"/>
  <c r="AA95" i="1"/>
  <c r="Y87" i="1"/>
  <c r="AA87" i="1"/>
  <c r="Y63" i="1"/>
  <c r="AA63" i="1"/>
  <c r="Y55" i="1"/>
  <c r="AA55" i="1"/>
  <c r="Y31" i="1"/>
  <c r="AA31" i="1"/>
  <c r="Y23" i="1"/>
  <c r="AA23" i="1"/>
  <c r="Y15" i="1"/>
  <c r="AA15" i="1"/>
  <c r="Z114" i="1"/>
  <c r="X114" i="1"/>
  <c r="Z106" i="1"/>
  <c r="X106" i="1"/>
  <c r="Z98" i="1"/>
  <c r="X98" i="1"/>
  <c r="Z90" i="1"/>
  <c r="X90" i="1"/>
  <c r="Z82" i="1"/>
  <c r="X82" i="1"/>
  <c r="AA118" i="1"/>
  <c r="Y118" i="1"/>
  <c r="AA114" i="1"/>
  <c r="Y114" i="1"/>
  <c r="AA116" i="1"/>
  <c r="AA110" i="1"/>
  <c r="Y110" i="1"/>
  <c r="AA106" i="1"/>
  <c r="Y106" i="1"/>
  <c r="AA108" i="1"/>
  <c r="AA102" i="1"/>
  <c r="Y102" i="1"/>
  <c r="AA98" i="1"/>
  <c r="Y98" i="1"/>
  <c r="AA100" i="1"/>
  <c r="AA94" i="1"/>
  <c r="Y94" i="1"/>
  <c r="AA90" i="1"/>
  <c r="Y90" i="1"/>
  <c r="AA92" i="1"/>
  <c r="AA86" i="1"/>
  <c r="Y86" i="1"/>
  <c r="AA82" i="1"/>
  <c r="Y82" i="1"/>
  <c r="AA84" i="1"/>
  <c r="AA78" i="1"/>
  <c r="Y78" i="1"/>
  <c r="AA74" i="1"/>
  <c r="Y74" i="1"/>
  <c r="AA76" i="1"/>
  <c r="AA70" i="1"/>
  <c r="Y70" i="1"/>
  <c r="AA66" i="1"/>
  <c r="Y66" i="1"/>
  <c r="AA68" i="1"/>
  <c r="AA62" i="1"/>
  <c r="Y62" i="1"/>
  <c r="AA58" i="1"/>
  <c r="Y58" i="1"/>
  <c r="AA60" i="1"/>
  <c r="AA54" i="1"/>
  <c r="Y54" i="1"/>
  <c r="AA50" i="1"/>
  <c r="Y50" i="1"/>
  <c r="AA52" i="1"/>
  <c r="AA46" i="1"/>
  <c r="Y46" i="1"/>
  <c r="AA42" i="1"/>
  <c r="Y42" i="1"/>
  <c r="AA44" i="1"/>
  <c r="AA38" i="1"/>
  <c r="Y38" i="1"/>
  <c r="AA34" i="1"/>
  <c r="Y34" i="1"/>
  <c r="AA36" i="1"/>
  <c r="AA30" i="1"/>
  <c r="Y30" i="1"/>
  <c r="AA26" i="1"/>
  <c r="Y26" i="1"/>
  <c r="AA28" i="1"/>
  <c r="AA22" i="1"/>
  <c r="Y22" i="1"/>
  <c r="AA18" i="1"/>
  <c r="Y18" i="1"/>
  <c r="AA20" i="1"/>
  <c r="AA14" i="1"/>
  <c r="Y14" i="1"/>
  <c r="Y10" i="1"/>
  <c r="AA12" i="1"/>
  <c r="Y6" i="1"/>
  <c r="Y2" i="1"/>
  <c r="AA43" i="1"/>
  <c r="X59" i="1"/>
  <c r="Z117" i="1"/>
  <c r="Z37" i="1"/>
  <c r="AA115" i="1"/>
  <c r="AA19" i="1"/>
  <c r="X120" i="1"/>
  <c r="X88" i="1"/>
  <c r="Z119" i="1"/>
  <c r="Z103" i="1"/>
  <c r="Z55" i="1"/>
  <c r="Z39" i="1"/>
  <c r="Z7" i="1"/>
  <c r="Z113" i="1"/>
  <c r="Z105" i="1"/>
  <c r="Z97" i="1"/>
  <c r="Z81" i="1"/>
  <c r="Z73" i="1"/>
  <c r="Z65" i="1"/>
  <c r="Z57" i="1"/>
  <c r="Z49" i="1"/>
  <c r="Z41" i="1"/>
  <c r="Z33" i="1"/>
  <c r="Z25" i="1"/>
  <c r="Z17" i="1"/>
  <c r="Z9" i="1"/>
  <c r="X75" i="1"/>
  <c r="X43" i="1"/>
  <c r="X11" i="1"/>
  <c r="Z109" i="1"/>
  <c r="Z93" i="1"/>
  <c r="Z77" i="1"/>
  <c r="Z61" i="1"/>
  <c r="Z45" i="1"/>
  <c r="Z29" i="1"/>
  <c r="Z13" i="1"/>
  <c r="AA99" i="1"/>
  <c r="AA67" i="1"/>
  <c r="AA35" i="1"/>
  <c r="AA121" i="1"/>
  <c r="Z83" i="1"/>
  <c r="X84" i="1"/>
  <c r="Z67" i="1"/>
  <c r="X67" i="1"/>
  <c r="Z51" i="1"/>
  <c r="X51" i="1"/>
  <c r="Z3" i="1"/>
  <c r="X3" i="1"/>
  <c r="Y111" i="1"/>
  <c r="AA111" i="1"/>
  <c r="Y103" i="1"/>
  <c r="AA103" i="1"/>
  <c r="Y79" i="1"/>
  <c r="AA79" i="1"/>
  <c r="Y71" i="1"/>
  <c r="AA71" i="1"/>
  <c r="Y47" i="1"/>
  <c r="AA47" i="1"/>
  <c r="Y39" i="1"/>
  <c r="AA39" i="1"/>
  <c r="Y7" i="1"/>
  <c r="Y3" i="1"/>
  <c r="X4" i="11"/>
  <c r="X3" i="11"/>
  <c r="Y108" i="1"/>
  <c r="Y92" i="1"/>
  <c r="Y76" i="1"/>
  <c r="Y60" i="1"/>
  <c r="Y44" i="1"/>
  <c r="Y28" i="1"/>
  <c r="Y12" i="1"/>
  <c r="AA107" i="1"/>
  <c r="AA75" i="1"/>
  <c r="AA11" i="1"/>
  <c r="X27" i="1"/>
  <c r="Z101" i="1"/>
  <c r="Z85" i="1"/>
  <c r="Z53" i="1"/>
  <c r="Z21" i="1"/>
  <c r="AA83" i="1"/>
  <c r="AA51" i="1"/>
  <c r="Z71" i="1"/>
  <c r="Z23" i="1"/>
  <c r="Z89" i="1"/>
  <c r="Z5" i="11"/>
  <c r="Y116" i="1"/>
  <c r="Y100" i="1"/>
  <c r="Y84" i="1"/>
  <c r="Y68" i="1"/>
  <c r="Y52" i="1"/>
  <c r="Y36" i="1"/>
  <c r="Y20" i="1"/>
  <c r="Y4" i="1"/>
  <c r="AA91" i="1"/>
  <c r="AA59" i="1"/>
  <c r="AA27" i="1"/>
  <c r="X84" i="11"/>
  <c r="X88" i="11"/>
  <c r="X92" i="11"/>
  <c r="X100" i="11"/>
  <c r="X104" i="11"/>
  <c r="Z120" i="1"/>
  <c r="Z116" i="1"/>
  <c r="Z112" i="1"/>
  <c r="Z108" i="1"/>
  <c r="Z104" i="1"/>
  <c r="Z100" i="1"/>
  <c r="Z96" i="1"/>
  <c r="Z92" i="1"/>
  <c r="Z88" i="1"/>
  <c r="Z84" i="1"/>
  <c r="X81" i="1"/>
  <c r="X76" i="1"/>
  <c r="X73" i="1"/>
  <c r="X68" i="1"/>
  <c r="X65" i="1"/>
  <c r="X60" i="1"/>
  <c r="X57" i="1"/>
  <c r="X52" i="1"/>
  <c r="X49" i="1"/>
  <c r="X44" i="1"/>
  <c r="X41" i="1"/>
  <c r="X36" i="1"/>
  <c r="X33" i="1"/>
  <c r="X28" i="1"/>
  <c r="X25" i="1"/>
  <c r="X20" i="1"/>
  <c r="X17" i="1"/>
  <c r="X12" i="1"/>
  <c r="X9" i="1"/>
  <c r="X4" i="1"/>
  <c r="Y120" i="1"/>
  <c r="Y112" i="1"/>
  <c r="Y104" i="1"/>
  <c r="Y96" i="1"/>
  <c r="Y88" i="1"/>
  <c r="Y80" i="1"/>
  <c r="Y72" i="1"/>
  <c r="Y64" i="1"/>
  <c r="Y56" i="1"/>
  <c r="Y48" i="1"/>
  <c r="Y40" i="1"/>
  <c r="Y32" i="1"/>
  <c r="Y24" i="1"/>
  <c r="Y16" i="1"/>
  <c r="Y8" i="1"/>
  <c r="X96" i="11"/>
  <c r="X108" i="11"/>
  <c r="X112" i="11"/>
  <c r="X116" i="1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Y121" i="1"/>
  <c r="Y113" i="1"/>
  <c r="Y105" i="1"/>
  <c r="Y97" i="1"/>
  <c r="Y89" i="1"/>
  <c r="Y81" i="1"/>
  <c r="Y73" i="1"/>
  <c r="Y65" i="1"/>
  <c r="Y57" i="1"/>
  <c r="Y49" i="1"/>
  <c r="Y41" i="1"/>
  <c r="Y33" i="1"/>
  <c r="Y25" i="1"/>
  <c r="Y17" i="1"/>
  <c r="Y9" i="1"/>
  <c r="Z4" i="11"/>
  <c r="Y82" i="11"/>
  <c r="X85" i="11"/>
  <c r="X89" i="11"/>
  <c r="X93" i="11"/>
  <c r="X97" i="11"/>
  <c r="X101" i="11"/>
  <c r="X105" i="11"/>
  <c r="X109" i="11"/>
  <c r="X113" i="11"/>
  <c r="X117" i="11"/>
  <c r="Z3" i="11"/>
  <c r="Y83" i="11"/>
  <c r="Y87" i="11"/>
  <c r="Y91" i="11"/>
  <c r="Y95" i="11"/>
  <c r="Y99" i="11"/>
  <c r="Y103" i="11"/>
  <c r="Y107" i="11"/>
  <c r="Y111" i="11"/>
  <c r="Y115" i="11"/>
  <c r="Y119" i="11"/>
  <c r="Y121" i="11"/>
  <c r="Y120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5" i="11"/>
  <c r="Y89" i="11"/>
  <c r="Y93" i="11"/>
  <c r="Y97" i="11"/>
  <c r="Y101" i="11"/>
  <c r="Y105" i="11"/>
  <c r="Y109" i="11"/>
  <c r="Y113" i="11"/>
  <c r="Y117" i="11"/>
  <c r="P7" i="11"/>
  <c r="Q6" i="11"/>
  <c r="X80" i="11"/>
  <c r="Z82" i="11"/>
  <c r="X81" i="11"/>
  <c r="Z83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Y86" i="11"/>
  <c r="Y90" i="11"/>
  <c r="Y94" i="11"/>
  <c r="Y98" i="11"/>
  <c r="Y102" i="11"/>
  <c r="Y106" i="11"/>
  <c r="Y110" i="11"/>
  <c r="Y114" i="11"/>
  <c r="Y118" i="11"/>
  <c r="Z86" i="11"/>
  <c r="Z90" i="11"/>
  <c r="Z91" i="11"/>
  <c r="Z93" i="11"/>
  <c r="Z96" i="11"/>
  <c r="Z97" i="11"/>
  <c r="Z100" i="11"/>
  <c r="Z103" i="11"/>
  <c r="Z104" i="11"/>
  <c r="Z107" i="11"/>
  <c r="Z109" i="11"/>
  <c r="Z112" i="11"/>
  <c r="Z115" i="11"/>
  <c r="Z116" i="11"/>
  <c r="Z117" i="11"/>
  <c r="Z118" i="11"/>
  <c r="Z119" i="11"/>
  <c r="Z120" i="11"/>
  <c r="Z121" i="11"/>
  <c r="Z84" i="11"/>
  <c r="Z85" i="11"/>
  <c r="Z87" i="11"/>
  <c r="Z88" i="11"/>
  <c r="Z89" i="11"/>
  <c r="Z92" i="11"/>
  <c r="Z94" i="11"/>
  <c r="Z95" i="11"/>
  <c r="Z98" i="11"/>
  <c r="Z99" i="11"/>
  <c r="Z101" i="11"/>
  <c r="Z102" i="11"/>
  <c r="Z105" i="11"/>
  <c r="Z106" i="11"/>
  <c r="Z108" i="11"/>
  <c r="Z110" i="11"/>
  <c r="Z111" i="11"/>
  <c r="Z113" i="11"/>
  <c r="Z114" i="11"/>
  <c r="X120" i="11"/>
  <c r="X119" i="1"/>
  <c r="X115" i="1"/>
  <c r="X111" i="1"/>
  <c r="X107" i="1"/>
  <c r="X103" i="1"/>
  <c r="X99" i="1"/>
  <c r="X95" i="1"/>
  <c r="X91" i="1"/>
  <c r="X87" i="1"/>
  <c r="X83" i="1"/>
  <c r="X77" i="1"/>
  <c r="X69" i="1"/>
  <c r="X61" i="1"/>
  <c r="X53" i="1"/>
  <c r="X45" i="1"/>
  <c r="X37" i="1"/>
  <c r="X29" i="1"/>
  <c r="X21" i="1"/>
  <c r="X13" i="1"/>
  <c r="X5" i="1"/>
  <c r="X72" i="1"/>
  <c r="X64" i="1"/>
  <c r="X56" i="1"/>
  <c r="X48" i="1"/>
  <c r="X40" i="1"/>
  <c r="X32" i="1"/>
  <c r="X24" i="1"/>
  <c r="X16" i="1"/>
  <c r="X8" i="1"/>
  <c r="X121" i="1"/>
  <c r="X117" i="1"/>
  <c r="X113" i="1"/>
  <c r="X109" i="1"/>
  <c r="X105" i="1"/>
  <c r="X101" i="1"/>
  <c r="X97" i="1"/>
  <c r="X93" i="1"/>
  <c r="X89" i="1"/>
  <c r="X85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6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X80" i="1"/>
  <c r="X2" i="1"/>
  <c r="Q6" i="1"/>
  <c r="P7" i="1"/>
  <c r="P9" i="7"/>
  <c r="Q8" i="7"/>
  <c r="P9" i="6"/>
  <c r="Q8" i="6"/>
  <c r="P9" i="5"/>
  <c r="Q8" i="5"/>
  <c r="P9" i="4"/>
  <c r="Q8" i="4"/>
  <c r="P9" i="3"/>
  <c r="Q8" i="3"/>
  <c r="P9" i="15"/>
  <c r="Q8" i="15"/>
  <c r="P9" i="9"/>
  <c r="Q8" i="9"/>
  <c r="P11" i="14"/>
  <c r="Q10" i="14"/>
  <c r="P8" i="11"/>
  <c r="Q7" i="11"/>
  <c r="Q7" i="1"/>
  <c r="P8" i="1"/>
  <c r="P10" i="7"/>
  <c r="Q9" i="7"/>
  <c r="P10" i="6"/>
  <c r="Q9" i="6"/>
  <c r="P10" i="5"/>
  <c r="Q9" i="5"/>
  <c r="P10" i="4"/>
  <c r="Q9" i="4"/>
  <c r="P10" i="3"/>
  <c r="Q9" i="3"/>
  <c r="P10" i="15"/>
  <c r="Q9" i="15"/>
  <c r="P10" i="9"/>
  <c r="Q9" i="9"/>
  <c r="Q11" i="14"/>
  <c r="P12" i="14"/>
  <c r="P9" i="11"/>
  <c r="Q8" i="11"/>
  <c r="P9" i="1"/>
  <c r="Q8" i="1"/>
  <c r="P11" i="7"/>
  <c r="Q10" i="7"/>
  <c r="P11" i="6"/>
  <c r="Q10" i="6"/>
  <c r="P11" i="5"/>
  <c r="Q10" i="5"/>
  <c r="P11" i="4"/>
  <c r="Q10" i="4"/>
  <c r="P11" i="3"/>
  <c r="Q10" i="3"/>
  <c r="P11" i="15"/>
  <c r="Q10" i="15"/>
  <c r="P11" i="9"/>
  <c r="Q10" i="9"/>
  <c r="Q12" i="14"/>
  <c r="P13" i="14"/>
  <c r="P10" i="11"/>
  <c r="Q9" i="11"/>
  <c r="P10" i="1"/>
  <c r="Q9" i="1"/>
  <c r="Q11" i="7"/>
  <c r="P12" i="7"/>
  <c r="Q11" i="6"/>
  <c r="P12" i="6"/>
  <c r="Q11" i="5"/>
  <c r="P12" i="5"/>
  <c r="Q11" i="4"/>
  <c r="P12" i="4"/>
  <c r="Q11" i="3"/>
  <c r="P12" i="3"/>
  <c r="Q11" i="15"/>
  <c r="P12" i="15"/>
  <c r="Q11" i="9"/>
  <c r="P12" i="9"/>
  <c r="Q13" i="14"/>
  <c r="P14" i="14"/>
  <c r="P11" i="11"/>
  <c r="Q10" i="11"/>
  <c r="Q10" i="1"/>
  <c r="P11" i="1"/>
  <c r="Q12" i="7"/>
  <c r="P13" i="7"/>
  <c r="Q12" i="6"/>
  <c r="P13" i="6"/>
  <c r="Q12" i="5"/>
  <c r="P13" i="5"/>
  <c r="Q12" i="4"/>
  <c r="P13" i="4"/>
  <c r="Q12" i="3"/>
  <c r="P13" i="3"/>
  <c r="Q12" i="15"/>
  <c r="P13" i="15"/>
  <c r="Q12" i="9"/>
  <c r="P13" i="9"/>
  <c r="Q14" i="14"/>
  <c r="P15" i="14"/>
  <c r="P12" i="11"/>
  <c r="Q11" i="11"/>
  <c r="Q11" i="1"/>
  <c r="P12" i="1"/>
  <c r="Q13" i="7"/>
  <c r="P14" i="7"/>
  <c r="Q13" i="6"/>
  <c r="P14" i="6"/>
  <c r="Q13" i="5"/>
  <c r="P14" i="5"/>
  <c r="Q13" i="4"/>
  <c r="P14" i="4"/>
  <c r="Q13" i="3"/>
  <c r="P14" i="3"/>
  <c r="Q13" i="15"/>
  <c r="P14" i="15"/>
  <c r="Q13" i="9"/>
  <c r="P14" i="9"/>
  <c r="Q15" i="14"/>
  <c r="P16" i="14"/>
  <c r="P13" i="11"/>
  <c r="Q12" i="11"/>
  <c r="P13" i="1"/>
  <c r="Q12" i="1"/>
  <c r="Q14" i="7"/>
  <c r="P15" i="7"/>
  <c r="Q14" i="6"/>
  <c r="P15" i="6"/>
  <c r="Q14" i="5"/>
  <c r="P15" i="5"/>
  <c r="Q14" i="4"/>
  <c r="P15" i="4"/>
  <c r="Q14" i="3"/>
  <c r="P15" i="3"/>
  <c r="Q14" i="15"/>
  <c r="P15" i="15"/>
  <c r="Q14" i="9"/>
  <c r="P15" i="9"/>
  <c r="Q16" i="14"/>
  <c r="P17" i="14"/>
  <c r="P14" i="11"/>
  <c r="Q13" i="11"/>
  <c r="P14" i="1"/>
  <c r="Q13" i="1"/>
  <c r="Q15" i="7"/>
  <c r="P16" i="7"/>
  <c r="Q15" i="6"/>
  <c r="P16" i="6"/>
  <c r="Q15" i="5"/>
  <c r="P16" i="5"/>
  <c r="Q15" i="4"/>
  <c r="P16" i="4"/>
  <c r="Q15" i="3"/>
  <c r="P16" i="3"/>
  <c r="Q15" i="15"/>
  <c r="P16" i="15"/>
  <c r="Q15" i="9"/>
  <c r="P16" i="9"/>
  <c r="Q17" i="14"/>
  <c r="P18" i="14"/>
  <c r="P15" i="11"/>
  <c r="Q14" i="11"/>
  <c r="Q14" i="1"/>
  <c r="P15" i="1"/>
  <c r="Q16" i="7"/>
  <c r="P17" i="7"/>
  <c r="Q16" i="6"/>
  <c r="P17" i="6"/>
  <c r="Q16" i="5"/>
  <c r="P17" i="5"/>
  <c r="Q16" i="4"/>
  <c r="P17" i="4"/>
  <c r="Q16" i="3"/>
  <c r="P17" i="3"/>
  <c r="Q16" i="15"/>
  <c r="P17" i="15"/>
  <c r="Q16" i="9"/>
  <c r="P17" i="9"/>
  <c r="Q18" i="14"/>
  <c r="P19" i="14"/>
  <c r="P16" i="11"/>
  <c r="Q15" i="11"/>
  <c r="Q15" i="1"/>
  <c r="P16" i="1"/>
  <c r="Q17" i="7"/>
  <c r="P18" i="7"/>
  <c r="Q17" i="6"/>
  <c r="P18" i="6"/>
  <c r="Q17" i="5"/>
  <c r="P18" i="5"/>
  <c r="Q17" i="4"/>
  <c r="P18" i="4"/>
  <c r="Q17" i="3"/>
  <c r="P18" i="3"/>
  <c r="Q17" i="15"/>
  <c r="P18" i="15"/>
  <c r="Q17" i="9"/>
  <c r="P18" i="9"/>
  <c r="Q19" i="14"/>
  <c r="P20" i="14"/>
  <c r="P17" i="11"/>
  <c r="Q16" i="11"/>
  <c r="P17" i="1"/>
  <c r="Q16" i="1"/>
  <c r="Q18" i="7"/>
  <c r="P19" i="7"/>
  <c r="Q18" i="6"/>
  <c r="P19" i="6"/>
  <c r="Q18" i="5"/>
  <c r="P19" i="5"/>
  <c r="Q18" i="4"/>
  <c r="P19" i="4"/>
  <c r="Q18" i="3"/>
  <c r="P19" i="3"/>
  <c r="Q18" i="15"/>
  <c r="P19" i="15"/>
  <c r="Q18" i="9"/>
  <c r="P19" i="9"/>
  <c r="Q20" i="14"/>
  <c r="P21" i="14"/>
  <c r="P18" i="11"/>
  <c r="Q17" i="11"/>
  <c r="P18" i="1"/>
  <c r="Q17" i="1"/>
  <c r="Q19" i="7"/>
  <c r="P20" i="7"/>
  <c r="Q19" i="6"/>
  <c r="P20" i="6"/>
  <c r="Q19" i="5"/>
  <c r="P20" i="5"/>
  <c r="Q19" i="4"/>
  <c r="P20" i="4"/>
  <c r="Q19" i="3"/>
  <c r="P20" i="3"/>
  <c r="Q19" i="15"/>
  <c r="P20" i="15"/>
  <c r="Q19" i="9"/>
  <c r="P20" i="9"/>
  <c r="Q21" i="14"/>
  <c r="P22" i="14"/>
  <c r="P19" i="11"/>
  <c r="Q18" i="11"/>
  <c r="Q18" i="1"/>
  <c r="P19" i="1"/>
  <c r="Q20" i="7"/>
  <c r="P21" i="7"/>
  <c r="Q20" i="6"/>
  <c r="P21" i="6"/>
  <c r="Q20" i="5"/>
  <c r="P21" i="5"/>
  <c r="Q20" i="4"/>
  <c r="P21" i="4"/>
  <c r="Q20" i="3"/>
  <c r="P21" i="3"/>
  <c r="Q20" i="15"/>
  <c r="P21" i="15"/>
  <c r="Q20" i="9"/>
  <c r="P21" i="9"/>
  <c r="Q22" i="14"/>
  <c r="P23" i="14"/>
  <c r="P20" i="11"/>
  <c r="Q19" i="11"/>
  <c r="Q19" i="1"/>
  <c r="P20" i="1"/>
  <c r="Q21" i="7"/>
  <c r="P22" i="7"/>
  <c r="Q21" i="6"/>
  <c r="P22" i="6"/>
  <c r="Q21" i="5"/>
  <c r="P22" i="5"/>
  <c r="Q21" i="4"/>
  <c r="P22" i="4"/>
  <c r="Q21" i="3"/>
  <c r="P22" i="3"/>
  <c r="Q21" i="15"/>
  <c r="P22" i="15"/>
  <c r="Q21" i="9"/>
  <c r="P22" i="9"/>
  <c r="Q23" i="14"/>
  <c r="P24" i="14"/>
  <c r="P21" i="11"/>
  <c r="Q20" i="11"/>
  <c r="P21" i="1"/>
  <c r="Q20" i="1"/>
  <c r="Q22" i="7"/>
  <c r="P23" i="7"/>
  <c r="Q22" i="6"/>
  <c r="P23" i="6"/>
  <c r="Q22" i="5"/>
  <c r="P23" i="5"/>
  <c r="Q22" i="4"/>
  <c r="P23" i="4"/>
  <c r="Q22" i="3"/>
  <c r="P23" i="3"/>
  <c r="Q22" i="15"/>
  <c r="P23" i="15"/>
  <c r="Q22" i="9"/>
  <c r="P23" i="9"/>
  <c r="Q24" i="14"/>
  <c r="P25" i="14"/>
  <c r="P22" i="11"/>
  <c r="Q21" i="11"/>
  <c r="P22" i="1"/>
  <c r="Q21" i="1"/>
  <c r="Q23" i="7"/>
  <c r="P24" i="7"/>
  <c r="Q23" i="6"/>
  <c r="P24" i="6"/>
  <c r="Q23" i="5"/>
  <c r="P24" i="5"/>
  <c r="Q23" i="4"/>
  <c r="P24" i="4"/>
  <c r="Q23" i="3"/>
  <c r="P24" i="3"/>
  <c r="Q23" i="15"/>
  <c r="P24" i="15"/>
  <c r="Q23" i="9"/>
  <c r="P24" i="9"/>
  <c r="Q25" i="14"/>
  <c r="P26" i="14"/>
  <c r="P23" i="11"/>
  <c r="Q22" i="11"/>
  <c r="Q22" i="1"/>
  <c r="P23" i="1"/>
  <c r="Q24" i="7"/>
  <c r="P25" i="7"/>
  <c r="Q24" i="6"/>
  <c r="P25" i="6"/>
  <c r="Q24" i="5"/>
  <c r="P25" i="5"/>
  <c r="Q24" i="4"/>
  <c r="P25" i="4"/>
  <c r="Q24" i="3"/>
  <c r="P25" i="3"/>
  <c r="Q24" i="15"/>
  <c r="P25" i="15"/>
  <c r="Q24" i="9"/>
  <c r="P25" i="9"/>
  <c r="Q26" i="14"/>
  <c r="P27" i="14"/>
  <c r="P24" i="11"/>
  <c r="Q23" i="11"/>
  <c r="Q23" i="1"/>
  <c r="P24" i="1"/>
  <c r="Q25" i="7"/>
  <c r="P26" i="7"/>
  <c r="Q25" i="6"/>
  <c r="P26" i="6"/>
  <c r="Q25" i="5"/>
  <c r="P26" i="5"/>
  <c r="Q25" i="4"/>
  <c r="P26" i="4"/>
  <c r="Q25" i="3"/>
  <c r="P26" i="3"/>
  <c r="Q25" i="15"/>
  <c r="P26" i="15"/>
  <c r="Q25" i="9"/>
  <c r="P26" i="9"/>
  <c r="Q27" i="14"/>
  <c r="P28" i="14"/>
  <c r="P25" i="11"/>
  <c r="Q24" i="11"/>
  <c r="P25" i="1"/>
  <c r="Q24" i="1"/>
  <c r="Q26" i="7"/>
  <c r="P27" i="7"/>
  <c r="Q26" i="6"/>
  <c r="P27" i="6"/>
  <c r="Q26" i="5"/>
  <c r="P27" i="5"/>
  <c r="Q26" i="4"/>
  <c r="P27" i="4"/>
  <c r="Q26" i="3"/>
  <c r="P27" i="3"/>
  <c r="Q26" i="15"/>
  <c r="P27" i="15"/>
  <c r="Q26" i="9"/>
  <c r="P27" i="9"/>
  <c r="Q28" i="14"/>
  <c r="P29" i="14"/>
  <c r="P26" i="11"/>
  <c r="Q25" i="11"/>
  <c r="P26" i="1"/>
  <c r="Q25" i="1"/>
  <c r="Q27" i="7"/>
  <c r="P28" i="7"/>
  <c r="Q27" i="6"/>
  <c r="P28" i="6"/>
  <c r="Q27" i="5"/>
  <c r="P28" i="5"/>
  <c r="Q27" i="4"/>
  <c r="P28" i="4"/>
  <c r="Q27" i="3"/>
  <c r="P28" i="3"/>
  <c r="Q27" i="15"/>
  <c r="P28" i="15"/>
  <c r="Q27" i="9"/>
  <c r="P28" i="9"/>
  <c r="Q29" i="14"/>
  <c r="P30" i="14"/>
  <c r="P27" i="11"/>
  <c r="Q26" i="11"/>
  <c r="Q26" i="1"/>
  <c r="P27" i="1"/>
  <c r="Q28" i="7"/>
  <c r="P29" i="7"/>
  <c r="Q28" i="6"/>
  <c r="P29" i="6"/>
  <c r="Q28" i="5"/>
  <c r="P29" i="5"/>
  <c r="Q28" i="4"/>
  <c r="P29" i="4"/>
  <c r="Q28" i="3"/>
  <c r="P29" i="3"/>
  <c r="Q28" i="15"/>
  <c r="P29" i="15"/>
  <c r="Q28" i="9"/>
  <c r="P29" i="9"/>
  <c r="Q30" i="14"/>
  <c r="P31" i="14"/>
  <c r="P28" i="11"/>
  <c r="Q27" i="11"/>
  <c r="Q27" i="1"/>
  <c r="P28" i="1"/>
  <c r="Q29" i="7"/>
  <c r="P30" i="7"/>
  <c r="Q29" i="6"/>
  <c r="P30" i="6"/>
  <c r="Q29" i="5"/>
  <c r="P30" i="5"/>
  <c r="Q29" i="4"/>
  <c r="P30" i="4"/>
  <c r="Q29" i="3"/>
  <c r="P30" i="3"/>
  <c r="Q29" i="15"/>
  <c r="P30" i="15"/>
  <c r="Q29" i="9"/>
  <c r="P30" i="9"/>
  <c r="Q31" i="14"/>
  <c r="P32" i="14"/>
  <c r="P29" i="11"/>
  <c r="Q28" i="11"/>
  <c r="P29" i="1"/>
  <c r="Q28" i="1"/>
  <c r="Q30" i="7"/>
  <c r="P31" i="7"/>
  <c r="Q30" i="6"/>
  <c r="P31" i="6"/>
  <c r="Q30" i="5"/>
  <c r="P31" i="5"/>
  <c r="Q30" i="4"/>
  <c r="P31" i="4"/>
  <c r="Q30" i="3"/>
  <c r="P31" i="3"/>
  <c r="Q30" i="15"/>
  <c r="P31" i="15"/>
  <c r="Q30" i="9"/>
  <c r="P31" i="9"/>
  <c r="Q32" i="14"/>
  <c r="P33" i="14"/>
  <c r="P30" i="11"/>
  <c r="Q29" i="11"/>
  <c r="P30" i="1"/>
  <c r="Q29" i="1"/>
  <c r="Q31" i="7"/>
  <c r="P32" i="7"/>
  <c r="Q31" i="6"/>
  <c r="P32" i="6"/>
  <c r="Q31" i="5"/>
  <c r="P32" i="5"/>
  <c r="Q31" i="4"/>
  <c r="P32" i="4"/>
  <c r="Q31" i="3"/>
  <c r="P32" i="3"/>
  <c r="Q31" i="15"/>
  <c r="P32" i="15"/>
  <c r="Q31" i="9"/>
  <c r="P32" i="9"/>
  <c r="Q33" i="14"/>
  <c r="P34" i="14"/>
  <c r="P31" i="11"/>
  <c r="Q30" i="11"/>
  <c r="Q30" i="1"/>
  <c r="P31" i="1"/>
  <c r="Q32" i="7"/>
  <c r="P33" i="7"/>
  <c r="Q32" i="6"/>
  <c r="P33" i="6"/>
  <c r="Q32" i="5"/>
  <c r="P33" i="5"/>
  <c r="Q32" i="4"/>
  <c r="P33" i="4"/>
  <c r="Q32" i="3"/>
  <c r="P33" i="3"/>
  <c r="Q32" i="15"/>
  <c r="P33" i="15"/>
  <c r="Q32" i="9"/>
  <c r="P33" i="9"/>
  <c r="Q34" i="14"/>
  <c r="P35" i="14"/>
  <c r="P32" i="11"/>
  <c r="Q31" i="11"/>
  <c r="Q31" i="1"/>
  <c r="P32" i="1"/>
  <c r="Q33" i="7"/>
  <c r="P34" i="7"/>
  <c r="Q33" i="6"/>
  <c r="P34" i="6"/>
  <c r="Q33" i="5"/>
  <c r="P34" i="5"/>
  <c r="Q33" i="4"/>
  <c r="P34" i="4"/>
  <c r="Q33" i="3"/>
  <c r="P34" i="3"/>
  <c r="Q33" i="15"/>
  <c r="P34" i="15"/>
  <c r="Q33" i="9"/>
  <c r="P34" i="9"/>
  <c r="Q35" i="14"/>
  <c r="P36" i="14"/>
  <c r="P33" i="11"/>
  <c r="Q32" i="11"/>
  <c r="P33" i="1"/>
  <c r="Q32" i="1"/>
  <c r="Q34" i="7"/>
  <c r="P35" i="7"/>
  <c r="Q34" i="6"/>
  <c r="P35" i="6"/>
  <c r="Q34" i="5"/>
  <c r="P35" i="5"/>
  <c r="Q34" i="4"/>
  <c r="P35" i="4"/>
  <c r="Q34" i="3"/>
  <c r="P35" i="3"/>
  <c r="Q34" i="15"/>
  <c r="P35" i="15"/>
  <c r="Q34" i="9"/>
  <c r="P35" i="9"/>
  <c r="Q36" i="14"/>
  <c r="P37" i="14"/>
  <c r="P34" i="11"/>
  <c r="Q33" i="11"/>
  <c r="P34" i="1"/>
  <c r="Q33" i="1"/>
  <c r="Q35" i="7"/>
  <c r="P36" i="7"/>
  <c r="Q35" i="6"/>
  <c r="P36" i="6"/>
  <c r="Q35" i="5"/>
  <c r="P36" i="5"/>
  <c r="Q35" i="4"/>
  <c r="P36" i="4"/>
  <c r="Q35" i="3"/>
  <c r="P36" i="3"/>
  <c r="Q35" i="15"/>
  <c r="P36" i="15"/>
  <c r="Q35" i="9"/>
  <c r="P36" i="9"/>
  <c r="Q37" i="14"/>
  <c r="P38" i="14"/>
  <c r="P35" i="11"/>
  <c r="Q34" i="11"/>
  <c r="P35" i="1"/>
  <c r="Q34" i="1"/>
  <c r="Q36" i="7"/>
  <c r="P37" i="7"/>
  <c r="Q36" i="6"/>
  <c r="P37" i="6"/>
  <c r="Q36" i="5"/>
  <c r="P37" i="5"/>
  <c r="Q36" i="4"/>
  <c r="P37" i="4"/>
  <c r="Q36" i="3"/>
  <c r="P37" i="3"/>
  <c r="Q36" i="15"/>
  <c r="P37" i="15"/>
  <c r="Q36" i="9"/>
  <c r="P37" i="9"/>
  <c r="Q38" i="14"/>
  <c r="P39" i="14"/>
  <c r="P36" i="11"/>
  <c r="Q35" i="11"/>
  <c r="Q35" i="1"/>
  <c r="P36" i="1"/>
  <c r="Q37" i="7"/>
  <c r="P38" i="7"/>
  <c r="Q37" i="6"/>
  <c r="P38" i="6"/>
  <c r="Q37" i="5"/>
  <c r="P38" i="5"/>
  <c r="Q37" i="4"/>
  <c r="P38" i="4"/>
  <c r="Q37" i="3"/>
  <c r="P38" i="3"/>
  <c r="Q37" i="15"/>
  <c r="P38" i="15"/>
  <c r="Q37" i="9"/>
  <c r="P38" i="9"/>
  <c r="Q39" i="14"/>
  <c r="P40" i="14"/>
  <c r="P37" i="11"/>
  <c r="Q36" i="11"/>
  <c r="P37" i="1"/>
  <c r="Q36" i="1"/>
  <c r="Q38" i="7"/>
  <c r="P39" i="7"/>
  <c r="Q38" i="6"/>
  <c r="P39" i="6"/>
  <c r="Q38" i="5"/>
  <c r="P39" i="5"/>
  <c r="Q38" i="4"/>
  <c r="P39" i="4"/>
  <c r="Q38" i="3"/>
  <c r="P39" i="3"/>
  <c r="Q38" i="15"/>
  <c r="P39" i="15"/>
  <c r="Q38" i="9"/>
  <c r="P39" i="9"/>
  <c r="Q40" i="14"/>
  <c r="P41" i="14"/>
  <c r="P38" i="11"/>
  <c r="Q37" i="11"/>
  <c r="P38" i="1"/>
  <c r="Q37" i="1"/>
  <c r="Q39" i="7"/>
  <c r="P40" i="7"/>
  <c r="Q39" i="6"/>
  <c r="P40" i="6"/>
  <c r="Q39" i="5"/>
  <c r="P40" i="5"/>
  <c r="Q39" i="4"/>
  <c r="P40" i="4"/>
  <c r="Q39" i="3"/>
  <c r="P40" i="3"/>
  <c r="Q39" i="15"/>
  <c r="P40" i="15"/>
  <c r="Q39" i="9"/>
  <c r="P40" i="9"/>
  <c r="Q41" i="14"/>
  <c r="P42" i="14"/>
  <c r="P39" i="11"/>
  <c r="Q38" i="11"/>
  <c r="Q38" i="1"/>
  <c r="P39" i="1"/>
  <c r="Q40" i="7"/>
  <c r="P41" i="7"/>
  <c r="Q40" i="6"/>
  <c r="P41" i="6"/>
  <c r="Q40" i="5"/>
  <c r="P41" i="5"/>
  <c r="Q40" i="4"/>
  <c r="P41" i="4"/>
  <c r="Q40" i="3"/>
  <c r="P41" i="3"/>
  <c r="Q40" i="15"/>
  <c r="P41" i="15"/>
  <c r="Q40" i="9"/>
  <c r="P41" i="9"/>
  <c r="Q42" i="14"/>
  <c r="P43" i="14"/>
  <c r="P40" i="11"/>
  <c r="Q39" i="11"/>
  <c r="Q39" i="1"/>
  <c r="P40" i="1"/>
  <c r="Q41" i="7"/>
  <c r="P42" i="7"/>
  <c r="Q41" i="6"/>
  <c r="P42" i="6"/>
  <c r="Q41" i="5"/>
  <c r="P42" i="5"/>
  <c r="Q41" i="4"/>
  <c r="P42" i="4"/>
  <c r="Q41" i="3"/>
  <c r="P42" i="3"/>
  <c r="Q41" i="15"/>
  <c r="P42" i="15"/>
  <c r="Q41" i="9"/>
  <c r="P42" i="9"/>
  <c r="Q43" i="14"/>
  <c r="P44" i="14"/>
  <c r="P41" i="11"/>
  <c r="Q40" i="11"/>
  <c r="Q40" i="1"/>
  <c r="P41" i="1"/>
  <c r="Q42" i="7"/>
  <c r="P43" i="7"/>
  <c r="Q42" i="6"/>
  <c r="P43" i="6"/>
  <c r="Q42" i="5"/>
  <c r="P43" i="5"/>
  <c r="Q42" i="4"/>
  <c r="P43" i="4"/>
  <c r="Q42" i="3"/>
  <c r="P43" i="3"/>
  <c r="Q42" i="15"/>
  <c r="P43" i="15"/>
  <c r="Q42" i="9"/>
  <c r="P43" i="9"/>
  <c r="Q44" i="14"/>
  <c r="P45" i="14"/>
  <c r="P42" i="11"/>
  <c r="Q41" i="11"/>
  <c r="P42" i="1"/>
  <c r="Q41" i="1"/>
  <c r="Q43" i="7"/>
  <c r="P44" i="7"/>
  <c r="Q43" i="6"/>
  <c r="P44" i="6"/>
  <c r="Q43" i="5"/>
  <c r="P44" i="5"/>
  <c r="Q43" i="4"/>
  <c r="P44" i="4"/>
  <c r="Q43" i="3"/>
  <c r="P44" i="3"/>
  <c r="Q43" i="15"/>
  <c r="P44" i="15"/>
  <c r="Q43" i="9"/>
  <c r="P44" i="9"/>
  <c r="Q45" i="14"/>
  <c r="P46" i="14"/>
  <c r="P43" i="11"/>
  <c r="Q42" i="11"/>
  <c r="Q42" i="1"/>
  <c r="P43" i="1"/>
  <c r="Q44" i="7"/>
  <c r="P45" i="7"/>
  <c r="Q44" i="6"/>
  <c r="P45" i="6"/>
  <c r="Q44" i="5"/>
  <c r="P45" i="5"/>
  <c r="Q44" i="4"/>
  <c r="P45" i="4"/>
  <c r="Q44" i="3"/>
  <c r="P45" i="3"/>
  <c r="Q44" i="15"/>
  <c r="P45" i="15"/>
  <c r="Q44" i="9"/>
  <c r="P45" i="9"/>
  <c r="Q46" i="14"/>
  <c r="P47" i="14"/>
  <c r="P44" i="11"/>
  <c r="Q43" i="11"/>
  <c r="Q43" i="1"/>
  <c r="P44" i="1"/>
  <c r="Q45" i="7"/>
  <c r="P46" i="7"/>
  <c r="Q45" i="6"/>
  <c r="P46" i="6"/>
  <c r="Q45" i="5"/>
  <c r="P46" i="5"/>
  <c r="Q45" i="4"/>
  <c r="P46" i="4"/>
  <c r="Q45" i="3"/>
  <c r="P46" i="3"/>
  <c r="Q45" i="15"/>
  <c r="P46" i="15"/>
  <c r="Q45" i="9"/>
  <c r="P46" i="9"/>
  <c r="Q47" i="14"/>
  <c r="P48" i="14"/>
  <c r="P45" i="11"/>
  <c r="Q44" i="11"/>
  <c r="P45" i="1"/>
  <c r="Q44" i="1"/>
  <c r="Q46" i="7"/>
  <c r="P47" i="7"/>
  <c r="Q46" i="6"/>
  <c r="P47" i="6"/>
  <c r="Q46" i="5"/>
  <c r="P47" i="5"/>
  <c r="Q46" i="4"/>
  <c r="P47" i="4"/>
  <c r="Q46" i="3"/>
  <c r="P47" i="3"/>
  <c r="Q46" i="15"/>
  <c r="P47" i="15"/>
  <c r="Q46" i="9"/>
  <c r="P47" i="9"/>
  <c r="Q48" i="14"/>
  <c r="P49" i="14"/>
  <c r="P46" i="11"/>
  <c r="Q45" i="11"/>
  <c r="P46" i="1"/>
  <c r="Q45" i="1"/>
  <c r="Q47" i="7"/>
  <c r="P48" i="7"/>
  <c r="Q47" i="6"/>
  <c r="P48" i="6"/>
  <c r="Q47" i="5"/>
  <c r="P48" i="5"/>
  <c r="Q47" i="4"/>
  <c r="P48" i="4"/>
  <c r="Q47" i="3"/>
  <c r="P48" i="3"/>
  <c r="Q47" i="15"/>
  <c r="P48" i="15"/>
  <c r="Q47" i="9"/>
  <c r="P48" i="9"/>
  <c r="Q49" i="14"/>
  <c r="P50" i="14"/>
  <c r="P47" i="11"/>
  <c r="Q46" i="11"/>
  <c r="Q46" i="1"/>
  <c r="P47" i="1"/>
  <c r="Q48" i="7"/>
  <c r="P49" i="7"/>
  <c r="Q48" i="6"/>
  <c r="P49" i="6"/>
  <c r="Q48" i="5"/>
  <c r="P49" i="5"/>
  <c r="Q48" i="4"/>
  <c r="P49" i="4"/>
  <c r="Q48" i="3"/>
  <c r="P49" i="3"/>
  <c r="Q48" i="15"/>
  <c r="P49" i="15"/>
  <c r="Q48" i="9"/>
  <c r="P49" i="9"/>
  <c r="Q50" i="14"/>
  <c r="P51" i="14"/>
  <c r="P48" i="11"/>
  <c r="Q47" i="11"/>
  <c r="Q47" i="1"/>
  <c r="P48" i="1"/>
  <c r="Q49" i="7"/>
  <c r="P50" i="7"/>
  <c r="Q49" i="6"/>
  <c r="P50" i="6"/>
  <c r="Q49" i="5"/>
  <c r="P50" i="5"/>
  <c r="Q49" i="4"/>
  <c r="P50" i="4"/>
  <c r="Q49" i="3"/>
  <c r="P50" i="3"/>
  <c r="Q49" i="15"/>
  <c r="P50" i="15"/>
  <c r="Q49" i="9"/>
  <c r="P50" i="9"/>
  <c r="Q51" i="14"/>
  <c r="P52" i="14"/>
  <c r="P49" i="11"/>
  <c r="Q48" i="11"/>
  <c r="P49" i="1"/>
  <c r="Q48" i="1"/>
  <c r="Q50" i="7"/>
  <c r="P51" i="7"/>
  <c r="Q50" i="6"/>
  <c r="P51" i="6"/>
  <c r="Q50" i="5"/>
  <c r="P51" i="5"/>
  <c r="Q50" i="4"/>
  <c r="P51" i="4"/>
  <c r="Q50" i="3"/>
  <c r="P51" i="3"/>
  <c r="Q50" i="15"/>
  <c r="P51" i="15"/>
  <c r="Q50" i="9"/>
  <c r="P51" i="9"/>
  <c r="Q52" i="14"/>
  <c r="P53" i="14"/>
  <c r="P50" i="11"/>
  <c r="Q49" i="11"/>
  <c r="P50" i="1"/>
  <c r="Q49" i="1"/>
  <c r="Q51" i="7"/>
  <c r="P52" i="7"/>
  <c r="Q51" i="6"/>
  <c r="P52" i="6"/>
  <c r="Q51" i="5"/>
  <c r="P52" i="5"/>
  <c r="Q51" i="4"/>
  <c r="P52" i="4"/>
  <c r="Q51" i="3"/>
  <c r="P52" i="3"/>
  <c r="Q51" i="15"/>
  <c r="P52" i="15"/>
  <c r="Q51" i="9"/>
  <c r="P52" i="9"/>
  <c r="Q53" i="14"/>
  <c r="P54" i="14"/>
  <c r="P51" i="11"/>
  <c r="Q50" i="11"/>
  <c r="P51" i="1"/>
  <c r="Q50" i="1"/>
  <c r="Q52" i="7"/>
  <c r="P53" i="7"/>
  <c r="Q52" i="6"/>
  <c r="P53" i="6"/>
  <c r="Q52" i="5"/>
  <c r="P53" i="5"/>
  <c r="Q52" i="4"/>
  <c r="P53" i="4"/>
  <c r="Q52" i="3"/>
  <c r="P53" i="3"/>
  <c r="Q52" i="15"/>
  <c r="P53" i="15"/>
  <c r="Q52" i="9"/>
  <c r="P53" i="9"/>
  <c r="Q54" i="14"/>
  <c r="P55" i="14"/>
  <c r="P52" i="11"/>
  <c r="Q51" i="11"/>
  <c r="Q51" i="1"/>
  <c r="P52" i="1"/>
  <c r="Q53" i="7"/>
  <c r="P54" i="7"/>
  <c r="Q53" i="6"/>
  <c r="P54" i="6"/>
  <c r="Q53" i="5"/>
  <c r="P54" i="5"/>
  <c r="Q53" i="4"/>
  <c r="P54" i="4"/>
  <c r="Q53" i="3"/>
  <c r="P54" i="3"/>
  <c r="Q53" i="15"/>
  <c r="P54" i="15"/>
  <c r="Q53" i="9"/>
  <c r="P54" i="9"/>
  <c r="Q55" i="14"/>
  <c r="P56" i="14"/>
  <c r="P53" i="11"/>
  <c r="Q52" i="11"/>
  <c r="P53" i="1"/>
  <c r="Q52" i="1"/>
  <c r="Q54" i="7"/>
  <c r="P55" i="7"/>
  <c r="Q54" i="6"/>
  <c r="P55" i="6"/>
  <c r="Q54" i="5"/>
  <c r="P55" i="5"/>
  <c r="Q54" i="4"/>
  <c r="P55" i="4"/>
  <c r="Q54" i="3"/>
  <c r="P55" i="3"/>
  <c r="Q54" i="15"/>
  <c r="P55" i="15"/>
  <c r="Q54" i="9"/>
  <c r="P55" i="9"/>
  <c r="Q56" i="14"/>
  <c r="P57" i="14"/>
  <c r="P54" i="11"/>
  <c r="Q53" i="11"/>
  <c r="P54" i="1"/>
  <c r="Q53" i="1"/>
  <c r="Q55" i="7"/>
  <c r="P56" i="7"/>
  <c r="Q55" i="6"/>
  <c r="P56" i="6"/>
  <c r="Q55" i="5"/>
  <c r="P56" i="5"/>
  <c r="Q55" i="4"/>
  <c r="P56" i="4"/>
  <c r="Q55" i="3"/>
  <c r="P56" i="3"/>
  <c r="Q55" i="15"/>
  <c r="P56" i="15"/>
  <c r="Q55" i="9"/>
  <c r="P56" i="9"/>
  <c r="Q57" i="14"/>
  <c r="P58" i="14"/>
  <c r="P55" i="11"/>
  <c r="Q54" i="11"/>
  <c r="P55" i="1"/>
  <c r="Q54" i="1"/>
  <c r="Q56" i="7"/>
  <c r="P57" i="7"/>
  <c r="Q56" i="6"/>
  <c r="P57" i="6"/>
  <c r="Q56" i="5"/>
  <c r="P57" i="5"/>
  <c r="Q56" i="4"/>
  <c r="P57" i="4"/>
  <c r="Q56" i="3"/>
  <c r="P57" i="3"/>
  <c r="Q56" i="15"/>
  <c r="P57" i="15"/>
  <c r="Q56" i="9"/>
  <c r="P57" i="9"/>
  <c r="Q58" i="14"/>
  <c r="P59" i="14"/>
  <c r="P56" i="11"/>
  <c r="Q55" i="11"/>
  <c r="Q55" i="1"/>
  <c r="P56" i="1"/>
  <c r="Q57" i="7"/>
  <c r="P58" i="7"/>
  <c r="Q57" i="6"/>
  <c r="P58" i="6"/>
  <c r="Q57" i="5"/>
  <c r="P58" i="5"/>
  <c r="Q57" i="4"/>
  <c r="P58" i="4"/>
  <c r="Q57" i="3"/>
  <c r="P58" i="3"/>
  <c r="Q57" i="15"/>
  <c r="P58" i="15"/>
  <c r="Q57" i="9"/>
  <c r="P58" i="9"/>
  <c r="Q59" i="14"/>
  <c r="P60" i="14"/>
  <c r="P57" i="11"/>
  <c r="Q56" i="11"/>
  <c r="P57" i="1"/>
  <c r="Q56" i="1"/>
  <c r="Q58" i="7"/>
  <c r="P59" i="7"/>
  <c r="Q58" i="6"/>
  <c r="P59" i="6"/>
  <c r="Q58" i="5"/>
  <c r="P59" i="5"/>
  <c r="Q58" i="4"/>
  <c r="P59" i="4"/>
  <c r="Q58" i="3"/>
  <c r="P59" i="3"/>
  <c r="Q58" i="15"/>
  <c r="P59" i="15"/>
  <c r="Q58" i="9"/>
  <c r="P59" i="9"/>
  <c r="Q60" i="14"/>
  <c r="P61" i="14"/>
  <c r="P58" i="11"/>
  <c r="Q57" i="11"/>
  <c r="P58" i="1"/>
  <c r="Q57" i="1"/>
  <c r="Q59" i="7"/>
  <c r="P60" i="7"/>
  <c r="Q59" i="6"/>
  <c r="P60" i="6"/>
  <c r="Q59" i="5"/>
  <c r="P60" i="5"/>
  <c r="Q59" i="4"/>
  <c r="P60" i="4"/>
  <c r="Q59" i="3"/>
  <c r="P60" i="3"/>
  <c r="Q59" i="15"/>
  <c r="P60" i="15"/>
  <c r="Q59" i="9"/>
  <c r="Q61" i="14"/>
  <c r="P62" i="14"/>
  <c r="P59" i="11"/>
  <c r="Q58" i="11"/>
  <c r="Q58" i="1"/>
  <c r="P59" i="1"/>
  <c r="Q60" i="7"/>
  <c r="P61" i="7"/>
  <c r="Q60" i="6"/>
  <c r="P61" i="6"/>
  <c r="Q60" i="5"/>
  <c r="P61" i="5"/>
  <c r="Q60" i="4"/>
  <c r="P61" i="4"/>
  <c r="Q60" i="3"/>
  <c r="P61" i="3"/>
  <c r="Q60" i="15"/>
  <c r="P61" i="15"/>
  <c r="Q62" i="14"/>
  <c r="P63" i="14"/>
  <c r="P60" i="11"/>
  <c r="Q59" i="11"/>
  <c r="Q59" i="1"/>
  <c r="P60" i="1"/>
  <c r="Q61" i="7"/>
  <c r="P62" i="7"/>
  <c r="Q61" i="6"/>
  <c r="P62" i="6"/>
  <c r="Q61" i="5"/>
  <c r="P62" i="5"/>
  <c r="Q61" i="4"/>
  <c r="P62" i="4"/>
  <c r="Q61" i="3"/>
  <c r="P62" i="3"/>
  <c r="Q61" i="15"/>
  <c r="P62" i="15"/>
  <c r="Q63" i="14"/>
  <c r="P64" i="14"/>
  <c r="P61" i="11"/>
  <c r="Q60" i="11"/>
  <c r="P61" i="1"/>
  <c r="Q60" i="1"/>
  <c r="Q62" i="7"/>
  <c r="P63" i="7"/>
  <c r="Q62" i="6"/>
  <c r="P63" i="6"/>
  <c r="Q62" i="5"/>
  <c r="P63" i="5"/>
  <c r="Q62" i="4"/>
  <c r="P63" i="4"/>
  <c r="Q62" i="3"/>
  <c r="P63" i="3"/>
  <c r="Q62" i="15"/>
  <c r="P63" i="15"/>
  <c r="Q64" i="14"/>
  <c r="P65" i="14"/>
  <c r="P62" i="11"/>
  <c r="Q61" i="11"/>
  <c r="P62" i="1"/>
  <c r="Q61" i="1"/>
  <c r="Q63" i="7"/>
  <c r="P64" i="7"/>
  <c r="Q63" i="6"/>
  <c r="P64" i="6"/>
  <c r="Q63" i="5"/>
  <c r="P64" i="5"/>
  <c r="Q63" i="4"/>
  <c r="P64" i="4"/>
  <c r="Q63" i="3"/>
  <c r="P64" i="3"/>
  <c r="Q63" i="15"/>
  <c r="P64" i="15"/>
  <c r="Q65" i="14"/>
  <c r="P66" i="14"/>
  <c r="P63" i="11"/>
  <c r="Q62" i="11"/>
  <c r="Q62" i="1"/>
  <c r="P63" i="1"/>
  <c r="Q64" i="7"/>
  <c r="P65" i="7"/>
  <c r="Q64" i="6"/>
  <c r="P65" i="6"/>
  <c r="Q64" i="5"/>
  <c r="P65" i="5"/>
  <c r="Q64" i="4"/>
  <c r="P65" i="4"/>
  <c r="Q64" i="3"/>
  <c r="P65" i="3"/>
  <c r="Q64" i="15"/>
  <c r="P65" i="15"/>
  <c r="Q66" i="14"/>
  <c r="P67" i="14"/>
  <c r="P64" i="11"/>
  <c r="Q63" i="11"/>
  <c r="Q63" i="1"/>
  <c r="P64" i="1"/>
  <c r="Q65" i="7"/>
  <c r="P66" i="7"/>
  <c r="Q65" i="6"/>
  <c r="P66" i="6"/>
  <c r="Q65" i="5"/>
  <c r="P66" i="5"/>
  <c r="Q65" i="4"/>
  <c r="P66" i="4"/>
  <c r="Q65" i="3"/>
  <c r="P66" i="3"/>
  <c r="Q65" i="15"/>
  <c r="P66" i="15"/>
  <c r="Q67" i="14"/>
  <c r="P68" i="14"/>
  <c r="P65" i="11"/>
  <c r="Q64" i="11"/>
  <c r="P65" i="1"/>
  <c r="Q64" i="1"/>
  <c r="Q66" i="7"/>
  <c r="P67" i="7"/>
  <c r="Q66" i="6"/>
  <c r="P67" i="6"/>
  <c r="Q66" i="5"/>
  <c r="P67" i="5"/>
  <c r="Q66" i="4"/>
  <c r="P67" i="4"/>
  <c r="Q66" i="3"/>
  <c r="P67" i="3"/>
  <c r="Q66" i="15"/>
  <c r="P67" i="15"/>
  <c r="Q68" i="14"/>
  <c r="P69" i="14"/>
  <c r="P66" i="11"/>
  <c r="Q65" i="11"/>
  <c r="P66" i="1"/>
  <c r="Q65" i="1"/>
  <c r="Q67" i="7"/>
  <c r="P68" i="7"/>
  <c r="Q67" i="6"/>
  <c r="P68" i="6"/>
  <c r="Q67" i="5"/>
  <c r="P68" i="5"/>
  <c r="Q67" i="4"/>
  <c r="P68" i="4"/>
  <c r="Q67" i="3"/>
  <c r="P68" i="3"/>
  <c r="Q67" i="15"/>
  <c r="P68" i="15"/>
  <c r="Q69" i="14"/>
  <c r="P70" i="14"/>
  <c r="P67" i="11"/>
  <c r="Q66" i="11"/>
  <c r="Q66" i="1"/>
  <c r="P67" i="1"/>
  <c r="Q68" i="7"/>
  <c r="P69" i="7"/>
  <c r="Q68" i="6"/>
  <c r="P69" i="6"/>
  <c r="Q68" i="5"/>
  <c r="P69" i="5"/>
  <c r="Q68" i="4"/>
  <c r="P69" i="4"/>
  <c r="Q68" i="3"/>
  <c r="P69" i="3"/>
  <c r="Q68" i="15"/>
  <c r="P69" i="15"/>
  <c r="Q70" i="14"/>
  <c r="P71" i="14"/>
  <c r="P68" i="11"/>
  <c r="Q67" i="11"/>
  <c r="Q67" i="1"/>
  <c r="P68" i="1"/>
  <c r="Q69" i="7"/>
  <c r="P70" i="7"/>
  <c r="Q69" i="6"/>
  <c r="P70" i="6"/>
  <c r="Q69" i="5"/>
  <c r="P70" i="5"/>
  <c r="Q69" i="4"/>
  <c r="P70" i="4"/>
  <c r="Q69" i="3"/>
  <c r="P70" i="3"/>
  <c r="Q69" i="15"/>
  <c r="P70" i="15"/>
  <c r="Q71" i="14"/>
  <c r="P72" i="14"/>
  <c r="P69" i="11"/>
  <c r="Q68" i="11"/>
  <c r="P69" i="1"/>
  <c r="Q68" i="1"/>
  <c r="Q70" i="7"/>
  <c r="P71" i="7"/>
  <c r="Q70" i="6"/>
  <c r="P71" i="6"/>
  <c r="Q70" i="5"/>
  <c r="P71" i="5"/>
  <c r="Q70" i="4"/>
  <c r="P71" i="4"/>
  <c r="Q70" i="3"/>
  <c r="P71" i="3"/>
  <c r="Q70" i="15"/>
  <c r="P71" i="15"/>
  <c r="Q72" i="14"/>
  <c r="P73" i="14"/>
  <c r="P70" i="11"/>
  <c r="Q69" i="11"/>
  <c r="P70" i="1"/>
  <c r="Q69" i="1"/>
  <c r="Q71" i="7"/>
  <c r="P72" i="7"/>
  <c r="Q71" i="6"/>
  <c r="P72" i="6"/>
  <c r="Q71" i="5"/>
  <c r="P72" i="5"/>
  <c r="Q71" i="4"/>
  <c r="P72" i="4"/>
  <c r="Q71" i="3"/>
  <c r="P72" i="3"/>
  <c r="Q71" i="15"/>
  <c r="P72" i="15"/>
  <c r="Q73" i="14"/>
  <c r="P74" i="14"/>
  <c r="P71" i="11"/>
  <c r="Q70" i="11"/>
  <c r="P71" i="1"/>
  <c r="Q70" i="1"/>
  <c r="Q72" i="7"/>
  <c r="P73" i="7"/>
  <c r="Q72" i="6"/>
  <c r="P73" i="6"/>
  <c r="Q72" i="5"/>
  <c r="P73" i="5"/>
  <c r="Q72" i="4"/>
  <c r="P73" i="4"/>
  <c r="Q72" i="3"/>
  <c r="P73" i="3"/>
  <c r="Q72" i="15"/>
  <c r="P73" i="15"/>
  <c r="Q74" i="14"/>
  <c r="P75" i="14"/>
  <c r="P72" i="11"/>
  <c r="Q71" i="11"/>
  <c r="Q71" i="1"/>
  <c r="P72" i="1"/>
  <c r="Q73" i="7"/>
  <c r="P74" i="7"/>
  <c r="Q73" i="6"/>
  <c r="P74" i="6"/>
  <c r="Q73" i="5"/>
  <c r="P74" i="5"/>
  <c r="Q73" i="4"/>
  <c r="P74" i="4"/>
  <c r="Q73" i="3"/>
  <c r="P74" i="3"/>
  <c r="Q73" i="15"/>
  <c r="P74" i="15"/>
  <c r="Q75" i="14"/>
  <c r="P76" i="14"/>
  <c r="P73" i="11"/>
  <c r="Q72" i="11"/>
  <c r="P73" i="1"/>
  <c r="Q72" i="1"/>
  <c r="Q74" i="7"/>
  <c r="P75" i="7"/>
  <c r="Q74" i="6"/>
  <c r="P75" i="6"/>
  <c r="Q74" i="5"/>
  <c r="P75" i="5"/>
  <c r="Q74" i="4"/>
  <c r="P75" i="4"/>
  <c r="Q74" i="3"/>
  <c r="P75" i="3"/>
  <c r="Q74" i="15"/>
  <c r="P75" i="15"/>
  <c r="Q76" i="14"/>
  <c r="P77" i="14"/>
  <c r="P74" i="11"/>
  <c r="Q73" i="11"/>
  <c r="P74" i="1"/>
  <c r="Q73" i="1"/>
  <c r="Q75" i="7"/>
  <c r="P76" i="7"/>
  <c r="Q75" i="6"/>
  <c r="P76" i="6"/>
  <c r="Q75" i="5"/>
  <c r="P76" i="5"/>
  <c r="Q75" i="4"/>
  <c r="P76" i="4"/>
  <c r="Q75" i="3"/>
  <c r="P76" i="3"/>
  <c r="Q75" i="15"/>
  <c r="P76" i="15"/>
  <c r="Q77" i="14"/>
  <c r="P78" i="14"/>
  <c r="P75" i="11"/>
  <c r="Q74" i="11"/>
  <c r="P75" i="1"/>
  <c r="Q74" i="1"/>
  <c r="Q76" i="7"/>
  <c r="P77" i="7"/>
  <c r="Q76" i="6"/>
  <c r="P77" i="6"/>
  <c r="Q76" i="5"/>
  <c r="P77" i="5"/>
  <c r="Q76" i="4"/>
  <c r="P77" i="4"/>
  <c r="Q76" i="3"/>
  <c r="P77" i="3"/>
  <c r="Q76" i="15"/>
  <c r="P77" i="15"/>
  <c r="Q78" i="14"/>
  <c r="P79" i="14"/>
  <c r="P76" i="11"/>
  <c r="Q75" i="11"/>
  <c r="Q75" i="1"/>
  <c r="P76" i="1"/>
  <c r="Q77" i="7"/>
  <c r="P78" i="7"/>
  <c r="Q77" i="6"/>
  <c r="P78" i="6"/>
  <c r="Q77" i="5"/>
  <c r="P78" i="5"/>
  <c r="Q77" i="4"/>
  <c r="P78" i="4"/>
  <c r="Q77" i="3"/>
  <c r="P78" i="3"/>
  <c r="Q77" i="15"/>
  <c r="P78" i="15"/>
  <c r="Q79" i="14"/>
  <c r="P80" i="14"/>
  <c r="P77" i="11"/>
  <c r="Q76" i="11"/>
  <c r="Q76" i="1"/>
  <c r="P77" i="1"/>
  <c r="Q78" i="7"/>
  <c r="P79" i="7"/>
  <c r="Q78" i="6"/>
  <c r="P79" i="6"/>
  <c r="Q78" i="5"/>
  <c r="P79" i="5"/>
  <c r="Q78" i="4"/>
  <c r="P79" i="4"/>
  <c r="Q78" i="3"/>
  <c r="P79" i="3"/>
  <c r="Q78" i="15"/>
  <c r="P79" i="15"/>
  <c r="Q80" i="14"/>
  <c r="P81" i="14"/>
  <c r="P78" i="11"/>
  <c r="Q77" i="11"/>
  <c r="P78" i="1"/>
  <c r="Q77" i="1"/>
  <c r="Q79" i="7"/>
  <c r="P80" i="7"/>
  <c r="Q79" i="6"/>
  <c r="P80" i="6"/>
  <c r="Q79" i="5"/>
  <c r="P80" i="5"/>
  <c r="Q79" i="4"/>
  <c r="P80" i="4"/>
  <c r="Q79" i="3"/>
  <c r="P80" i="3"/>
  <c r="Q79" i="15"/>
  <c r="P80" i="15"/>
  <c r="Q81" i="14"/>
  <c r="P82" i="14"/>
  <c r="P79" i="11"/>
  <c r="Q78" i="11"/>
  <c r="P79" i="1"/>
  <c r="Q78" i="1"/>
  <c r="Q80" i="7"/>
  <c r="P81" i="7"/>
  <c r="Q80" i="6"/>
  <c r="P81" i="6"/>
  <c r="Q80" i="5"/>
  <c r="P81" i="5"/>
  <c r="Q80" i="4"/>
  <c r="P81" i="4"/>
  <c r="Q80" i="3"/>
  <c r="P81" i="3"/>
  <c r="Q80" i="15"/>
  <c r="P81" i="15"/>
  <c r="Q82" i="14"/>
  <c r="P83" i="14"/>
  <c r="P80" i="11"/>
  <c r="Q79" i="11"/>
  <c r="Q79" i="1"/>
  <c r="P80" i="1"/>
  <c r="Q81" i="7"/>
  <c r="P82" i="7"/>
  <c r="Q81" i="6"/>
  <c r="P82" i="6"/>
  <c r="Q81" i="5"/>
  <c r="P82" i="5"/>
  <c r="Q81" i="4"/>
  <c r="P82" i="4"/>
  <c r="Q81" i="3"/>
  <c r="P82" i="3"/>
  <c r="Q81" i="15"/>
  <c r="P82" i="15"/>
  <c r="Q83" i="14"/>
  <c r="P84" i="14"/>
  <c r="P81" i="11"/>
  <c r="Q80" i="11"/>
  <c r="P81" i="1"/>
  <c r="Q80" i="1"/>
  <c r="Q82" i="7"/>
  <c r="P83" i="7"/>
  <c r="Q82" i="6"/>
  <c r="P83" i="6"/>
  <c r="Q82" i="5"/>
  <c r="P83" i="5"/>
  <c r="Q82" i="4"/>
  <c r="P83" i="4"/>
  <c r="Q82" i="3"/>
  <c r="P83" i="3"/>
  <c r="Q82" i="15"/>
  <c r="P83" i="15"/>
  <c r="Q84" i="14"/>
  <c r="P85" i="14"/>
  <c r="P82" i="11"/>
  <c r="Q81" i="11"/>
  <c r="P82" i="1"/>
  <c r="Q81" i="1"/>
  <c r="Q83" i="7"/>
  <c r="P84" i="7"/>
  <c r="Q83" i="6"/>
  <c r="P84" i="6"/>
  <c r="Q83" i="5"/>
  <c r="P84" i="5"/>
  <c r="Q83" i="4"/>
  <c r="P84" i="4"/>
  <c r="Q83" i="3"/>
  <c r="P84" i="3"/>
  <c r="Q83" i="15"/>
  <c r="P84" i="15"/>
  <c r="Q85" i="14"/>
  <c r="P86" i="14"/>
  <c r="P83" i="11"/>
  <c r="Q82" i="11"/>
  <c r="Q82" i="1"/>
  <c r="P83" i="1"/>
  <c r="Q84" i="7"/>
  <c r="P85" i="7"/>
  <c r="Q84" i="6"/>
  <c r="P85" i="6"/>
  <c r="Q84" i="5"/>
  <c r="P85" i="5"/>
  <c r="Q84" i="4"/>
  <c r="P85" i="4"/>
  <c r="Q84" i="3"/>
  <c r="P85" i="3"/>
  <c r="Q84" i="15"/>
  <c r="P85" i="15"/>
  <c r="Q86" i="14"/>
  <c r="P87" i="14"/>
  <c r="P84" i="11"/>
  <c r="Q83" i="11"/>
  <c r="P84" i="1"/>
  <c r="Q83" i="1"/>
  <c r="Q85" i="7"/>
  <c r="P86" i="7"/>
  <c r="Q85" i="6"/>
  <c r="P86" i="6"/>
  <c r="Q85" i="5"/>
  <c r="P86" i="5"/>
  <c r="Q85" i="4"/>
  <c r="P86" i="4"/>
  <c r="Q85" i="3"/>
  <c r="P86" i="3"/>
  <c r="Q85" i="15"/>
  <c r="P86" i="15"/>
  <c r="Q87" i="14"/>
  <c r="P88" i="14"/>
  <c r="P85" i="11"/>
  <c r="Q84" i="11"/>
  <c r="Q84" i="1"/>
  <c r="P85" i="1"/>
  <c r="Q86" i="7"/>
  <c r="P87" i="7"/>
  <c r="Q86" i="6"/>
  <c r="P87" i="6"/>
  <c r="Q86" i="5"/>
  <c r="P87" i="5"/>
  <c r="Q86" i="4"/>
  <c r="P87" i="4"/>
  <c r="Q86" i="3"/>
  <c r="P87" i="3"/>
  <c r="Q86" i="15"/>
  <c r="P87" i="15"/>
  <c r="Q88" i="14"/>
  <c r="P89" i="14"/>
  <c r="P86" i="11"/>
  <c r="Q85" i="11"/>
  <c r="P86" i="1"/>
  <c r="Q85" i="1"/>
  <c r="Q87" i="7"/>
  <c r="P88" i="7"/>
  <c r="Q87" i="6"/>
  <c r="P88" i="6"/>
  <c r="Q87" i="5"/>
  <c r="P88" i="5"/>
  <c r="Q87" i="4"/>
  <c r="P88" i="4"/>
  <c r="Q87" i="3"/>
  <c r="P88" i="3"/>
  <c r="Q87" i="15"/>
  <c r="P88" i="15"/>
  <c r="Q89" i="14"/>
  <c r="P90" i="14"/>
  <c r="P87" i="11"/>
  <c r="Q86" i="11"/>
  <c r="P87" i="1"/>
  <c r="Q86" i="1"/>
  <c r="Q88" i="7"/>
  <c r="P89" i="7"/>
  <c r="Q88" i="6"/>
  <c r="P89" i="6"/>
  <c r="Q88" i="5"/>
  <c r="P89" i="5"/>
  <c r="Q88" i="4"/>
  <c r="P89" i="4"/>
  <c r="Q88" i="3"/>
  <c r="P89" i="3"/>
  <c r="Q88" i="15"/>
  <c r="P89" i="15"/>
  <c r="Q90" i="14"/>
  <c r="P91" i="14"/>
  <c r="P88" i="11"/>
  <c r="Q87" i="11"/>
  <c r="Q87" i="1"/>
  <c r="P88" i="1"/>
  <c r="Q89" i="7"/>
  <c r="P90" i="7"/>
  <c r="Q89" i="6"/>
  <c r="P90" i="6"/>
  <c r="Q89" i="5"/>
  <c r="P90" i="5"/>
  <c r="Q89" i="4"/>
  <c r="P90" i="4"/>
  <c r="Q89" i="3"/>
  <c r="P90" i="3"/>
  <c r="Q89" i="15"/>
  <c r="P90" i="15"/>
  <c r="Q91" i="14"/>
  <c r="P92" i="14"/>
  <c r="P89" i="11"/>
  <c r="Q88" i="11"/>
  <c r="Q88" i="1"/>
  <c r="P89" i="1"/>
  <c r="Q90" i="7"/>
  <c r="P91" i="7"/>
  <c r="Q90" i="6"/>
  <c r="P91" i="6"/>
  <c r="Q90" i="5"/>
  <c r="P91" i="5"/>
  <c r="Q90" i="4"/>
  <c r="P91" i="4"/>
  <c r="Q90" i="3"/>
  <c r="P91" i="3"/>
  <c r="Q90" i="15"/>
  <c r="P91" i="15"/>
  <c r="Q92" i="14"/>
  <c r="P93" i="14"/>
  <c r="P90" i="11"/>
  <c r="Q89" i="11"/>
  <c r="Q89" i="1"/>
  <c r="P90" i="1"/>
  <c r="Q91" i="7"/>
  <c r="P92" i="7"/>
  <c r="Q91" i="6"/>
  <c r="P92" i="6"/>
  <c r="Q91" i="5"/>
  <c r="P92" i="5"/>
  <c r="Q91" i="4"/>
  <c r="P92" i="4"/>
  <c r="Q91" i="3"/>
  <c r="P92" i="3"/>
  <c r="Q91" i="15"/>
  <c r="P92" i="15"/>
  <c r="Q93" i="14"/>
  <c r="P94" i="14"/>
  <c r="P91" i="11"/>
  <c r="Q90" i="11"/>
  <c r="P91" i="1"/>
  <c r="Q90" i="1"/>
  <c r="Q92" i="7"/>
  <c r="P93" i="7"/>
  <c r="Q92" i="6"/>
  <c r="P93" i="6"/>
  <c r="Q92" i="5"/>
  <c r="P93" i="5"/>
  <c r="Q92" i="4"/>
  <c r="P93" i="4"/>
  <c r="Q92" i="3"/>
  <c r="P93" i="3"/>
  <c r="Q92" i="15"/>
  <c r="P93" i="15"/>
  <c r="Q94" i="14"/>
  <c r="P95" i="14"/>
  <c r="P92" i="11"/>
  <c r="Q91" i="11"/>
  <c r="P92" i="1"/>
  <c r="Q91" i="1"/>
  <c r="Q93" i="7"/>
  <c r="P94" i="7"/>
  <c r="Q93" i="6"/>
  <c r="P94" i="6"/>
  <c r="Q93" i="5"/>
  <c r="P94" i="5"/>
  <c r="Q93" i="4"/>
  <c r="P94" i="4"/>
  <c r="Q93" i="3"/>
  <c r="P94" i="3"/>
  <c r="Q93" i="15"/>
  <c r="P94" i="15"/>
  <c r="Q95" i="14"/>
  <c r="P96" i="14"/>
  <c r="P93" i="11"/>
  <c r="Q92" i="11"/>
  <c r="Q92" i="1"/>
  <c r="P93" i="1"/>
  <c r="Q94" i="7"/>
  <c r="P95" i="7"/>
  <c r="Q94" i="6"/>
  <c r="P95" i="6"/>
  <c r="Q94" i="5"/>
  <c r="P95" i="5"/>
  <c r="Q94" i="4"/>
  <c r="P95" i="4"/>
  <c r="Q94" i="3"/>
  <c r="P95" i="3"/>
  <c r="Q94" i="15"/>
  <c r="P95" i="15"/>
  <c r="Q96" i="14"/>
  <c r="P97" i="14"/>
  <c r="P94" i="11"/>
  <c r="Q93" i="11"/>
  <c r="P94" i="1"/>
  <c r="Q93" i="1"/>
  <c r="Q95" i="7"/>
  <c r="P96" i="7"/>
  <c r="Q95" i="6"/>
  <c r="P96" i="6"/>
  <c r="Q95" i="5"/>
  <c r="P96" i="5"/>
  <c r="Q95" i="4"/>
  <c r="Q95" i="3"/>
  <c r="P96" i="3"/>
  <c r="Q95" i="15"/>
  <c r="P96" i="15"/>
  <c r="Q97" i="14"/>
  <c r="P98" i="14"/>
  <c r="P95" i="11"/>
  <c r="Q94" i="11"/>
  <c r="P95" i="1"/>
  <c r="Q94" i="1"/>
  <c r="Q96" i="7"/>
  <c r="P97" i="7"/>
  <c r="Q96" i="6"/>
  <c r="P97" i="6"/>
  <c r="Q96" i="5"/>
  <c r="P97" i="5"/>
  <c r="Q96" i="3"/>
  <c r="P97" i="3"/>
  <c r="Q96" i="15"/>
  <c r="P97" i="15"/>
  <c r="Q98" i="14"/>
  <c r="P99" i="14"/>
  <c r="P96" i="11"/>
  <c r="Q95" i="11"/>
  <c r="Q95" i="1"/>
  <c r="P96" i="1"/>
  <c r="Q97" i="7"/>
  <c r="P98" i="7"/>
  <c r="Q97" i="6"/>
  <c r="P98" i="6"/>
  <c r="Q97" i="5"/>
  <c r="P98" i="5"/>
  <c r="Q97" i="3"/>
  <c r="P98" i="3"/>
  <c r="Q97" i="15"/>
  <c r="P98" i="15"/>
  <c r="Q99" i="14"/>
  <c r="P100" i="14"/>
  <c r="P97" i="11"/>
  <c r="Q96" i="11"/>
  <c r="Q96" i="1"/>
  <c r="P97" i="1"/>
  <c r="Q98" i="7"/>
  <c r="P99" i="7"/>
  <c r="Q98" i="6"/>
  <c r="P99" i="6"/>
  <c r="Q98" i="5"/>
  <c r="P99" i="5"/>
  <c r="P99" i="4"/>
  <c r="Q98" i="3"/>
  <c r="P99" i="3"/>
  <c r="Q98" i="15"/>
  <c r="P99" i="15"/>
  <c r="Q100" i="14"/>
  <c r="P101" i="14"/>
  <c r="P98" i="11"/>
  <c r="Q97" i="11"/>
  <c r="Q97" i="1"/>
  <c r="P98" i="1"/>
  <c r="Q99" i="7"/>
  <c r="P100" i="7"/>
  <c r="Q99" i="6"/>
  <c r="P100" i="6"/>
  <c r="Q99" i="5"/>
  <c r="P100" i="5"/>
  <c r="Q99" i="4"/>
  <c r="P100" i="4"/>
  <c r="Q99" i="3"/>
  <c r="P100" i="3"/>
  <c r="Q99" i="15"/>
  <c r="P100" i="15"/>
  <c r="Q101" i="14"/>
  <c r="P102" i="14"/>
  <c r="P99" i="11"/>
  <c r="Q98" i="11"/>
  <c r="P99" i="1"/>
  <c r="Q98" i="1"/>
  <c r="Q100" i="7"/>
  <c r="P101" i="7"/>
  <c r="Q100" i="6"/>
  <c r="P101" i="6"/>
  <c r="Q100" i="5"/>
  <c r="P101" i="5"/>
  <c r="Q100" i="4"/>
  <c r="P101" i="4"/>
  <c r="Q100" i="3"/>
  <c r="P101" i="3"/>
  <c r="Q100" i="15"/>
  <c r="P101" i="15"/>
  <c r="Q102" i="14"/>
  <c r="P103" i="14"/>
  <c r="P100" i="11"/>
  <c r="Q99" i="11"/>
  <c r="P100" i="1"/>
  <c r="Q99" i="1"/>
  <c r="Q101" i="7"/>
  <c r="P102" i="7"/>
  <c r="Q101" i="6"/>
  <c r="P102" i="6"/>
  <c r="Q101" i="5"/>
  <c r="P102" i="5"/>
  <c r="Q101" i="4"/>
  <c r="P102" i="4"/>
  <c r="Q101" i="3"/>
  <c r="P102" i="3"/>
  <c r="Q101" i="15"/>
  <c r="P102" i="15"/>
  <c r="Q103" i="14"/>
  <c r="P104" i="14"/>
  <c r="P101" i="11"/>
  <c r="Q100" i="11"/>
  <c r="Q100" i="1"/>
  <c r="P101" i="1"/>
  <c r="Q102" i="7"/>
  <c r="P103" i="7"/>
  <c r="Q102" i="6"/>
  <c r="P103" i="6"/>
  <c r="Q102" i="5"/>
  <c r="P103" i="5"/>
  <c r="Q102" i="4"/>
  <c r="P103" i="4"/>
  <c r="Q102" i="3"/>
  <c r="P103" i="3"/>
  <c r="Q102" i="15"/>
  <c r="P103" i="15"/>
  <c r="Q104" i="14"/>
  <c r="P105" i="14"/>
  <c r="P102" i="11"/>
  <c r="Q101" i="11"/>
  <c r="P102" i="1"/>
  <c r="Q101" i="1"/>
  <c r="Q103" i="7"/>
  <c r="P104" i="7"/>
  <c r="Q103" i="6"/>
  <c r="P104" i="6"/>
  <c r="Q103" i="5"/>
  <c r="P104" i="5"/>
  <c r="Q103" i="4"/>
  <c r="P104" i="4"/>
  <c r="Q103" i="3"/>
  <c r="P104" i="3"/>
  <c r="Q103" i="15"/>
  <c r="P104" i="15"/>
  <c r="Q105" i="14"/>
  <c r="P106" i="14"/>
  <c r="P103" i="11"/>
  <c r="Q102" i="11"/>
  <c r="Q102" i="1"/>
  <c r="P103" i="1"/>
  <c r="Q104" i="7"/>
  <c r="P105" i="7"/>
  <c r="Q104" i="6"/>
  <c r="P105" i="6"/>
  <c r="Q104" i="5"/>
  <c r="P105" i="5"/>
  <c r="Q104" i="4"/>
  <c r="P105" i="4"/>
  <c r="Q104" i="3"/>
  <c r="P105" i="3"/>
  <c r="Q104" i="15"/>
  <c r="P105" i="15"/>
  <c r="Q106" i="14"/>
  <c r="P107" i="14"/>
  <c r="P104" i="11"/>
  <c r="Q103" i="11"/>
  <c r="P104" i="1"/>
  <c r="Q103" i="1"/>
  <c r="Q105" i="7"/>
  <c r="P106" i="7"/>
  <c r="Q105" i="6"/>
  <c r="P106" i="6"/>
  <c r="Q105" i="5"/>
  <c r="P106" i="5"/>
  <c r="Q105" i="4"/>
  <c r="P106" i="4"/>
  <c r="Q105" i="3"/>
  <c r="P106" i="3"/>
  <c r="Q105" i="15"/>
  <c r="P106" i="15"/>
  <c r="Q107" i="14"/>
  <c r="P108" i="14"/>
  <c r="P105" i="11"/>
  <c r="Q104" i="11"/>
  <c r="P105" i="1"/>
  <c r="Q104" i="1"/>
  <c r="Q106" i="7"/>
  <c r="P107" i="7"/>
  <c r="Q106" i="6"/>
  <c r="P107" i="6"/>
  <c r="Q106" i="5"/>
  <c r="P107" i="5"/>
  <c r="Q106" i="4"/>
  <c r="P107" i="4"/>
  <c r="Q106" i="3"/>
  <c r="P107" i="3"/>
  <c r="Q106" i="15"/>
  <c r="P107" i="15"/>
  <c r="Q108" i="14"/>
  <c r="P109" i="14"/>
  <c r="P106" i="11"/>
  <c r="Q105" i="11"/>
  <c r="P106" i="1"/>
  <c r="Q105" i="1"/>
  <c r="Q107" i="7"/>
  <c r="P108" i="7"/>
  <c r="Q107" i="6"/>
  <c r="P108" i="6"/>
  <c r="Q107" i="5"/>
  <c r="P108" i="5"/>
  <c r="Q107" i="4"/>
  <c r="P108" i="4"/>
  <c r="Q107" i="3"/>
  <c r="P108" i="3"/>
  <c r="Q107" i="15"/>
  <c r="P108" i="15"/>
  <c r="Q109" i="14"/>
  <c r="P110" i="14"/>
  <c r="P107" i="11"/>
  <c r="Q106" i="11"/>
  <c r="Q106" i="1"/>
  <c r="P107" i="1"/>
  <c r="Q108" i="7"/>
  <c r="P109" i="7"/>
  <c r="Q108" i="6"/>
  <c r="P109" i="6"/>
  <c r="Q108" i="5"/>
  <c r="P109" i="5"/>
  <c r="Q108" i="4"/>
  <c r="P109" i="4"/>
  <c r="Q108" i="3"/>
  <c r="P109" i="3"/>
  <c r="Q108" i="15"/>
  <c r="P109" i="15"/>
  <c r="Q110" i="14"/>
  <c r="P111" i="14"/>
  <c r="P108" i="11"/>
  <c r="Q107" i="11"/>
  <c r="P108" i="1"/>
  <c r="Q107" i="1"/>
  <c r="Q109" i="7"/>
  <c r="P110" i="7"/>
  <c r="Q109" i="6"/>
  <c r="P110" i="6"/>
  <c r="Q109" i="5"/>
  <c r="P110" i="5"/>
  <c r="Q109" i="4"/>
  <c r="P110" i="4"/>
  <c r="Q109" i="3"/>
  <c r="P110" i="3"/>
  <c r="Q109" i="15"/>
  <c r="P110" i="15"/>
  <c r="Q111" i="14"/>
  <c r="P112" i="14"/>
  <c r="P109" i="11"/>
  <c r="Q108" i="11"/>
  <c r="P109" i="1"/>
  <c r="Q108" i="1"/>
  <c r="Q110" i="7"/>
  <c r="P111" i="7"/>
  <c r="Q110" i="6"/>
  <c r="P111" i="6"/>
  <c r="Q110" i="5"/>
  <c r="P111" i="5"/>
  <c r="Q110" i="4"/>
  <c r="P111" i="4"/>
  <c r="Q110" i="3"/>
  <c r="P111" i="3"/>
  <c r="Q110" i="15"/>
  <c r="P111" i="15"/>
  <c r="Q112" i="14"/>
  <c r="P113" i="14"/>
  <c r="P110" i="11"/>
  <c r="Q109" i="11"/>
  <c r="P110" i="1"/>
  <c r="Q109" i="1"/>
  <c r="Q111" i="7"/>
  <c r="P112" i="7"/>
  <c r="Q111" i="6"/>
  <c r="P112" i="6"/>
  <c r="Q111" i="5"/>
  <c r="P112" i="5"/>
  <c r="Q111" i="4"/>
  <c r="P112" i="4"/>
  <c r="Q111" i="3"/>
  <c r="P112" i="3"/>
  <c r="Q111" i="15"/>
  <c r="P112" i="15"/>
  <c r="Q113" i="14"/>
  <c r="P114" i="14"/>
  <c r="P111" i="11"/>
  <c r="Q110" i="11"/>
  <c r="Q110" i="1"/>
  <c r="P111" i="1"/>
  <c r="Q112" i="7"/>
  <c r="P113" i="7"/>
  <c r="Q112" i="6"/>
  <c r="P113" i="6"/>
  <c r="Q112" i="5"/>
  <c r="P113" i="5"/>
  <c r="Q112" i="4"/>
  <c r="P113" i="4"/>
  <c r="Q112" i="3"/>
  <c r="P113" i="3"/>
  <c r="Q112" i="15"/>
  <c r="Q114" i="14"/>
  <c r="P115" i="14"/>
  <c r="P112" i="11"/>
  <c r="Q111" i="11"/>
  <c r="Q111" i="1"/>
  <c r="P112" i="1"/>
  <c r="Q113" i="7"/>
  <c r="P114" i="7"/>
  <c r="Q113" i="6"/>
  <c r="P114" i="6"/>
  <c r="Q113" i="5"/>
  <c r="P114" i="5"/>
  <c r="Q113" i="4"/>
  <c r="P114" i="4"/>
  <c r="Q113" i="3"/>
  <c r="P114" i="3"/>
  <c r="Q115" i="14"/>
  <c r="P116" i="14"/>
  <c r="P113" i="11"/>
  <c r="Q112" i="11"/>
  <c r="P113" i="1"/>
  <c r="Q112" i="1"/>
  <c r="Q114" i="7"/>
  <c r="P115" i="7"/>
  <c r="Q114" i="6"/>
  <c r="P115" i="6"/>
  <c r="Q114" i="5"/>
  <c r="P115" i="5"/>
  <c r="Q114" i="4"/>
  <c r="P115" i="4"/>
  <c r="Q114" i="3"/>
  <c r="P115" i="3"/>
  <c r="Q116" i="14"/>
  <c r="P117" i="14"/>
  <c r="P114" i="11"/>
  <c r="Q113" i="11"/>
  <c r="Q113" i="1"/>
  <c r="P114" i="1"/>
  <c r="Q115" i="7"/>
  <c r="P116" i="7"/>
  <c r="Q115" i="6"/>
  <c r="P116" i="6"/>
  <c r="Q115" i="5"/>
  <c r="P116" i="5"/>
  <c r="Q115" i="4"/>
  <c r="P116" i="4"/>
  <c r="Q115" i="3"/>
  <c r="P116" i="3"/>
  <c r="Q117" i="14"/>
  <c r="P118" i="14"/>
  <c r="P115" i="11"/>
  <c r="Q114" i="11"/>
  <c r="Q114" i="1"/>
  <c r="P115" i="1"/>
  <c r="Q116" i="7"/>
  <c r="P117" i="7"/>
  <c r="Q116" i="6"/>
  <c r="P117" i="6"/>
  <c r="Q116" i="5"/>
  <c r="P117" i="5"/>
  <c r="Q116" i="4"/>
  <c r="P117" i="4"/>
  <c r="Q116" i="3"/>
  <c r="P117" i="3"/>
  <c r="Q118" i="14"/>
  <c r="P119" i="14"/>
  <c r="P116" i="11"/>
  <c r="Q115" i="11"/>
  <c r="Q115" i="1"/>
  <c r="P116" i="1"/>
  <c r="Q117" i="7"/>
  <c r="P118" i="7"/>
  <c r="Q117" i="6"/>
  <c r="P118" i="6"/>
  <c r="Q117" i="5"/>
  <c r="P118" i="5"/>
  <c r="Q117" i="4"/>
  <c r="P118" i="4"/>
  <c r="Q117" i="3"/>
  <c r="P118" i="3"/>
  <c r="Q119" i="14"/>
  <c r="P120" i="14"/>
  <c r="P117" i="11"/>
  <c r="Q116" i="11"/>
  <c r="P117" i="1"/>
  <c r="Q116" i="1"/>
  <c r="Q118" i="7"/>
  <c r="P119" i="7"/>
  <c r="Q118" i="6"/>
  <c r="P119" i="6"/>
  <c r="Q118" i="5"/>
  <c r="P119" i="5"/>
  <c r="Q118" i="4"/>
  <c r="P119" i="4"/>
  <c r="Q118" i="3"/>
  <c r="Q120" i="14"/>
  <c r="P121" i="14"/>
  <c r="P118" i="11"/>
  <c r="Q117" i="11"/>
  <c r="Q117" i="1"/>
  <c r="P118" i="1"/>
  <c r="Q119" i="7"/>
  <c r="P120" i="7"/>
  <c r="Q119" i="6"/>
  <c r="P120" i="6"/>
  <c r="Q119" i="5"/>
  <c r="P120" i="5"/>
  <c r="Q119" i="4"/>
  <c r="P120" i="4"/>
  <c r="Q121" i="14"/>
  <c r="P122" i="14"/>
  <c r="P119" i="11"/>
  <c r="Q118" i="11"/>
  <c r="P119" i="1"/>
  <c r="Q118" i="1"/>
  <c r="Q120" i="7"/>
  <c r="P121" i="7"/>
  <c r="Q120" i="6"/>
  <c r="P121" i="6"/>
  <c r="Q120" i="5"/>
  <c r="P121" i="5"/>
  <c r="Q120" i="4"/>
  <c r="P121" i="4"/>
  <c r="P123" i="14"/>
  <c r="Q122" i="14"/>
  <c r="P120" i="11"/>
  <c r="Q119" i="11"/>
  <c r="Q119" i="1"/>
  <c r="P120" i="1"/>
  <c r="Q121" i="7"/>
  <c r="P122" i="7"/>
  <c r="Q121" i="6"/>
  <c r="P122" i="6"/>
  <c r="Q121" i="5"/>
  <c r="P122" i="5"/>
  <c r="Q121" i="4"/>
  <c r="P122" i="4"/>
  <c r="P124" i="14"/>
  <c r="Q124" i="14"/>
  <c r="Q123" i="14"/>
  <c r="P121" i="11"/>
  <c r="Q120" i="11"/>
  <c r="Q120" i="1"/>
  <c r="P121" i="1"/>
  <c r="P123" i="7"/>
  <c r="Q122" i="7"/>
  <c r="P123" i="6"/>
  <c r="Q122" i="6"/>
  <c r="P123" i="5"/>
  <c r="Q122" i="5"/>
  <c r="P123" i="4"/>
  <c r="Q122" i="4"/>
  <c r="P122" i="11"/>
  <c r="Q122" i="11"/>
  <c r="Q121" i="11"/>
  <c r="P122" i="1"/>
  <c r="Q121" i="1"/>
  <c r="P124" i="7"/>
  <c r="Q124" i="7"/>
  <c r="Q123" i="7"/>
  <c r="P124" i="6"/>
  <c r="Q124" i="6"/>
  <c r="Q123" i="6"/>
  <c r="P124" i="5"/>
  <c r="Q124" i="5"/>
  <c r="Q123" i="5"/>
  <c r="P124" i="4"/>
  <c r="Q124" i="4"/>
  <c r="Q123" i="4"/>
  <c r="P123" i="1"/>
  <c r="Q122" i="1"/>
  <c r="P124" i="1"/>
  <c r="Q124" i="1"/>
  <c r="Q123" i="1"/>
</calcChain>
</file>

<file path=xl/sharedStrings.xml><?xml version="1.0" encoding="utf-8"?>
<sst xmlns="http://schemas.openxmlformats.org/spreadsheetml/2006/main" count="182" uniqueCount="25">
  <si>
    <t xml:space="preserve"> </t>
  </si>
  <si>
    <t>min</t>
  </si>
  <si>
    <t>CPNUM</t>
  </si>
  <si>
    <t>Dm (um)</t>
  </si>
  <si>
    <t>CPNUM'</t>
  </si>
  <si>
    <t>M(1,1)'</t>
  </si>
  <si>
    <t>CPNUM'(med)</t>
  </si>
  <si>
    <t>M(1,1)'(med)</t>
  </si>
  <si>
    <t>QICPIC (QP0002) &amp; LIXELL, 5,00 63,0 mm - M4 (2 ,,, 682 ), Torraca_test_21</t>
  </si>
  <si>
    <t>date and time</t>
  </si>
  <si>
    <t>M(1,1)</t>
  </si>
  <si>
    <t>Copt</t>
  </si>
  <si>
    <t>Dm= M(1/1)/M(0)</t>
  </si>
  <si>
    <t>QICPIC (QP0002) &amp; LIXELL, 5,00 63,0 mm - M4 (2 ,,, 682 ), Torraca_test_22</t>
  </si>
  <si>
    <t>CPNUM (M(0))</t>
  </si>
  <si>
    <t>QICPIC (QP0002) &amp; LIXELL, 5,00 63,0 mm - M4 (2 ,,, 682 ), Torraca_test_23</t>
  </si>
  <si>
    <t>QICPIC (QP0002) &amp; LIXELL, 5,00 63,0 mm - M4 (2 ,,, 682 ), Torraca_test_14</t>
  </si>
  <si>
    <t>QICPIC (QP0002) &amp; LIXELL, 5,00 63,0 mm - M4 (2 ,,, 682 ), Torraca_test_15</t>
  </si>
  <si>
    <t>QICPIC (QP0002) &amp; LIXELL, 5,00 63,0 mm - M4 (2 ,,, 682 ), Torraca_test_16</t>
  </si>
  <si>
    <t>QICPIC (QP0002) &amp; LIXELL, 5,00 63,0 mm - M4 (2 ,,, 682 ), Torraca_test_17</t>
  </si>
  <si>
    <t>average:</t>
  </si>
  <si>
    <t>absolute standard deviation:</t>
  </si>
  <si>
    <t>relative standard deviation:</t>
  </si>
  <si>
    <t>QICPIC (QP0002) &amp; LIXELL, 5,00 63,0 mm - M4 (2 ,,, 682 ), Torraca_test_18</t>
  </si>
  <si>
    <t>QICPIC (QP0002) &amp; LIXELL, 5,00 63,0 mm - M4 (2 ,,, 682 ), Torraca_test_20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</si>
</sst>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21" fontId="0" fillId="0" borderId="0" xfId="0" applyNumberFormat="1"/>
    <xf numFmtId="0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4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0"/>
            <c:dispEq val="0"/>
          </c:trendline>
          <c:xVal>
            <c:numRef>
              <c:f>'TB1'!$U$2:$U$121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'TB1'!$V$2:$V$121</c:f>
              <c:numCache>
                <c:formatCode>General</c:formatCode>
                <c:ptCount val="120"/>
                <c:pt idx="0">
                  <c:v>15414</c:v>
                </c:pt>
                <c:pt idx="1">
                  <c:v>16828</c:v>
                </c:pt>
                <c:pt idx="2">
                  <c:v>15715</c:v>
                </c:pt>
                <c:pt idx="3">
                  <c:v>16238</c:v>
                </c:pt>
                <c:pt idx="4">
                  <c:v>16382</c:v>
                </c:pt>
                <c:pt idx="5">
                  <c:v>16083</c:v>
                </c:pt>
                <c:pt idx="6">
                  <c:v>16898</c:v>
                </c:pt>
                <c:pt idx="7">
                  <c:v>28521</c:v>
                </c:pt>
                <c:pt idx="8">
                  <c:v>81493</c:v>
                </c:pt>
                <c:pt idx="9">
                  <c:v>320480</c:v>
                </c:pt>
                <c:pt idx="10">
                  <c:v>774025</c:v>
                </c:pt>
                <c:pt idx="11">
                  <c:v>1164494</c:v>
                </c:pt>
                <c:pt idx="12">
                  <c:v>1358542</c:v>
                </c:pt>
                <c:pt idx="13">
                  <c:v>1391893</c:v>
                </c:pt>
                <c:pt idx="14">
                  <c:v>1391351</c:v>
                </c:pt>
                <c:pt idx="15">
                  <c:v>1390266</c:v>
                </c:pt>
                <c:pt idx="16">
                  <c:v>1370249</c:v>
                </c:pt>
                <c:pt idx="17">
                  <c:v>1327587</c:v>
                </c:pt>
                <c:pt idx="18">
                  <c:v>1291376</c:v>
                </c:pt>
                <c:pt idx="19">
                  <c:v>1238139</c:v>
                </c:pt>
                <c:pt idx="20">
                  <c:v>1168639</c:v>
                </c:pt>
                <c:pt idx="21">
                  <c:v>1109747</c:v>
                </c:pt>
                <c:pt idx="22">
                  <c:v>1063562</c:v>
                </c:pt>
                <c:pt idx="23">
                  <c:v>1013307</c:v>
                </c:pt>
                <c:pt idx="24">
                  <c:v>973585</c:v>
                </c:pt>
                <c:pt idx="25">
                  <c:v>958153</c:v>
                </c:pt>
                <c:pt idx="26">
                  <c:v>920978</c:v>
                </c:pt>
                <c:pt idx="27">
                  <c:v>868658</c:v>
                </c:pt>
                <c:pt idx="28">
                  <c:v>855732</c:v>
                </c:pt>
                <c:pt idx="29">
                  <c:v>788390</c:v>
                </c:pt>
                <c:pt idx="30">
                  <c:v>752549</c:v>
                </c:pt>
                <c:pt idx="31">
                  <c:v>714979</c:v>
                </c:pt>
                <c:pt idx="32">
                  <c:v>675370</c:v>
                </c:pt>
                <c:pt idx="33">
                  <c:v>634502</c:v>
                </c:pt>
                <c:pt idx="34">
                  <c:v>604986</c:v>
                </c:pt>
                <c:pt idx="35">
                  <c:v>579131</c:v>
                </c:pt>
                <c:pt idx="36">
                  <c:v>566576</c:v>
                </c:pt>
                <c:pt idx="37">
                  <c:v>548045</c:v>
                </c:pt>
                <c:pt idx="38">
                  <c:v>536966</c:v>
                </c:pt>
                <c:pt idx="39">
                  <c:v>499111</c:v>
                </c:pt>
                <c:pt idx="40">
                  <c:v>461999</c:v>
                </c:pt>
                <c:pt idx="41">
                  <c:v>445584</c:v>
                </c:pt>
                <c:pt idx="42">
                  <c:v>424389</c:v>
                </c:pt>
                <c:pt idx="43">
                  <c:v>399401</c:v>
                </c:pt>
                <c:pt idx="44">
                  <c:v>389443</c:v>
                </c:pt>
                <c:pt idx="45">
                  <c:v>370347</c:v>
                </c:pt>
                <c:pt idx="46">
                  <c:v>357284</c:v>
                </c:pt>
                <c:pt idx="47">
                  <c:v>341919</c:v>
                </c:pt>
                <c:pt idx="48">
                  <c:v>327519</c:v>
                </c:pt>
                <c:pt idx="49">
                  <c:v>321210</c:v>
                </c:pt>
                <c:pt idx="50">
                  <c:v>318224</c:v>
                </c:pt>
                <c:pt idx="51">
                  <c:v>306732</c:v>
                </c:pt>
                <c:pt idx="52">
                  <c:v>299258</c:v>
                </c:pt>
                <c:pt idx="53">
                  <c:v>301652</c:v>
                </c:pt>
                <c:pt idx="54">
                  <c:v>304343</c:v>
                </c:pt>
                <c:pt idx="55">
                  <c:v>296268</c:v>
                </c:pt>
                <c:pt idx="56">
                  <c:v>281341</c:v>
                </c:pt>
                <c:pt idx="57">
                  <c:v>284027</c:v>
                </c:pt>
                <c:pt idx="58">
                  <c:v>276745</c:v>
                </c:pt>
                <c:pt idx="59">
                  <c:v>275557</c:v>
                </c:pt>
                <c:pt idx="60">
                  <c:v>268663</c:v>
                </c:pt>
                <c:pt idx="61">
                  <c:v>267313</c:v>
                </c:pt>
                <c:pt idx="62">
                  <c:v>266678</c:v>
                </c:pt>
                <c:pt idx="63">
                  <c:v>267961</c:v>
                </c:pt>
                <c:pt idx="64">
                  <c:v>279159</c:v>
                </c:pt>
                <c:pt idx="65">
                  <c:v>265848</c:v>
                </c:pt>
                <c:pt idx="66">
                  <c:v>279567</c:v>
                </c:pt>
                <c:pt idx="67">
                  <c:v>280277</c:v>
                </c:pt>
                <c:pt idx="68">
                  <c:v>290516</c:v>
                </c:pt>
                <c:pt idx="69">
                  <c:v>292080</c:v>
                </c:pt>
                <c:pt idx="70">
                  <c:v>302745</c:v>
                </c:pt>
                <c:pt idx="71">
                  <c:v>304192</c:v>
                </c:pt>
                <c:pt idx="72">
                  <c:v>308279</c:v>
                </c:pt>
                <c:pt idx="73">
                  <c:v>313457</c:v>
                </c:pt>
                <c:pt idx="74">
                  <c:v>328737</c:v>
                </c:pt>
                <c:pt idx="75">
                  <c:v>338364</c:v>
                </c:pt>
                <c:pt idx="76">
                  <c:v>350985</c:v>
                </c:pt>
                <c:pt idx="77">
                  <c:v>358328</c:v>
                </c:pt>
                <c:pt idx="78">
                  <c:v>361361</c:v>
                </c:pt>
                <c:pt idx="79">
                  <c:v>381770</c:v>
                </c:pt>
                <c:pt idx="80">
                  <c:v>400060</c:v>
                </c:pt>
                <c:pt idx="81">
                  <c:v>422070</c:v>
                </c:pt>
                <c:pt idx="82">
                  <c:v>449341</c:v>
                </c:pt>
                <c:pt idx="83">
                  <c:v>442948</c:v>
                </c:pt>
                <c:pt idx="84">
                  <c:v>436274</c:v>
                </c:pt>
                <c:pt idx="85">
                  <c:v>439284</c:v>
                </c:pt>
                <c:pt idx="86">
                  <c:v>445274</c:v>
                </c:pt>
                <c:pt idx="87">
                  <c:v>454836</c:v>
                </c:pt>
                <c:pt idx="88">
                  <c:v>455659</c:v>
                </c:pt>
                <c:pt idx="89">
                  <c:v>477021</c:v>
                </c:pt>
                <c:pt idx="90">
                  <c:v>494907</c:v>
                </c:pt>
                <c:pt idx="91">
                  <c:v>506087</c:v>
                </c:pt>
                <c:pt idx="92">
                  <c:v>499191</c:v>
                </c:pt>
                <c:pt idx="93">
                  <c:v>497348</c:v>
                </c:pt>
                <c:pt idx="94">
                  <c:v>484511</c:v>
                </c:pt>
                <c:pt idx="95">
                  <c:v>477804</c:v>
                </c:pt>
                <c:pt idx="96">
                  <c:v>474713</c:v>
                </c:pt>
                <c:pt idx="97">
                  <c:v>476916</c:v>
                </c:pt>
                <c:pt idx="98">
                  <c:v>475043</c:v>
                </c:pt>
                <c:pt idx="99">
                  <c:v>472296</c:v>
                </c:pt>
                <c:pt idx="100">
                  <c:v>477594</c:v>
                </c:pt>
                <c:pt idx="101">
                  <c:v>477666</c:v>
                </c:pt>
                <c:pt idx="102">
                  <c:v>496570</c:v>
                </c:pt>
                <c:pt idx="103">
                  <c:v>506677</c:v>
                </c:pt>
                <c:pt idx="104">
                  <c:v>515190</c:v>
                </c:pt>
                <c:pt idx="105">
                  <c:v>488082</c:v>
                </c:pt>
                <c:pt idx="106">
                  <c:v>471579</c:v>
                </c:pt>
                <c:pt idx="107">
                  <c:v>453284</c:v>
                </c:pt>
                <c:pt idx="108">
                  <c:v>453593</c:v>
                </c:pt>
                <c:pt idx="109">
                  <c:v>441738</c:v>
                </c:pt>
                <c:pt idx="110">
                  <c:v>433565</c:v>
                </c:pt>
                <c:pt idx="111">
                  <c:v>435716</c:v>
                </c:pt>
                <c:pt idx="112">
                  <c:v>429421</c:v>
                </c:pt>
                <c:pt idx="113">
                  <c:v>414850</c:v>
                </c:pt>
                <c:pt idx="114">
                  <c:v>396228</c:v>
                </c:pt>
                <c:pt idx="115">
                  <c:v>395869</c:v>
                </c:pt>
                <c:pt idx="116">
                  <c:v>391039</c:v>
                </c:pt>
                <c:pt idx="117">
                  <c:v>384957</c:v>
                </c:pt>
                <c:pt idx="118">
                  <c:v>393692</c:v>
                </c:pt>
                <c:pt idx="119">
                  <c:v>396729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4352"/>
        <c:axId val="86805888"/>
      </c:scatterChart>
      <c:scatterChart>
        <c:scatterStyle val="smoothMarker"/>
        <c:varyColors val="0"/>
        <c:ser>
          <c:idx val="1"/>
          <c:order val="1"/>
          <c:xVal>
            <c:numRef>
              <c:f>'TB1'!$U$2:$U$121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'TB1'!$X$2:$X$121</c:f>
              <c:numCache>
                <c:formatCode>General</c:formatCode>
                <c:ptCount val="120"/>
                <c:pt idx="0">
                  <c:v>503.65093499553916</c:v>
                </c:pt>
                <c:pt idx="1">
                  <c:v>-431.420431420429</c:v>
                </c:pt>
                <c:pt idx="2">
                  <c:v>202.76688270148983</c:v>
                </c:pt>
                <c:pt idx="3">
                  <c:v>55.824050861914031</c:v>
                </c:pt>
                <c:pt idx="4">
                  <c:v>-115.88772972448959</c:v>
                </c:pt>
                <c:pt idx="5">
                  <c:v>315.94249717331451</c:v>
                </c:pt>
                <c:pt idx="6">
                  <c:v>4505.2715902631417</c:v>
                </c:pt>
                <c:pt idx="7">
                  <c:v>20533.242026241755</c:v>
                </c:pt>
                <c:pt idx="8">
                  <c:v>92609.083158956666</c:v>
                </c:pt>
                <c:pt idx="9">
                  <c:v>175375.72179830921</c:v>
                </c:pt>
                <c:pt idx="10">
                  <c:v>150470.71593266298</c:v>
                </c:pt>
                <c:pt idx="11">
                  <c:v>74532.081196828265</c:v>
                </c:pt>
                <c:pt idx="12">
                  <c:v>12783.303627896645</c:v>
                </c:pt>
                <c:pt idx="13">
                  <c:v>-207.57800132768222</c:v>
                </c:pt>
                <c:pt idx="14">
                  <c:v>-415.29510832119894</c:v>
                </c:pt>
                <c:pt idx="15">
                  <c:v>-7659.8594333967476</c:v>
                </c:pt>
                <c:pt idx="16">
                  <c:v>-16317.876404064233</c:v>
                </c:pt>
                <c:pt idx="17">
                  <c:v>-13854.659541634406</c:v>
                </c:pt>
                <c:pt idx="18">
                  <c:v>-20375.589250289315</c:v>
                </c:pt>
                <c:pt idx="19">
                  <c:v>-26617.474339988774</c:v>
                </c:pt>
                <c:pt idx="20">
                  <c:v>-22567.443286326852</c:v>
                </c:pt>
                <c:pt idx="21">
                  <c:v>-17705.238542485233</c:v>
                </c:pt>
                <c:pt idx="22">
                  <c:v>-19286.19399405177</c:v>
                </c:pt>
                <c:pt idx="23">
                  <c:v>-15245.442333524741</c:v>
                </c:pt>
                <c:pt idx="24">
                  <c:v>-5927.7089922026162</c:v>
                </c:pt>
                <c:pt idx="25">
                  <c:v>-14274.286445667733</c:v>
                </c:pt>
                <c:pt idx="26">
                  <c:v>-20098.597861578299</c:v>
                </c:pt>
                <c:pt idx="27">
                  <c:v>-4973.5470093691374</c:v>
                </c:pt>
                <c:pt idx="28">
                  <c:v>-25886.996021347641</c:v>
                </c:pt>
                <c:pt idx="29">
                  <c:v>-13788.270294877695</c:v>
                </c:pt>
                <c:pt idx="30">
                  <c:v>-14462.237277696555</c:v>
                </c:pt>
                <c:pt idx="31">
                  <c:v>-15250.85028556744</c:v>
                </c:pt>
                <c:pt idx="32">
                  <c:v>-15745.814845019228</c:v>
                </c:pt>
                <c:pt idx="33">
                  <c:v>-11380.174529938713</c:v>
                </c:pt>
                <c:pt idx="34">
                  <c:v>-9966.9759194059461</c:v>
                </c:pt>
                <c:pt idx="35">
                  <c:v>-4842.6912840556915</c:v>
                </c:pt>
                <c:pt idx="36">
                  <c:v>-7147.8348076528573</c:v>
                </c:pt>
                <c:pt idx="37">
                  <c:v>-4273.4537225732774</c:v>
                </c:pt>
                <c:pt idx="38">
                  <c:v>-14602.486788134413</c:v>
                </c:pt>
                <c:pt idx="39">
                  <c:v>-14325.270200720393</c:v>
                </c:pt>
                <c:pt idx="40">
                  <c:v>-6336.0030879088026</c:v>
                </c:pt>
                <c:pt idx="41">
                  <c:v>-8184.1876629019744</c:v>
                </c:pt>
                <c:pt idx="42">
                  <c:v>-9653.15648842675</c:v>
                </c:pt>
                <c:pt idx="43">
                  <c:v>-3848.9238757223916</c:v>
                </c:pt>
                <c:pt idx="44">
                  <c:v>-7379.4786909950799</c:v>
                </c:pt>
                <c:pt idx="45">
                  <c:v>-5047.5270479134306</c:v>
                </c:pt>
                <c:pt idx="46">
                  <c:v>-5938.317251330237</c:v>
                </c:pt>
                <c:pt idx="47">
                  <c:v>-5566.1854235519422</c:v>
                </c:pt>
                <c:pt idx="48">
                  <c:v>-2439.8953244040781</c:v>
                </c:pt>
                <c:pt idx="49">
                  <c:v>-1154.5525432248301</c:v>
                </c:pt>
                <c:pt idx="50">
                  <c:v>-4444.9315068493024</c:v>
                </c:pt>
                <c:pt idx="51">
                  <c:v>-2890.1592539362032</c:v>
                </c:pt>
                <c:pt idx="52">
                  <c:v>926.29135229250596</c:v>
                </c:pt>
                <c:pt idx="53">
                  <c:v>1041.22062578998</c:v>
                </c:pt>
                <c:pt idx="54">
                  <c:v>-3124.9798440412665</c:v>
                </c:pt>
                <c:pt idx="55">
                  <c:v>-5775.6597105786068</c:v>
                </c:pt>
                <c:pt idx="56">
                  <c:v>1038.9442943804531</c:v>
                </c:pt>
                <c:pt idx="57">
                  <c:v>-2820.2579362517968</c:v>
                </c:pt>
                <c:pt idx="58">
                  <c:v>-459.73156526731236</c:v>
                </c:pt>
                <c:pt idx="59">
                  <c:v>-2669.2995702171088</c:v>
                </c:pt>
                <c:pt idx="60">
                  <c:v>-522.38180305561696</c:v>
                </c:pt>
                <c:pt idx="61">
                  <c:v>-245.81596706970055</c:v>
                </c:pt>
                <c:pt idx="62">
                  <c:v>496.72527827066506</c:v>
                </c:pt>
                <c:pt idx="63">
                  <c:v>4333.8988189307756</c:v>
                </c:pt>
                <c:pt idx="64">
                  <c:v>-5153.5428752105599</c:v>
                </c:pt>
                <c:pt idx="65">
                  <c:v>5313.2887084384774</c:v>
                </c:pt>
                <c:pt idx="66">
                  <c:v>274.91142818422622</c:v>
                </c:pt>
                <c:pt idx="67">
                  <c:v>3964.4813856390947</c:v>
                </c:pt>
                <c:pt idx="68">
                  <c:v>605.28658229807661</c:v>
                </c:pt>
                <c:pt idx="69">
                  <c:v>4128.6800998780282</c:v>
                </c:pt>
                <c:pt idx="70">
                  <c:v>560.05676686878053</c:v>
                </c:pt>
                <c:pt idx="71">
                  <c:v>1581.6869521469146</c:v>
                </c:pt>
                <c:pt idx="72">
                  <c:v>2004.2836498761467</c:v>
                </c:pt>
                <c:pt idx="73">
                  <c:v>5914.8768701734334</c:v>
                </c:pt>
                <c:pt idx="74">
                  <c:v>3726.3161969151379</c:v>
                </c:pt>
                <c:pt idx="75">
                  <c:v>4884.0989125805554</c:v>
                </c:pt>
                <c:pt idx="76">
                  <c:v>2842.103226056217</c:v>
                </c:pt>
                <c:pt idx="77">
                  <c:v>1174.0872403982041</c:v>
                </c:pt>
                <c:pt idx="78">
                  <c:v>7899.1368966987275</c:v>
                </c:pt>
                <c:pt idx="79">
                  <c:v>7079.0409041355497</c:v>
                </c:pt>
                <c:pt idx="80">
                  <c:v>8511.8725346119045</c:v>
                </c:pt>
                <c:pt idx="81">
                  <c:v>10551.614733801103</c:v>
                </c:pt>
                <c:pt idx="82">
                  <c:v>-2472.6358538000154</c:v>
                </c:pt>
                <c:pt idx="83">
                  <c:v>-2581.6350871310947</c:v>
                </c:pt>
                <c:pt idx="84">
                  <c:v>1164.0948292532246</c:v>
                </c:pt>
                <c:pt idx="85">
                  <c:v>2316.3932841352234</c:v>
                </c:pt>
                <c:pt idx="86">
                  <c:v>3698.1506668300649</c:v>
                </c:pt>
                <c:pt idx="87">
                  <c:v>318.28084513941297</c:v>
                </c:pt>
                <c:pt idx="88">
                  <c:v>8262.8175787620075</c:v>
                </c:pt>
                <c:pt idx="89">
                  <c:v>6917.4987269318699</c:v>
                </c:pt>
                <c:pt idx="90">
                  <c:v>4323.5857143777566</c:v>
                </c:pt>
                <c:pt idx="91">
                  <c:v>-2667.0104421811661</c:v>
                </c:pt>
                <c:pt idx="92">
                  <c:v>-712.49540917904312</c:v>
                </c:pt>
                <c:pt idx="93">
                  <c:v>-4963.0135574001351</c:v>
                </c:pt>
                <c:pt idx="94">
                  <c:v>-2592.9624928316721</c:v>
                </c:pt>
                <c:pt idx="95">
                  <c:v>-1195.2206640544493</c:v>
                </c:pt>
                <c:pt idx="96">
                  <c:v>851.76306835756338</c:v>
                </c:pt>
                <c:pt idx="97">
                  <c:v>-724.12593270357502</c:v>
                </c:pt>
                <c:pt idx="98">
                  <c:v>-1061.8545410033555</c:v>
                </c:pt>
                <c:pt idx="99">
                  <c:v>2048.6974903648756</c:v>
                </c:pt>
                <c:pt idx="100">
                  <c:v>27.840433073403474</c:v>
                </c:pt>
                <c:pt idx="101">
                  <c:v>7309.2364301870484</c:v>
                </c:pt>
                <c:pt idx="102">
                  <c:v>3908.1763519306687</c:v>
                </c:pt>
                <c:pt idx="103">
                  <c:v>3290.0271173776759</c:v>
                </c:pt>
                <c:pt idx="104">
                  <c:v>-10470.586720570522</c:v>
                </c:pt>
                <c:pt idx="105">
                  <c:v>-6382.040721619459</c:v>
                </c:pt>
                <c:pt idx="106">
                  <c:v>-7073.4929277959009</c:v>
                </c:pt>
                <c:pt idx="107">
                  <c:v>119.42721317177477</c:v>
                </c:pt>
                <c:pt idx="108">
                  <c:v>-4582.3508948244853</c:v>
                </c:pt>
                <c:pt idx="109">
                  <c:v>-3158.9729054201734</c:v>
                </c:pt>
                <c:pt idx="110">
                  <c:v>832.16197046875925</c:v>
                </c:pt>
                <c:pt idx="111">
                  <c:v>-2436.648431048734</c:v>
                </c:pt>
                <c:pt idx="112">
                  <c:v>-5638.0591239745809</c:v>
                </c:pt>
                <c:pt idx="113">
                  <c:v>-7207.3536526364878</c:v>
                </c:pt>
                <c:pt idx="114">
                  <c:v>-138.85397126226326</c:v>
                </c:pt>
                <c:pt idx="115">
                  <c:v>-1868.7008724472316</c:v>
                </c:pt>
                <c:pt idx="116">
                  <c:v>-2353.715170278635</c:v>
                </c:pt>
                <c:pt idx="117">
                  <c:v>3379.4806651922449</c:v>
                </c:pt>
                <c:pt idx="118">
                  <c:v>1175.499145243994</c:v>
                </c:pt>
                <c:pt idx="119">
                  <c:v>1286.6476150220071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'TB1'!$U$2:$U$121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'TB1'!$Z$2:$Z$121</c:f>
              <c:numCache>
                <c:formatCode>General</c:formatCode>
                <c:ptCount val="120"/>
                <c:pt idx="1">
                  <c:v>55.871625196060499</c:v>
                </c:pt>
                <c:pt idx="2">
                  <c:v>-114.35955419156784</c:v>
                </c:pt>
                <c:pt idx="3">
                  <c:v>129.29238105391795</c:v>
                </c:pt>
                <c:pt idx="4">
                  <c:v>-30.040991417321003</c:v>
                </c:pt>
                <c:pt idx="5">
                  <c:v>100.00646036565536</c:v>
                </c:pt>
                <c:pt idx="6">
                  <c:v>2410.7220730892009</c:v>
                </c:pt>
                <c:pt idx="7">
                  <c:v>12519.179148591142</c:v>
                </c:pt>
                <c:pt idx="8">
                  <c:v>56576.633023818984</c:v>
                </c:pt>
                <c:pt idx="9">
                  <c:v>134036.72210681264</c:v>
                </c:pt>
                <c:pt idx="10">
                  <c:v>162901.94842167135</c:v>
                </c:pt>
                <c:pt idx="11">
                  <c:v>112438.82890045902</c:v>
                </c:pt>
                <c:pt idx="12">
                  <c:v>43625.707434053635</c:v>
                </c:pt>
                <c:pt idx="13">
                  <c:v>6285.2289743647952</c:v>
                </c:pt>
                <c:pt idx="14">
                  <c:v>-311.46704103119907</c:v>
                </c:pt>
                <c:pt idx="15">
                  <c:v>-4038.0162653483794</c:v>
                </c:pt>
                <c:pt idx="16">
                  <c:v>-11989.861633615925</c:v>
                </c:pt>
                <c:pt idx="17">
                  <c:v>-15086.456433863286</c:v>
                </c:pt>
                <c:pt idx="18">
                  <c:v>-17114.59412918385</c:v>
                </c:pt>
                <c:pt idx="19">
                  <c:v>-23495.506187965206</c:v>
                </c:pt>
                <c:pt idx="20">
                  <c:v>-24593.027710381517</c:v>
                </c:pt>
                <c:pt idx="21">
                  <c:v>-20136.830102622298</c:v>
                </c:pt>
                <c:pt idx="22">
                  <c:v>-18495.291793721157</c:v>
                </c:pt>
                <c:pt idx="23">
                  <c:v>-17265.915087550762</c:v>
                </c:pt>
                <c:pt idx="24">
                  <c:v>-10588.483739265117</c:v>
                </c:pt>
                <c:pt idx="25">
                  <c:v>-10101.772375521134</c:v>
                </c:pt>
                <c:pt idx="26">
                  <c:v>-17185.789726356135</c:v>
                </c:pt>
                <c:pt idx="27">
                  <c:v>-12542.202372751906</c:v>
                </c:pt>
                <c:pt idx="28">
                  <c:v>-15435.164412537617</c:v>
                </c:pt>
                <c:pt idx="29">
                  <c:v>-19839.959493151706</c:v>
                </c:pt>
                <c:pt idx="30">
                  <c:v>-14125.151123525296</c:v>
                </c:pt>
                <c:pt idx="31">
                  <c:v>-14856.495710591604</c:v>
                </c:pt>
                <c:pt idx="32">
                  <c:v>-15498.252337438409</c:v>
                </c:pt>
                <c:pt idx="33">
                  <c:v>-13563.772896478857</c:v>
                </c:pt>
                <c:pt idx="34">
                  <c:v>-10673.516201785065</c:v>
                </c:pt>
                <c:pt idx="35">
                  <c:v>-7405.5745859549634</c:v>
                </c:pt>
                <c:pt idx="36">
                  <c:v>-5995.2556363426402</c:v>
                </c:pt>
                <c:pt idx="37">
                  <c:v>-5710.6488847745231</c:v>
                </c:pt>
                <c:pt idx="38">
                  <c:v>-9437.8208445705714</c:v>
                </c:pt>
                <c:pt idx="39">
                  <c:v>-14463.923957013527</c:v>
                </c:pt>
                <c:pt idx="40">
                  <c:v>-10330.572398153523</c:v>
                </c:pt>
                <c:pt idx="41">
                  <c:v>-7259.9169964289231</c:v>
                </c:pt>
                <c:pt idx="42">
                  <c:v>-8918.5065980045893</c:v>
                </c:pt>
                <c:pt idx="43">
                  <c:v>-6751.806484021874</c:v>
                </c:pt>
                <c:pt idx="44">
                  <c:v>-5614.3718437596517</c:v>
                </c:pt>
                <c:pt idx="45">
                  <c:v>-6213.4390406480616</c:v>
                </c:pt>
                <c:pt idx="46">
                  <c:v>-5492.8733825831341</c:v>
                </c:pt>
                <c:pt idx="47">
                  <c:v>-5752.2651214775606</c:v>
                </c:pt>
                <c:pt idx="48">
                  <c:v>-4003.428177427495</c:v>
                </c:pt>
                <c:pt idx="49">
                  <c:v>-1797.1597335679132</c:v>
                </c:pt>
                <c:pt idx="50">
                  <c:v>-2799.4663263530283</c:v>
                </c:pt>
                <c:pt idx="51">
                  <c:v>-3667.4551865053281</c:v>
                </c:pt>
                <c:pt idx="52">
                  <c:v>-982.49369018569132</c:v>
                </c:pt>
                <c:pt idx="53">
                  <c:v>983.75561846661617</c:v>
                </c:pt>
                <c:pt idx="54">
                  <c:v>-1041.6982415860271</c:v>
                </c:pt>
                <c:pt idx="55">
                  <c:v>-4450.4351695694268</c:v>
                </c:pt>
                <c:pt idx="56">
                  <c:v>-2367.7974899012688</c:v>
                </c:pt>
                <c:pt idx="57">
                  <c:v>-889.43075270690508</c:v>
                </c:pt>
                <c:pt idx="58">
                  <c:v>-1639.5187905887492</c:v>
                </c:pt>
                <c:pt idx="59">
                  <c:v>-1564.2126518907314</c:v>
                </c:pt>
                <c:pt idx="60">
                  <c:v>-1595.5048206411598</c:v>
                </c:pt>
                <c:pt idx="61">
                  <c:v>-384.12787491171667</c:v>
                </c:pt>
                <c:pt idx="62">
                  <c:v>125.43189802851145</c:v>
                </c:pt>
                <c:pt idx="63">
                  <c:v>2415.6462497257867</c:v>
                </c:pt>
                <c:pt idx="64">
                  <c:v>-408.96510345095288</c:v>
                </c:pt>
                <c:pt idx="65">
                  <c:v>78.994753044589615</c:v>
                </c:pt>
                <c:pt idx="66">
                  <c:v>2793.7911449593184</c:v>
                </c:pt>
                <c:pt idx="67">
                  <c:v>2119.7083118224277</c:v>
                </c:pt>
                <c:pt idx="68">
                  <c:v>2284.4884594913187</c:v>
                </c:pt>
                <c:pt idx="69">
                  <c:v>2366.7276298855168</c:v>
                </c:pt>
                <c:pt idx="70">
                  <c:v>2344.1900073868519</c:v>
                </c:pt>
                <c:pt idx="71">
                  <c:v>1070.899866798678</c:v>
                </c:pt>
                <c:pt idx="72">
                  <c:v>1792.9655372607297</c:v>
                </c:pt>
                <c:pt idx="73">
                  <c:v>3959.5234946308033</c:v>
                </c:pt>
                <c:pt idx="74">
                  <c:v>4820.5541756718358</c:v>
                </c:pt>
                <c:pt idx="75">
                  <c:v>4305.2729014341985</c:v>
                </c:pt>
                <c:pt idx="76">
                  <c:v>3863.1899762952412</c:v>
                </c:pt>
                <c:pt idx="77">
                  <c:v>2008.1544178365211</c:v>
                </c:pt>
                <c:pt idx="78">
                  <c:v>4536.8832232863761</c:v>
                </c:pt>
                <c:pt idx="79">
                  <c:v>7489.0902229691546</c:v>
                </c:pt>
                <c:pt idx="80">
                  <c:v>7795.7500588387857</c:v>
                </c:pt>
                <c:pt idx="81">
                  <c:v>9531.4937786086266</c:v>
                </c:pt>
                <c:pt idx="82">
                  <c:v>4038.2718357715162</c:v>
                </c:pt>
                <c:pt idx="83">
                  <c:v>-2527.1321327612654</c:v>
                </c:pt>
                <c:pt idx="84">
                  <c:v>-708.58299516845898</c:v>
                </c:pt>
                <c:pt idx="85">
                  <c:v>1740.2681946651307</c:v>
                </c:pt>
                <c:pt idx="86">
                  <c:v>3007.231897696407</c:v>
                </c:pt>
                <c:pt idx="87">
                  <c:v>2008.1667381068396</c:v>
                </c:pt>
                <c:pt idx="88">
                  <c:v>4290.2035356871802</c:v>
                </c:pt>
                <c:pt idx="89">
                  <c:v>7590.1191274303073</c:v>
                </c:pt>
                <c:pt idx="90">
                  <c:v>5620.4920621620595</c:v>
                </c:pt>
                <c:pt idx="91">
                  <c:v>828.38901797999495</c:v>
                </c:pt>
                <c:pt idx="92">
                  <c:v>-1689.5608379169471</c:v>
                </c:pt>
                <c:pt idx="93">
                  <c:v>-2837.6928603416009</c:v>
                </c:pt>
                <c:pt idx="94">
                  <c:v>-3777.9689357548991</c:v>
                </c:pt>
                <c:pt idx="95">
                  <c:v>-1894.15687980281</c:v>
                </c:pt>
                <c:pt idx="96">
                  <c:v>-171.67603237614108</c:v>
                </c:pt>
                <c:pt idx="97">
                  <c:v>63.793181217740589</c:v>
                </c:pt>
                <c:pt idx="98">
                  <c:v>-893.00383682383847</c:v>
                </c:pt>
                <c:pt idx="99">
                  <c:v>493.1358556097141</c:v>
                </c:pt>
                <c:pt idx="100">
                  <c:v>1038.2429140404406</c:v>
                </c:pt>
                <c:pt idx="101">
                  <c:v>3668.6440104527492</c:v>
                </c:pt>
                <c:pt idx="102">
                  <c:v>5608.7721446386759</c:v>
                </c:pt>
                <c:pt idx="103">
                  <c:v>3599.0180981773792</c:v>
                </c:pt>
                <c:pt idx="104">
                  <c:v>-3592.2070646416846</c:v>
                </c:pt>
                <c:pt idx="105">
                  <c:v>-8427.5449371796149</c:v>
                </c:pt>
                <c:pt idx="106">
                  <c:v>-6727.8047020003678</c:v>
                </c:pt>
                <c:pt idx="107">
                  <c:v>-3476.3840657676496</c:v>
                </c:pt>
                <c:pt idx="108">
                  <c:v>-2231.3482592352902</c:v>
                </c:pt>
                <c:pt idx="109">
                  <c:v>-3870.6435611673505</c:v>
                </c:pt>
                <c:pt idx="110">
                  <c:v>-1164.331472912176</c:v>
                </c:pt>
                <c:pt idx="111">
                  <c:v>-801.81104038078468</c:v>
                </c:pt>
                <c:pt idx="112">
                  <c:v>-4037.6428700430852</c:v>
                </c:pt>
                <c:pt idx="113">
                  <c:v>-6422.6077029496955</c:v>
                </c:pt>
                <c:pt idx="114">
                  <c:v>-3671.9414996518317</c:v>
                </c:pt>
                <c:pt idx="115">
                  <c:v>-1003.6491644316143</c:v>
                </c:pt>
                <c:pt idx="116">
                  <c:v>-2111.175960350919</c:v>
                </c:pt>
                <c:pt idx="117">
                  <c:v>513.28021462452398</c:v>
                </c:pt>
                <c:pt idx="118">
                  <c:v>2277.7315558307428</c:v>
                </c:pt>
                <c:pt idx="119">
                  <c:v>1175.499145243994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4848"/>
        <c:axId val="88413312"/>
      </c:scatterChart>
      <c:valAx>
        <c:axId val="86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6805888"/>
        <c:crosses val="autoZero"/>
        <c:crossBetween val="midCat"/>
      </c:valAx>
      <c:valAx>
        <c:axId val="86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6804352"/>
        <c:crosses val="autoZero"/>
        <c:crossBetween val="midCat"/>
      </c:valAx>
      <c:valAx>
        <c:axId val="8841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8414848"/>
        <c:crosses val="max"/>
        <c:crossBetween val="midCat"/>
      </c:valAx>
      <c:valAx>
        <c:axId val="884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84133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93963254593227E-2"/>
          <c:y val="2.8252405949256338E-2"/>
          <c:w val="0.68203237095363056"/>
          <c:h val="0.897198891805191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'TB1'!$W$1</c:f>
              <c:strCache>
                <c:ptCount val="1"/>
                <c:pt idx="0">
                  <c:v>Dm (um)</c:v>
                </c:pt>
              </c:strCache>
            </c:strRef>
          </c:tx>
          <c:xVal>
            <c:numRef>
              <c:f>'TB1'!$U$11:$U$121</c:f>
              <c:numCache>
                <c:formatCode>General</c:formatCode>
                <c:ptCount val="111"/>
                <c:pt idx="0">
                  <c:v>23.446150000000063</c:v>
                </c:pt>
                <c:pt idx="1">
                  <c:v>26.032283333333393</c:v>
                </c:pt>
                <c:pt idx="2">
                  <c:v>28.62726666666676</c:v>
                </c:pt>
                <c:pt idx="3">
                  <c:v>31.23081666666673</c:v>
                </c:pt>
                <c:pt idx="4">
                  <c:v>33.839766666666655</c:v>
                </c:pt>
                <c:pt idx="5">
                  <c:v>36.450833333333321</c:v>
                </c:pt>
                <c:pt idx="6">
                  <c:v>39.063433333333407</c:v>
                </c:pt>
                <c:pt idx="7">
                  <c:v>41.676666666666719</c:v>
                </c:pt>
                <c:pt idx="8">
                  <c:v>44.291100000000114</c:v>
                </c:pt>
                <c:pt idx="9">
                  <c:v>46.904733333333418</c:v>
                </c:pt>
                <c:pt idx="10">
                  <c:v>49.517516666666666</c:v>
                </c:pt>
                <c:pt idx="11">
                  <c:v>52.128583333333331</c:v>
                </c:pt>
                <c:pt idx="12">
                  <c:v>54.738183333333396</c:v>
                </c:pt>
                <c:pt idx="13">
                  <c:v>57.346733333333404</c:v>
                </c:pt>
                <c:pt idx="14">
                  <c:v>59.952483333333383</c:v>
                </c:pt>
                <c:pt idx="15">
                  <c:v>62.557983333333468</c:v>
                </c:pt>
                <c:pt idx="16">
                  <c:v>65.161350000000041</c:v>
                </c:pt>
                <c:pt idx="17">
                  <c:v>67.765683333333328</c:v>
                </c:pt>
                <c:pt idx="18">
                  <c:v>70.368850000000066</c:v>
                </c:pt>
                <c:pt idx="19">
                  <c:v>72.967800000000082</c:v>
                </c:pt>
                <c:pt idx="20">
                  <c:v>75.569183333333413</c:v>
                </c:pt>
                <c:pt idx="21">
                  <c:v>78.168566666666734</c:v>
                </c:pt>
                <c:pt idx="22">
                  <c:v>80.766366666666727</c:v>
                </c:pt>
                <c:pt idx="23">
                  <c:v>83.363533333333422</c:v>
                </c:pt>
                <c:pt idx="24">
                  <c:v>85.959016666666756</c:v>
                </c:pt>
                <c:pt idx="25">
                  <c:v>88.552650000000085</c:v>
                </c:pt>
                <c:pt idx="26">
                  <c:v>91.14671666666672</c:v>
                </c:pt>
                <c:pt idx="27">
                  <c:v>93.73928333333339</c:v>
                </c:pt>
                <c:pt idx="28">
                  <c:v>96.331816666666683</c:v>
                </c:pt>
                <c:pt idx="29">
                  <c:v>98.924333333333365</c:v>
                </c:pt>
                <c:pt idx="30">
                  <c:v>101.51670000000003</c:v>
                </c:pt>
                <c:pt idx="31">
                  <c:v>104.10736666666672</c:v>
                </c:pt>
                <c:pt idx="32">
                  <c:v>106.69811666666676</c:v>
                </c:pt>
                <c:pt idx="33">
                  <c:v>109.28786666666672</c:v>
                </c:pt>
                <c:pt idx="34">
                  <c:v>111.87645000000005</c:v>
                </c:pt>
                <c:pt idx="35">
                  <c:v>114.46366666666665</c:v>
                </c:pt>
                <c:pt idx="36">
                  <c:v>117.05138333333339</c:v>
                </c:pt>
                <c:pt idx="37">
                  <c:v>119.6393833333334</c:v>
                </c:pt>
                <c:pt idx="38">
                  <c:v>122.22681666666669</c:v>
                </c:pt>
                <c:pt idx="39">
                  <c:v>124.81386666666668</c:v>
                </c:pt>
                <c:pt idx="40">
                  <c:v>127.39963333333338</c:v>
                </c:pt>
                <c:pt idx="41">
                  <c:v>129.98591666666672</c:v>
                </c:pt>
                <c:pt idx="42">
                  <c:v>132.5713333333334</c:v>
                </c:pt>
                <c:pt idx="43">
                  <c:v>135.15735000000009</c:v>
                </c:pt>
                <c:pt idx="44">
                  <c:v>137.74185000000011</c:v>
                </c:pt>
                <c:pt idx="45">
                  <c:v>140.32631666666677</c:v>
                </c:pt>
                <c:pt idx="46">
                  <c:v>142.91033333333343</c:v>
                </c:pt>
                <c:pt idx="47">
                  <c:v>145.49480000000008</c:v>
                </c:pt>
                <c:pt idx="48">
                  <c:v>148.08011666666673</c:v>
                </c:pt>
                <c:pt idx="49">
                  <c:v>150.66215000000005</c:v>
                </c:pt>
                <c:pt idx="50">
                  <c:v>153.24626666666668</c:v>
                </c:pt>
                <c:pt idx="51">
                  <c:v>155.82896666666679</c:v>
                </c:pt>
                <c:pt idx="52">
                  <c:v>158.41328333333342</c:v>
                </c:pt>
                <c:pt idx="53">
                  <c:v>160.99651666666668</c:v>
                </c:pt>
                <c:pt idx="54">
                  <c:v>163.57943333333347</c:v>
                </c:pt>
                <c:pt idx="55">
                  <c:v>166.16325000000006</c:v>
                </c:pt>
                <c:pt idx="56">
                  <c:v>168.74613333333338</c:v>
                </c:pt>
                <c:pt idx="57">
                  <c:v>171.32815000000005</c:v>
                </c:pt>
                <c:pt idx="58">
                  <c:v>173.91080000000008</c:v>
                </c:pt>
                <c:pt idx="59">
                  <c:v>176.49348333333333</c:v>
                </c:pt>
                <c:pt idx="60">
                  <c:v>179.07738333333333</c:v>
                </c:pt>
                <c:pt idx="61">
                  <c:v>181.66053333333335</c:v>
                </c:pt>
                <c:pt idx="62">
                  <c:v>184.24420000000006</c:v>
                </c:pt>
                <c:pt idx="63">
                  <c:v>186.82815000000005</c:v>
                </c:pt>
                <c:pt idx="64">
                  <c:v>189.4116166666667</c:v>
                </c:pt>
                <c:pt idx="65">
                  <c:v>191.99493333333334</c:v>
                </c:pt>
                <c:pt idx="66">
                  <c:v>194.57844999999995</c:v>
                </c:pt>
                <c:pt idx="67">
                  <c:v>197.16255000000007</c:v>
                </c:pt>
                <c:pt idx="68">
                  <c:v>199.74620000000002</c:v>
                </c:pt>
                <c:pt idx="69">
                  <c:v>202.32948333333334</c:v>
                </c:pt>
                <c:pt idx="70">
                  <c:v>204.91318333333328</c:v>
                </c:pt>
                <c:pt idx="71">
                  <c:v>207.49686666666662</c:v>
                </c:pt>
                <c:pt idx="72">
                  <c:v>210.08266666666668</c:v>
                </c:pt>
                <c:pt idx="73">
                  <c:v>212.66720000000001</c:v>
                </c:pt>
                <c:pt idx="74">
                  <c:v>215.25270000000003</c:v>
                </c:pt>
                <c:pt idx="75">
                  <c:v>217.83788333333342</c:v>
                </c:pt>
                <c:pt idx="76">
                  <c:v>220.42358333333337</c:v>
                </c:pt>
                <c:pt idx="77">
                  <c:v>223.00950000000003</c:v>
                </c:pt>
                <c:pt idx="78">
                  <c:v>225.59511666666663</c:v>
                </c:pt>
                <c:pt idx="79">
                  <c:v>228.18088333333333</c:v>
                </c:pt>
                <c:pt idx="80">
                  <c:v>230.76620000000003</c:v>
                </c:pt>
                <c:pt idx="81">
                  <c:v>233.35181666666662</c:v>
                </c:pt>
                <c:pt idx="82">
                  <c:v>235.93763333333331</c:v>
                </c:pt>
                <c:pt idx="83">
                  <c:v>238.52330000000006</c:v>
                </c:pt>
                <c:pt idx="84">
                  <c:v>241.10998333333347</c:v>
                </c:pt>
                <c:pt idx="85">
                  <c:v>243.69651666666667</c:v>
                </c:pt>
                <c:pt idx="86">
                  <c:v>246.28313333333335</c:v>
                </c:pt>
                <c:pt idx="87">
                  <c:v>248.86926666666668</c:v>
                </c:pt>
                <c:pt idx="88">
                  <c:v>251.45566666666667</c:v>
                </c:pt>
                <c:pt idx="89">
                  <c:v>254.04223333333337</c:v>
                </c:pt>
                <c:pt idx="90">
                  <c:v>256.62921666666671</c:v>
                </c:pt>
                <c:pt idx="91">
                  <c:v>259.21525000000008</c:v>
                </c:pt>
                <c:pt idx="92">
                  <c:v>261.80141666666674</c:v>
                </c:pt>
                <c:pt idx="93">
                  <c:v>264.38773333333341</c:v>
                </c:pt>
                <c:pt idx="94">
                  <c:v>266.97384999999997</c:v>
                </c:pt>
                <c:pt idx="95">
                  <c:v>269.56136666666663</c:v>
                </c:pt>
                <c:pt idx="96">
                  <c:v>272.15033333333332</c:v>
                </c:pt>
                <c:pt idx="97">
                  <c:v>274.73618333333337</c:v>
                </c:pt>
                <c:pt idx="98">
                  <c:v>277.32260000000002</c:v>
                </c:pt>
                <c:pt idx="99">
                  <c:v>279.90995000000009</c:v>
                </c:pt>
                <c:pt idx="100">
                  <c:v>282.49705</c:v>
                </c:pt>
                <c:pt idx="101">
                  <c:v>285.08428333333336</c:v>
                </c:pt>
                <c:pt idx="102">
                  <c:v>287.6691166666667</c:v>
                </c:pt>
                <c:pt idx="103">
                  <c:v>290.25258333333335</c:v>
                </c:pt>
                <c:pt idx="104">
                  <c:v>292.83698333333336</c:v>
                </c:pt>
                <c:pt idx="105">
                  <c:v>295.42073333333343</c:v>
                </c:pt>
                <c:pt idx="106">
                  <c:v>298.0061833333333</c:v>
                </c:pt>
                <c:pt idx="107">
                  <c:v>300.59086666666673</c:v>
                </c:pt>
                <c:pt idx="108">
                  <c:v>303.17486666666673</c:v>
                </c:pt>
                <c:pt idx="109">
                  <c:v>305.75958333333335</c:v>
                </c:pt>
                <c:pt idx="110">
                  <c:v>308.34316666666672</c:v>
                </c:pt>
              </c:numCache>
            </c:numRef>
          </c:xVal>
          <c:yVal>
            <c:numRef>
              <c:f>'TB1'!$W$11:$W$121</c:f>
              <c:numCache>
                <c:formatCode>General</c:formatCode>
                <c:ptCount val="111"/>
                <c:pt idx="0">
                  <c:v>45.775087368946579</c:v>
                </c:pt>
                <c:pt idx="1">
                  <c:v>19.443816414198512</c:v>
                </c:pt>
                <c:pt idx="2">
                  <c:v>13.954558804081429</c:v>
                </c:pt>
                <c:pt idx="3">
                  <c:v>12.94770422997596</c:v>
                </c:pt>
                <c:pt idx="4">
                  <c:v>13.427756300232849</c:v>
                </c:pt>
                <c:pt idx="5">
                  <c:v>14.007967795329861</c:v>
                </c:pt>
                <c:pt idx="6">
                  <c:v>14.56555795797351</c:v>
                </c:pt>
                <c:pt idx="7">
                  <c:v>14.989976274385166</c:v>
                </c:pt>
                <c:pt idx="8">
                  <c:v>15.705185422876241</c:v>
                </c:pt>
                <c:pt idx="9">
                  <c:v>16.277211284707164</c:v>
                </c:pt>
                <c:pt idx="10">
                  <c:v>17.179008172749587</c:v>
                </c:pt>
                <c:pt idx="11">
                  <c:v>18.200659057245222</c:v>
                </c:pt>
                <c:pt idx="12">
                  <c:v>19.085431183864429</c:v>
                </c:pt>
                <c:pt idx="13">
                  <c:v>20.02704120681258</c:v>
                </c:pt>
                <c:pt idx="14">
                  <c:v>20.822909542715092</c:v>
                </c:pt>
                <c:pt idx="15">
                  <c:v>21.48759481709353</c:v>
                </c:pt>
                <c:pt idx="16">
                  <c:v>21.885857477876705</c:v>
                </c:pt>
                <c:pt idx="17">
                  <c:v>22.671551329130555</c:v>
                </c:pt>
                <c:pt idx="18">
                  <c:v>23.760789631822885</c:v>
                </c:pt>
                <c:pt idx="19">
                  <c:v>23.885982994675906</c:v>
                </c:pt>
                <c:pt idx="20">
                  <c:v>25.748677684902145</c:v>
                </c:pt>
                <c:pt idx="21">
                  <c:v>26.948411332683985</c:v>
                </c:pt>
                <c:pt idx="22">
                  <c:v>28.014808826552947</c:v>
                </c:pt>
                <c:pt idx="23">
                  <c:v>29.258036335638245</c:v>
                </c:pt>
                <c:pt idx="24">
                  <c:v>30.969169521924275</c:v>
                </c:pt>
                <c:pt idx="25">
                  <c:v>32.496619756490233</c:v>
                </c:pt>
                <c:pt idx="26">
                  <c:v>33.343060551067026</c:v>
                </c:pt>
                <c:pt idx="27">
                  <c:v>33.570077094688088</c:v>
                </c:pt>
                <c:pt idx="28">
                  <c:v>34.577452581448597</c:v>
                </c:pt>
                <c:pt idx="29">
                  <c:v>34.918411966493217</c:v>
                </c:pt>
                <c:pt idx="30">
                  <c:v>36.825475695787112</c:v>
                </c:pt>
                <c:pt idx="31">
                  <c:v>40.108311922753089</c:v>
                </c:pt>
                <c:pt idx="32">
                  <c:v>41.137024668749326</c:v>
                </c:pt>
                <c:pt idx="33">
                  <c:v>42.602423719747684</c:v>
                </c:pt>
                <c:pt idx="34">
                  <c:v>44.666888665777002</c:v>
                </c:pt>
                <c:pt idx="35">
                  <c:v>45.500882028949029</c:v>
                </c:pt>
                <c:pt idx="36">
                  <c:v>47.360988478372981</c:v>
                </c:pt>
                <c:pt idx="37">
                  <c:v>48.392875135746344</c:v>
                </c:pt>
                <c:pt idx="38">
                  <c:v>50.275065147008505</c:v>
                </c:pt>
                <c:pt idx="39">
                  <c:v>52.882428195005481</c:v>
                </c:pt>
                <c:pt idx="40">
                  <c:v>52.022041654992059</c:v>
                </c:pt>
                <c:pt idx="41">
                  <c:v>51.944542209261407</c:v>
                </c:pt>
                <c:pt idx="42">
                  <c:v>53.075649100843734</c:v>
                </c:pt>
                <c:pt idx="43">
                  <c:v>54.10047517526683</c:v>
                </c:pt>
                <c:pt idx="44">
                  <c:v>52.776046570219989</c:v>
                </c:pt>
                <c:pt idx="45">
                  <c:v>51.520816972954854</c:v>
                </c:pt>
                <c:pt idx="46">
                  <c:v>52.65502855522702</c:v>
                </c:pt>
                <c:pt idx="47">
                  <c:v>54.204683995578321</c:v>
                </c:pt>
                <c:pt idx="48">
                  <c:v>53.339999366257437</c:v>
                </c:pt>
                <c:pt idx="49">
                  <c:v>54.02084951850982</c:v>
                </c:pt>
                <c:pt idx="50">
                  <c:v>53.890846539917327</c:v>
                </c:pt>
                <c:pt idx="51">
                  <c:v>55.013157747810453</c:v>
                </c:pt>
                <c:pt idx="52">
                  <c:v>54.467983225656816</c:v>
                </c:pt>
                <c:pt idx="53">
                  <c:v>54.035203503851086</c:v>
                </c:pt>
                <c:pt idx="54">
                  <c:v>52.619597628013025</c:v>
                </c:pt>
                <c:pt idx="55">
                  <c:v>49.684946571667041</c:v>
                </c:pt>
                <c:pt idx="56">
                  <c:v>51.495591465800004</c:v>
                </c:pt>
                <c:pt idx="57">
                  <c:v>49.326279568046303</c:v>
                </c:pt>
                <c:pt idx="58">
                  <c:v>47.774166271224537</c:v>
                </c:pt>
                <c:pt idx="59">
                  <c:v>46.434619779977695</c:v>
                </c:pt>
                <c:pt idx="60">
                  <c:v>44.748014242673243</c:v>
                </c:pt>
                <c:pt idx="61">
                  <c:v>43.105583907248679</c:v>
                </c:pt>
                <c:pt idx="62">
                  <c:v>42.111561119293086</c:v>
                </c:pt>
                <c:pt idx="63">
                  <c:v>41.099134225814929</c:v>
                </c:pt>
                <c:pt idx="64">
                  <c:v>40.164998707956748</c:v>
                </c:pt>
                <c:pt idx="65">
                  <c:v>37.872220042161366</c:v>
                </c:pt>
                <c:pt idx="66">
                  <c:v>36.794694471043016</c:v>
                </c:pt>
                <c:pt idx="67">
                  <c:v>35.243671381967893</c:v>
                </c:pt>
                <c:pt idx="68">
                  <c:v>33.991203590006918</c:v>
                </c:pt>
                <c:pt idx="69">
                  <c:v>33.56754049274825</c:v>
                </c:pt>
                <c:pt idx="70">
                  <c:v>31.773057076250101</c:v>
                </c:pt>
                <c:pt idx="71">
                  <c:v>30.120481927710845</c:v>
                </c:pt>
                <c:pt idx="72">
                  <c:v>28.336531854905587</c:v>
                </c:pt>
                <c:pt idx="73">
                  <c:v>26.349698781103886</c:v>
                </c:pt>
                <c:pt idx="74">
                  <c:v>26.797727950007673</c:v>
                </c:pt>
                <c:pt idx="75">
                  <c:v>26.978458491681831</c:v>
                </c:pt>
                <c:pt idx="76">
                  <c:v>26.748071862394259</c:v>
                </c:pt>
                <c:pt idx="77">
                  <c:v>26.567910994129459</c:v>
                </c:pt>
                <c:pt idx="78">
                  <c:v>25.921431021291191</c:v>
                </c:pt>
                <c:pt idx="79">
                  <c:v>25.699042485718486</c:v>
                </c:pt>
                <c:pt idx="80">
                  <c:v>24.632039260326067</c:v>
                </c:pt>
                <c:pt idx="81">
                  <c:v>23.681216875089664</c:v>
                </c:pt>
                <c:pt idx="82">
                  <c:v>23.197592508797896</c:v>
                </c:pt>
                <c:pt idx="83">
                  <c:v>23.498019796029975</c:v>
                </c:pt>
                <c:pt idx="84">
                  <c:v>23.967121613035538</c:v>
                </c:pt>
                <c:pt idx="85">
                  <c:v>24.560845883787984</c:v>
                </c:pt>
                <c:pt idx="86">
                  <c:v>24.96839708332287</c:v>
                </c:pt>
                <c:pt idx="87">
                  <c:v>25.320562108052656</c:v>
                </c:pt>
                <c:pt idx="88">
                  <c:v>25.014887317682778</c:v>
                </c:pt>
                <c:pt idx="89">
                  <c:v>25.281921847074894</c:v>
                </c:pt>
                <c:pt idx="90">
                  <c:v>25.280756135982518</c:v>
                </c:pt>
                <c:pt idx="91">
                  <c:v>25.084067220274964</c:v>
                </c:pt>
                <c:pt idx="92">
                  <c:v>25.310572659557096</c:v>
                </c:pt>
                <c:pt idx="93">
                  <c:v>24.52826389028737</c:v>
                </c:pt>
                <c:pt idx="94">
                  <c:v>23.703463942511696</c:v>
                </c:pt>
                <c:pt idx="95">
                  <c:v>23.389429142646403</c:v>
                </c:pt>
                <c:pt idx="96">
                  <c:v>24.852381362148165</c:v>
                </c:pt>
                <c:pt idx="97">
                  <c:v>25.658479279187581</c:v>
                </c:pt>
                <c:pt idx="98">
                  <c:v>27.047061003697461</c:v>
                </c:pt>
                <c:pt idx="99">
                  <c:v>27.227051563846885</c:v>
                </c:pt>
                <c:pt idx="100">
                  <c:v>27.867197297945843</c:v>
                </c:pt>
                <c:pt idx="101">
                  <c:v>28.369448640918897</c:v>
                </c:pt>
                <c:pt idx="102">
                  <c:v>28.413002965234234</c:v>
                </c:pt>
                <c:pt idx="103">
                  <c:v>29.318547532607859</c:v>
                </c:pt>
                <c:pt idx="104">
                  <c:v>30.059057490659274</c:v>
                </c:pt>
                <c:pt idx="105">
                  <c:v>32.052252743369976</c:v>
                </c:pt>
                <c:pt idx="106">
                  <c:v>31.853971894742955</c:v>
                </c:pt>
                <c:pt idx="107">
                  <c:v>32.196277097680792</c:v>
                </c:pt>
                <c:pt idx="108">
                  <c:v>32.834836098577242</c:v>
                </c:pt>
                <c:pt idx="109">
                  <c:v>32.233319447690072</c:v>
                </c:pt>
                <c:pt idx="110">
                  <c:v>31.885745685341881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9792"/>
        <c:axId val="88451328"/>
      </c:scatterChart>
      <c:scatterChart>
        <c:scatterStyle val="smoothMarker"/>
        <c:varyColors val="0"/>
        <c:ser>
          <c:idx val="1"/>
          <c:order val="1"/>
          <c:tx>
            <c:strRef>
              <c:f>'TB1'!$Y$1</c:f>
              <c:strCache>
                <c:ptCount val="1"/>
                <c:pt idx="0">
                  <c:v>M(1,1)'</c:v>
                </c:pt>
              </c:strCache>
            </c:strRef>
          </c:tx>
          <c:xVal>
            <c:numRef>
              <c:f>'TB1'!$U$11:$U$121</c:f>
              <c:numCache>
                <c:formatCode>General</c:formatCode>
                <c:ptCount val="111"/>
                <c:pt idx="0">
                  <c:v>23.446150000000063</c:v>
                </c:pt>
                <c:pt idx="1">
                  <c:v>26.032283333333393</c:v>
                </c:pt>
                <c:pt idx="2">
                  <c:v>28.62726666666676</c:v>
                </c:pt>
                <c:pt idx="3">
                  <c:v>31.23081666666673</c:v>
                </c:pt>
                <c:pt idx="4">
                  <c:v>33.839766666666655</c:v>
                </c:pt>
                <c:pt idx="5">
                  <c:v>36.450833333333321</c:v>
                </c:pt>
                <c:pt idx="6">
                  <c:v>39.063433333333407</c:v>
                </c:pt>
                <c:pt idx="7">
                  <c:v>41.676666666666719</c:v>
                </c:pt>
                <c:pt idx="8">
                  <c:v>44.291100000000114</c:v>
                </c:pt>
                <c:pt idx="9">
                  <c:v>46.904733333333418</c:v>
                </c:pt>
                <c:pt idx="10">
                  <c:v>49.517516666666666</c:v>
                </c:pt>
                <c:pt idx="11">
                  <c:v>52.128583333333331</c:v>
                </c:pt>
                <c:pt idx="12">
                  <c:v>54.738183333333396</c:v>
                </c:pt>
                <c:pt idx="13">
                  <c:v>57.346733333333404</c:v>
                </c:pt>
                <c:pt idx="14">
                  <c:v>59.952483333333383</c:v>
                </c:pt>
                <c:pt idx="15">
                  <c:v>62.557983333333468</c:v>
                </c:pt>
                <c:pt idx="16">
                  <c:v>65.161350000000041</c:v>
                </c:pt>
                <c:pt idx="17">
                  <c:v>67.765683333333328</c:v>
                </c:pt>
                <c:pt idx="18">
                  <c:v>70.368850000000066</c:v>
                </c:pt>
                <c:pt idx="19">
                  <c:v>72.967800000000082</c:v>
                </c:pt>
                <c:pt idx="20">
                  <c:v>75.569183333333413</c:v>
                </c:pt>
                <c:pt idx="21">
                  <c:v>78.168566666666734</c:v>
                </c:pt>
                <c:pt idx="22">
                  <c:v>80.766366666666727</c:v>
                </c:pt>
                <c:pt idx="23">
                  <c:v>83.363533333333422</c:v>
                </c:pt>
                <c:pt idx="24">
                  <c:v>85.959016666666756</c:v>
                </c:pt>
                <c:pt idx="25">
                  <c:v>88.552650000000085</c:v>
                </c:pt>
                <c:pt idx="26">
                  <c:v>91.14671666666672</c:v>
                </c:pt>
                <c:pt idx="27">
                  <c:v>93.73928333333339</c:v>
                </c:pt>
                <c:pt idx="28">
                  <c:v>96.331816666666683</c:v>
                </c:pt>
                <c:pt idx="29">
                  <c:v>98.924333333333365</c:v>
                </c:pt>
                <c:pt idx="30">
                  <c:v>101.51670000000003</c:v>
                </c:pt>
                <c:pt idx="31">
                  <c:v>104.10736666666672</c:v>
                </c:pt>
                <c:pt idx="32">
                  <c:v>106.69811666666676</c:v>
                </c:pt>
                <c:pt idx="33">
                  <c:v>109.28786666666672</c:v>
                </c:pt>
                <c:pt idx="34">
                  <c:v>111.87645000000005</c:v>
                </c:pt>
                <c:pt idx="35">
                  <c:v>114.46366666666665</c:v>
                </c:pt>
                <c:pt idx="36">
                  <c:v>117.05138333333339</c:v>
                </c:pt>
                <c:pt idx="37">
                  <c:v>119.6393833333334</c:v>
                </c:pt>
                <c:pt idx="38">
                  <c:v>122.22681666666669</c:v>
                </c:pt>
                <c:pt idx="39">
                  <c:v>124.81386666666668</c:v>
                </c:pt>
                <c:pt idx="40">
                  <c:v>127.39963333333338</c:v>
                </c:pt>
                <c:pt idx="41">
                  <c:v>129.98591666666672</c:v>
                </c:pt>
                <c:pt idx="42">
                  <c:v>132.5713333333334</c:v>
                </c:pt>
                <c:pt idx="43">
                  <c:v>135.15735000000009</c:v>
                </c:pt>
                <c:pt idx="44">
                  <c:v>137.74185000000011</c:v>
                </c:pt>
                <c:pt idx="45">
                  <c:v>140.32631666666677</c:v>
                </c:pt>
                <c:pt idx="46">
                  <c:v>142.91033333333343</c:v>
                </c:pt>
                <c:pt idx="47">
                  <c:v>145.49480000000008</c:v>
                </c:pt>
                <c:pt idx="48">
                  <c:v>148.08011666666673</c:v>
                </c:pt>
                <c:pt idx="49">
                  <c:v>150.66215000000005</c:v>
                </c:pt>
                <c:pt idx="50">
                  <c:v>153.24626666666668</c:v>
                </c:pt>
                <c:pt idx="51">
                  <c:v>155.82896666666679</c:v>
                </c:pt>
                <c:pt idx="52">
                  <c:v>158.41328333333342</c:v>
                </c:pt>
                <c:pt idx="53">
                  <c:v>160.99651666666668</c:v>
                </c:pt>
                <c:pt idx="54">
                  <c:v>163.57943333333347</c:v>
                </c:pt>
                <c:pt idx="55">
                  <c:v>166.16325000000006</c:v>
                </c:pt>
                <c:pt idx="56">
                  <c:v>168.74613333333338</c:v>
                </c:pt>
                <c:pt idx="57">
                  <c:v>171.32815000000005</c:v>
                </c:pt>
                <c:pt idx="58">
                  <c:v>173.91080000000008</c:v>
                </c:pt>
                <c:pt idx="59">
                  <c:v>176.49348333333333</c:v>
                </c:pt>
                <c:pt idx="60">
                  <c:v>179.07738333333333</c:v>
                </c:pt>
                <c:pt idx="61">
                  <c:v>181.66053333333335</c:v>
                </c:pt>
                <c:pt idx="62">
                  <c:v>184.24420000000006</c:v>
                </c:pt>
                <c:pt idx="63">
                  <c:v>186.82815000000005</c:v>
                </c:pt>
                <c:pt idx="64">
                  <c:v>189.4116166666667</c:v>
                </c:pt>
                <c:pt idx="65">
                  <c:v>191.99493333333334</c:v>
                </c:pt>
                <c:pt idx="66">
                  <c:v>194.57844999999995</c:v>
                </c:pt>
                <c:pt idx="67">
                  <c:v>197.16255000000007</c:v>
                </c:pt>
                <c:pt idx="68">
                  <c:v>199.74620000000002</c:v>
                </c:pt>
                <c:pt idx="69">
                  <c:v>202.32948333333334</c:v>
                </c:pt>
                <c:pt idx="70">
                  <c:v>204.91318333333328</c:v>
                </c:pt>
                <c:pt idx="71">
                  <c:v>207.49686666666662</c:v>
                </c:pt>
                <c:pt idx="72">
                  <c:v>210.08266666666668</c:v>
                </c:pt>
                <c:pt idx="73">
                  <c:v>212.66720000000001</c:v>
                </c:pt>
                <c:pt idx="74">
                  <c:v>215.25270000000003</c:v>
                </c:pt>
                <c:pt idx="75">
                  <c:v>217.83788333333342</c:v>
                </c:pt>
                <c:pt idx="76">
                  <c:v>220.42358333333337</c:v>
                </c:pt>
                <c:pt idx="77">
                  <c:v>223.00950000000003</c:v>
                </c:pt>
                <c:pt idx="78">
                  <c:v>225.59511666666663</c:v>
                </c:pt>
                <c:pt idx="79">
                  <c:v>228.18088333333333</c:v>
                </c:pt>
                <c:pt idx="80">
                  <c:v>230.76620000000003</c:v>
                </c:pt>
                <c:pt idx="81">
                  <c:v>233.35181666666662</c:v>
                </c:pt>
                <c:pt idx="82">
                  <c:v>235.93763333333331</c:v>
                </c:pt>
                <c:pt idx="83">
                  <c:v>238.52330000000006</c:v>
                </c:pt>
                <c:pt idx="84">
                  <c:v>241.10998333333347</c:v>
                </c:pt>
                <c:pt idx="85">
                  <c:v>243.69651666666667</c:v>
                </c:pt>
                <c:pt idx="86">
                  <c:v>246.28313333333335</c:v>
                </c:pt>
                <c:pt idx="87">
                  <c:v>248.86926666666668</c:v>
                </c:pt>
                <c:pt idx="88">
                  <c:v>251.45566666666667</c:v>
                </c:pt>
                <c:pt idx="89">
                  <c:v>254.04223333333337</c:v>
                </c:pt>
                <c:pt idx="90">
                  <c:v>256.62921666666671</c:v>
                </c:pt>
                <c:pt idx="91">
                  <c:v>259.21525000000008</c:v>
                </c:pt>
                <c:pt idx="92">
                  <c:v>261.80141666666674</c:v>
                </c:pt>
                <c:pt idx="93">
                  <c:v>264.38773333333341</c:v>
                </c:pt>
                <c:pt idx="94">
                  <c:v>266.97384999999997</c:v>
                </c:pt>
                <c:pt idx="95">
                  <c:v>269.56136666666663</c:v>
                </c:pt>
                <c:pt idx="96">
                  <c:v>272.15033333333332</c:v>
                </c:pt>
                <c:pt idx="97">
                  <c:v>274.73618333333337</c:v>
                </c:pt>
                <c:pt idx="98">
                  <c:v>277.32260000000002</c:v>
                </c:pt>
                <c:pt idx="99">
                  <c:v>279.90995000000009</c:v>
                </c:pt>
                <c:pt idx="100">
                  <c:v>282.49705</c:v>
                </c:pt>
                <c:pt idx="101">
                  <c:v>285.08428333333336</c:v>
                </c:pt>
                <c:pt idx="102">
                  <c:v>287.6691166666667</c:v>
                </c:pt>
                <c:pt idx="103">
                  <c:v>290.25258333333335</c:v>
                </c:pt>
                <c:pt idx="104">
                  <c:v>292.83698333333336</c:v>
                </c:pt>
                <c:pt idx="105">
                  <c:v>295.42073333333343</c:v>
                </c:pt>
                <c:pt idx="106">
                  <c:v>298.0061833333333</c:v>
                </c:pt>
                <c:pt idx="107">
                  <c:v>300.59086666666673</c:v>
                </c:pt>
                <c:pt idx="108">
                  <c:v>303.17486666666673</c:v>
                </c:pt>
                <c:pt idx="109">
                  <c:v>305.75958333333335</c:v>
                </c:pt>
                <c:pt idx="110">
                  <c:v>308.34316666666672</c:v>
                </c:pt>
              </c:numCache>
            </c:numRef>
          </c:xVal>
          <c:yVal>
            <c:numRef>
              <c:f>'TB1'!$Y$11:$Y$121</c:f>
              <c:numCache>
                <c:formatCode>General</c:formatCode>
                <c:ptCount val="111"/>
                <c:pt idx="0">
                  <c:v>-10.181714382378368</c:v>
                </c:pt>
                <c:pt idx="1">
                  <c:v>-2.1153344376458465</c:v>
                </c:pt>
                <c:pt idx="2">
                  <c:v>-0.38672373263639304</c:v>
                </c:pt>
                <c:pt idx="3">
                  <c:v>0.18400202006818936</c:v>
                </c:pt>
                <c:pt idx="4">
                  <c:v>0.22221244003613314</c:v>
                </c:pt>
                <c:pt idx="5">
                  <c:v>0.21342347188380567</c:v>
                </c:pt>
                <c:pt idx="6">
                  <c:v>0.16241118272829014</c:v>
                </c:pt>
                <c:pt idx="7">
                  <c:v>0.27356182289000486</c:v>
                </c:pt>
                <c:pt idx="8">
                  <c:v>0.21886232262786012</c:v>
                </c:pt>
                <c:pt idx="9">
                  <c:v>0.34514797937414854</c:v>
                </c:pt>
                <c:pt idx="10">
                  <c:v>0.3912772115466101</c:v>
                </c:pt>
                <c:pt idx="11">
                  <c:v>0.33904511289821643</c:v>
                </c:pt>
                <c:pt idx="12">
                  <c:v>0.36097066299214042</c:v>
                </c:pt>
                <c:pt idx="13">
                  <c:v>0.30542774092008751</c:v>
                </c:pt>
                <c:pt idx="14">
                  <c:v>0.25510852979405757</c:v>
                </c:pt>
                <c:pt idx="15">
                  <c:v>0.15297985715286191</c:v>
                </c:pt>
                <c:pt idx="16">
                  <c:v>0.30168713090510579</c:v>
                </c:pt>
                <c:pt idx="17">
                  <c:v>0.41842818465675141</c:v>
                </c:pt>
                <c:pt idx="18">
                  <c:v>4.8170746975902172E-2</c:v>
                </c:pt>
                <c:pt idx="19">
                  <c:v>0.7160400646679933</c:v>
                </c:pt>
                <c:pt idx="20">
                  <c:v>0.46154548749966834</c:v>
                </c:pt>
                <c:pt idx="21">
                  <c:v>0.41050022860457508</c:v>
                </c:pt>
                <c:pt idx="22">
                  <c:v>0.47868607164934251</c:v>
                </c:pt>
                <c:pt idx="23">
                  <c:v>0.65927342484162743</c:v>
                </c:pt>
                <c:pt idx="24">
                  <c:v>0.58892296568493108</c:v>
                </c:pt>
                <c:pt idx="25">
                  <c:v>0.3262987823148224</c:v>
                </c:pt>
                <c:pt idx="26">
                  <c:v>8.7564399612119856E-2</c:v>
                </c:pt>
                <c:pt idx="27">
                  <c:v>0.38856799787615381</c:v>
                </c:pt>
                <c:pt idx="28">
                  <c:v>0.13151675722224268</c:v>
                </c:pt>
                <c:pt idx="29">
                  <c:v>0.73564583043572718</c:v>
                </c:pt>
                <c:pt idx="30">
                  <c:v>1.2671781627506218</c:v>
                </c:pt>
                <c:pt idx="31">
                  <c:v>0.39707140634805399</c:v>
                </c:pt>
                <c:pt idx="32">
                  <c:v>0.56584575769799561</c:v>
                </c:pt>
                <c:pt idx="33">
                  <c:v>0.79752694048713346</c:v>
                </c:pt>
                <c:pt idx="34">
                  <c:v>0.32235157337887432</c:v>
                </c:pt>
                <c:pt idx="35">
                  <c:v>0.71882152840943514</c:v>
                </c:pt>
                <c:pt idx="36">
                  <c:v>0.39871972850593496</c:v>
                </c:pt>
                <c:pt idx="37">
                  <c:v>0.72743517176436978</c:v>
                </c:pt>
                <c:pt idx="38">
                  <c:v>1.0078518188658843</c:v>
                </c:pt>
                <c:pt idx="39">
                  <c:v>-0.33273943511791915</c:v>
                </c:pt>
                <c:pt idx="40">
                  <c:v>-2.9965566700213959E-2</c:v>
                </c:pt>
                <c:pt idx="41">
                  <c:v>0.43749501044280048</c:v>
                </c:pt>
                <c:pt idx="42">
                  <c:v>0.39629523182620063</c:v>
                </c:pt>
                <c:pt idx="43">
                  <c:v>-0.5124506113549353</c:v>
                </c:pt>
                <c:pt idx="44">
                  <c:v>-0.48568225446841634</c:v>
                </c:pt>
                <c:pt idx="45">
                  <c:v>0.43893353974968036</c:v>
                </c:pt>
                <c:pt idx="46">
                  <c:v>0.59960357018261956</c:v>
                </c:pt>
                <c:pt idx="47">
                  <c:v>-0.33445985185085975</c:v>
                </c:pt>
                <c:pt idx="48">
                  <c:v>0.2636875920472434</c:v>
                </c:pt>
                <c:pt idx="49">
                  <c:v>-5.0308478819646389E-2</c:v>
                </c:pt>
                <c:pt idx="50">
                  <c:v>0.43454958295314289</c:v>
                </c:pt>
                <c:pt idx="51">
                  <c:v>-0.21095499989822319</c:v>
                </c:pt>
                <c:pt idx="52">
                  <c:v>-0.16753411943910465</c:v>
                </c:pt>
                <c:pt idx="53">
                  <c:v>-0.54806486562529177</c:v>
                </c:pt>
                <c:pt idx="54">
                  <c:v>-1.1357814562485993</c:v>
                </c:pt>
                <c:pt idx="55">
                  <c:v>0.70101691035198788</c:v>
                </c:pt>
                <c:pt idx="56">
                  <c:v>-0.84016184936336358</c:v>
                </c:pt>
                <c:pt idx="57">
                  <c:v>-0.60097701849718232</c:v>
                </c:pt>
                <c:pt idx="58">
                  <c:v>-0.51866462835689719</c:v>
                </c:pt>
                <c:pt idx="59">
                  <c:v>-0.6527363819437485</c:v>
                </c:pt>
                <c:pt idx="60">
                  <c:v>-0.63582460771714866</c:v>
                </c:pt>
                <c:pt idx="61">
                  <c:v>-0.38473337167678023</c:v>
                </c:pt>
                <c:pt idx="62">
                  <c:v>-0.39181365486103131</c:v>
                </c:pt>
                <c:pt idx="63">
                  <c:v>-0.36158218331628794</c:v>
                </c:pt>
                <c:pt idx="64">
                  <c:v>-0.88753295148823341</c:v>
                </c:pt>
                <c:pt idx="65">
                  <c:v>-0.41707707367285168</c:v>
                </c:pt>
                <c:pt idx="66">
                  <c:v>-0.60021790529586738</c:v>
                </c:pt>
                <c:pt idx="67">
                  <c:v>-0.48476681901999075</c:v>
                </c:pt>
                <c:pt idx="68">
                  <c:v>-0.16400179252192076</c:v>
                </c:pt>
                <c:pt idx="69">
                  <c:v>-0.69454016197631052</c:v>
                </c:pt>
                <c:pt idx="70">
                  <c:v>-0.6396198509386154</c:v>
                </c:pt>
                <c:pt idx="71">
                  <c:v>-0.68990257282280698</c:v>
                </c:pt>
                <c:pt idx="72">
                  <c:v>-0.76873958179492385</c:v>
                </c:pt>
                <c:pt idx="73">
                  <c:v>0.17328530996085195</c:v>
                </c:pt>
                <c:pt idx="74">
                  <c:v>6.991014499583699E-2</c:v>
                </c:pt>
                <c:pt idx="75">
                  <c:v>-8.9100293648751702E-2</c:v>
                </c:pt>
                <c:pt idx="76">
                  <c:v>-6.9670020920292522E-2</c:v>
                </c:pt>
                <c:pt idx="77">
                  <c:v>-0.25002931841080556</c:v>
                </c:pt>
                <c:pt idx="78">
                  <c:v>-8.60048736955005E-2</c:v>
                </c:pt>
                <c:pt idx="79">
                  <c:v>-0.41271664672634772</c:v>
                </c:pt>
                <c:pt idx="80">
                  <c:v>-0.36773524764682675</c:v>
                </c:pt>
                <c:pt idx="81">
                  <c:v>-0.18702964232773533</c:v>
                </c:pt>
                <c:pt idx="82">
                  <c:v>0.11618948842287054</c:v>
                </c:pt>
                <c:pt idx="83">
                  <c:v>0.18135262672491076</c:v>
                </c:pt>
                <c:pt idx="84">
                  <c:v>0.22954441108529242</c:v>
                </c:pt>
                <c:pt idx="85">
                  <c:v>0.15756149907596789</c:v>
                </c:pt>
                <c:pt idx="86">
                  <c:v>0.13617434963257391</c:v>
                </c:pt>
                <c:pt idx="87">
                  <c:v>-0.1181854277644131</c:v>
                </c:pt>
                <c:pt idx="88">
                  <c:v>0.1032389896743869</c:v>
                </c:pt>
                <c:pt idx="89">
                  <c:v>-4.5060634034869317E-4</c:v>
                </c:pt>
                <c:pt idx="90">
                  <c:v>-7.6058151753992984E-2</c:v>
                </c:pt>
                <c:pt idx="91">
                  <c:v>8.7583465598556232E-2</c:v>
                </c:pt>
                <c:pt idx="92">
                  <c:v>-0.30247988552692939</c:v>
                </c:pt>
                <c:pt idx="93">
                  <c:v>-0.31893377371826837</c:v>
                </c:pt>
                <c:pt idx="94">
                  <c:v>-0.12136532448691259</c:v>
                </c:pt>
                <c:pt idx="95">
                  <c:v>0.56507186374296592</c:v>
                </c:pt>
                <c:pt idx="96">
                  <c:v>0.31173421391008782</c:v>
                </c:pt>
                <c:pt idx="97">
                  <c:v>0.53687472030539884</c:v>
                </c:pt>
                <c:pt idx="98">
                  <c:v>6.9565601928389606E-2</c:v>
                </c:pt>
                <c:pt idx="99">
                  <c:v>0.24743756874453288</c:v>
                </c:pt>
                <c:pt idx="100">
                  <c:v>0.19412680584397057</c:v>
                </c:pt>
                <c:pt idx="101">
                  <c:v>1.6849954600040309E-2</c:v>
                </c:pt>
                <c:pt idx="102">
                  <c:v>0.35051528980709235</c:v>
                </c:pt>
                <c:pt idx="103">
                  <c:v>0.28653070656686686</c:v>
                </c:pt>
                <c:pt idx="104">
                  <c:v>0.77143502765772665</c:v>
                </c:pt>
                <c:pt idx="105">
                  <c:v>-7.6691039713408418E-2</c:v>
                </c:pt>
                <c:pt idx="106">
                  <c:v>0.13243603134019924</c:v>
                </c:pt>
                <c:pt idx="107">
                  <c:v>0.24712035638407473</c:v>
                </c:pt>
                <c:pt idx="108">
                  <c:v>-0.23272053708808071</c:v>
                </c:pt>
                <c:pt idx="109">
                  <c:v>-0.13453166300610372</c:v>
                </c:pt>
                <c:pt idx="110">
                  <c:v>0.10340993131140751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'TB1'!$AA$1</c:f>
              <c:strCache>
                <c:ptCount val="1"/>
                <c:pt idx="0">
                  <c:v>M(1,1)'(med)</c:v>
                </c:pt>
              </c:strCache>
            </c:strRef>
          </c:tx>
          <c:xVal>
            <c:numRef>
              <c:f>'TB1'!$U$11:$U$121</c:f>
              <c:numCache>
                <c:formatCode>General</c:formatCode>
                <c:ptCount val="111"/>
                <c:pt idx="0">
                  <c:v>23.446150000000063</c:v>
                </c:pt>
                <c:pt idx="1">
                  <c:v>26.032283333333393</c:v>
                </c:pt>
                <c:pt idx="2">
                  <c:v>28.62726666666676</c:v>
                </c:pt>
                <c:pt idx="3">
                  <c:v>31.23081666666673</c:v>
                </c:pt>
                <c:pt idx="4">
                  <c:v>33.839766666666655</c:v>
                </c:pt>
                <c:pt idx="5">
                  <c:v>36.450833333333321</c:v>
                </c:pt>
                <c:pt idx="6">
                  <c:v>39.063433333333407</c:v>
                </c:pt>
                <c:pt idx="7">
                  <c:v>41.676666666666719</c:v>
                </c:pt>
                <c:pt idx="8">
                  <c:v>44.291100000000114</c:v>
                </c:pt>
                <c:pt idx="9">
                  <c:v>46.904733333333418</c:v>
                </c:pt>
                <c:pt idx="10">
                  <c:v>49.517516666666666</c:v>
                </c:pt>
                <c:pt idx="11">
                  <c:v>52.128583333333331</c:v>
                </c:pt>
                <c:pt idx="12">
                  <c:v>54.738183333333396</c:v>
                </c:pt>
                <c:pt idx="13">
                  <c:v>57.346733333333404</c:v>
                </c:pt>
                <c:pt idx="14">
                  <c:v>59.952483333333383</c:v>
                </c:pt>
                <c:pt idx="15">
                  <c:v>62.557983333333468</c:v>
                </c:pt>
                <c:pt idx="16">
                  <c:v>65.161350000000041</c:v>
                </c:pt>
                <c:pt idx="17">
                  <c:v>67.765683333333328</c:v>
                </c:pt>
                <c:pt idx="18">
                  <c:v>70.368850000000066</c:v>
                </c:pt>
                <c:pt idx="19">
                  <c:v>72.967800000000082</c:v>
                </c:pt>
                <c:pt idx="20">
                  <c:v>75.569183333333413</c:v>
                </c:pt>
                <c:pt idx="21">
                  <c:v>78.168566666666734</c:v>
                </c:pt>
                <c:pt idx="22">
                  <c:v>80.766366666666727</c:v>
                </c:pt>
                <c:pt idx="23">
                  <c:v>83.363533333333422</c:v>
                </c:pt>
                <c:pt idx="24">
                  <c:v>85.959016666666756</c:v>
                </c:pt>
                <c:pt idx="25">
                  <c:v>88.552650000000085</c:v>
                </c:pt>
                <c:pt idx="26">
                  <c:v>91.14671666666672</c:v>
                </c:pt>
                <c:pt idx="27">
                  <c:v>93.73928333333339</c:v>
                </c:pt>
                <c:pt idx="28">
                  <c:v>96.331816666666683</c:v>
                </c:pt>
                <c:pt idx="29">
                  <c:v>98.924333333333365</c:v>
                </c:pt>
                <c:pt idx="30">
                  <c:v>101.51670000000003</c:v>
                </c:pt>
                <c:pt idx="31">
                  <c:v>104.10736666666672</c:v>
                </c:pt>
                <c:pt idx="32">
                  <c:v>106.69811666666676</c:v>
                </c:pt>
                <c:pt idx="33">
                  <c:v>109.28786666666672</c:v>
                </c:pt>
                <c:pt idx="34">
                  <c:v>111.87645000000005</c:v>
                </c:pt>
                <c:pt idx="35">
                  <c:v>114.46366666666665</c:v>
                </c:pt>
                <c:pt idx="36">
                  <c:v>117.05138333333339</c:v>
                </c:pt>
                <c:pt idx="37">
                  <c:v>119.6393833333334</c:v>
                </c:pt>
                <c:pt idx="38">
                  <c:v>122.22681666666669</c:v>
                </c:pt>
                <c:pt idx="39">
                  <c:v>124.81386666666668</c:v>
                </c:pt>
                <c:pt idx="40">
                  <c:v>127.39963333333338</c:v>
                </c:pt>
                <c:pt idx="41">
                  <c:v>129.98591666666672</c:v>
                </c:pt>
                <c:pt idx="42">
                  <c:v>132.5713333333334</c:v>
                </c:pt>
                <c:pt idx="43">
                  <c:v>135.15735000000009</c:v>
                </c:pt>
                <c:pt idx="44">
                  <c:v>137.74185000000011</c:v>
                </c:pt>
                <c:pt idx="45">
                  <c:v>140.32631666666677</c:v>
                </c:pt>
                <c:pt idx="46">
                  <c:v>142.91033333333343</c:v>
                </c:pt>
                <c:pt idx="47">
                  <c:v>145.49480000000008</c:v>
                </c:pt>
                <c:pt idx="48">
                  <c:v>148.08011666666673</c:v>
                </c:pt>
                <c:pt idx="49">
                  <c:v>150.66215000000005</c:v>
                </c:pt>
                <c:pt idx="50">
                  <c:v>153.24626666666668</c:v>
                </c:pt>
                <c:pt idx="51">
                  <c:v>155.82896666666679</c:v>
                </c:pt>
                <c:pt idx="52">
                  <c:v>158.41328333333342</c:v>
                </c:pt>
                <c:pt idx="53">
                  <c:v>160.99651666666668</c:v>
                </c:pt>
                <c:pt idx="54">
                  <c:v>163.57943333333347</c:v>
                </c:pt>
                <c:pt idx="55">
                  <c:v>166.16325000000006</c:v>
                </c:pt>
                <c:pt idx="56">
                  <c:v>168.74613333333338</c:v>
                </c:pt>
                <c:pt idx="57">
                  <c:v>171.32815000000005</c:v>
                </c:pt>
                <c:pt idx="58">
                  <c:v>173.91080000000008</c:v>
                </c:pt>
                <c:pt idx="59">
                  <c:v>176.49348333333333</c:v>
                </c:pt>
                <c:pt idx="60">
                  <c:v>179.07738333333333</c:v>
                </c:pt>
                <c:pt idx="61">
                  <c:v>181.66053333333335</c:v>
                </c:pt>
                <c:pt idx="62">
                  <c:v>184.24420000000006</c:v>
                </c:pt>
                <c:pt idx="63">
                  <c:v>186.82815000000005</c:v>
                </c:pt>
                <c:pt idx="64">
                  <c:v>189.4116166666667</c:v>
                </c:pt>
                <c:pt idx="65">
                  <c:v>191.99493333333334</c:v>
                </c:pt>
                <c:pt idx="66">
                  <c:v>194.57844999999995</c:v>
                </c:pt>
                <c:pt idx="67">
                  <c:v>197.16255000000007</c:v>
                </c:pt>
                <c:pt idx="68">
                  <c:v>199.74620000000002</c:v>
                </c:pt>
                <c:pt idx="69">
                  <c:v>202.32948333333334</c:v>
                </c:pt>
                <c:pt idx="70">
                  <c:v>204.91318333333328</c:v>
                </c:pt>
                <c:pt idx="71">
                  <c:v>207.49686666666662</c:v>
                </c:pt>
                <c:pt idx="72">
                  <c:v>210.08266666666668</c:v>
                </c:pt>
                <c:pt idx="73">
                  <c:v>212.66720000000001</c:v>
                </c:pt>
                <c:pt idx="74">
                  <c:v>215.25270000000003</c:v>
                </c:pt>
                <c:pt idx="75">
                  <c:v>217.83788333333342</c:v>
                </c:pt>
                <c:pt idx="76">
                  <c:v>220.42358333333337</c:v>
                </c:pt>
                <c:pt idx="77">
                  <c:v>223.00950000000003</c:v>
                </c:pt>
                <c:pt idx="78">
                  <c:v>225.59511666666663</c:v>
                </c:pt>
                <c:pt idx="79">
                  <c:v>228.18088333333333</c:v>
                </c:pt>
                <c:pt idx="80">
                  <c:v>230.76620000000003</c:v>
                </c:pt>
                <c:pt idx="81">
                  <c:v>233.35181666666662</c:v>
                </c:pt>
                <c:pt idx="82">
                  <c:v>235.93763333333331</c:v>
                </c:pt>
                <c:pt idx="83">
                  <c:v>238.52330000000006</c:v>
                </c:pt>
                <c:pt idx="84">
                  <c:v>241.10998333333347</c:v>
                </c:pt>
                <c:pt idx="85">
                  <c:v>243.69651666666667</c:v>
                </c:pt>
                <c:pt idx="86">
                  <c:v>246.28313333333335</c:v>
                </c:pt>
                <c:pt idx="87">
                  <c:v>248.86926666666668</c:v>
                </c:pt>
                <c:pt idx="88">
                  <c:v>251.45566666666667</c:v>
                </c:pt>
                <c:pt idx="89">
                  <c:v>254.04223333333337</c:v>
                </c:pt>
                <c:pt idx="90">
                  <c:v>256.62921666666671</c:v>
                </c:pt>
                <c:pt idx="91">
                  <c:v>259.21525000000008</c:v>
                </c:pt>
                <c:pt idx="92">
                  <c:v>261.80141666666674</c:v>
                </c:pt>
                <c:pt idx="93">
                  <c:v>264.38773333333341</c:v>
                </c:pt>
                <c:pt idx="94">
                  <c:v>266.97384999999997</c:v>
                </c:pt>
                <c:pt idx="95">
                  <c:v>269.56136666666663</c:v>
                </c:pt>
                <c:pt idx="96">
                  <c:v>272.15033333333332</c:v>
                </c:pt>
                <c:pt idx="97">
                  <c:v>274.73618333333337</c:v>
                </c:pt>
                <c:pt idx="98">
                  <c:v>277.32260000000002</c:v>
                </c:pt>
                <c:pt idx="99">
                  <c:v>279.90995000000009</c:v>
                </c:pt>
                <c:pt idx="100">
                  <c:v>282.49705</c:v>
                </c:pt>
                <c:pt idx="101">
                  <c:v>285.08428333333336</c:v>
                </c:pt>
                <c:pt idx="102">
                  <c:v>287.6691166666667</c:v>
                </c:pt>
                <c:pt idx="103">
                  <c:v>290.25258333333335</c:v>
                </c:pt>
                <c:pt idx="104">
                  <c:v>292.83698333333336</c:v>
                </c:pt>
                <c:pt idx="105">
                  <c:v>295.42073333333343</c:v>
                </c:pt>
                <c:pt idx="106">
                  <c:v>298.0061833333333</c:v>
                </c:pt>
                <c:pt idx="107">
                  <c:v>300.59086666666673</c:v>
                </c:pt>
                <c:pt idx="108">
                  <c:v>303.17486666666673</c:v>
                </c:pt>
                <c:pt idx="109">
                  <c:v>305.75958333333335</c:v>
                </c:pt>
                <c:pt idx="110">
                  <c:v>308.34316666666672</c:v>
                </c:pt>
              </c:numCache>
            </c:numRef>
          </c:xVal>
          <c:yVal>
            <c:numRef>
              <c:f>'TB1'!$AA$11:$AA$121</c:f>
              <c:numCache>
                <c:formatCode>General</c:formatCode>
                <c:ptCount val="111"/>
                <c:pt idx="0">
                  <c:v>-34.687982178819382</c:v>
                </c:pt>
                <c:pt idx="1">
                  <c:v>-6.1416352134253493</c:v>
                </c:pt>
                <c:pt idx="2">
                  <c:v>-1.2496047957544205</c:v>
                </c:pt>
                <c:pt idx="3">
                  <c:v>-0.10106522855608464</c:v>
                </c:pt>
                <c:pt idx="4">
                  <c:v>0.20311497703147499</c:v>
                </c:pt>
                <c:pt idx="5">
                  <c:v>0.21781666602143634</c:v>
                </c:pt>
                <c:pt idx="6">
                  <c:v>0.18791423614516833</c:v>
                </c:pt>
                <c:pt idx="7">
                  <c:v>0.21799926000817224</c:v>
                </c:pt>
                <c:pt idx="8">
                  <c:v>0.24621625782417791</c:v>
                </c:pt>
                <c:pt idx="9">
                  <c:v>0.28199488174626558</c:v>
                </c:pt>
                <c:pt idx="10">
                  <c:v>0.36820501594381344</c:v>
                </c:pt>
                <c:pt idx="11">
                  <c:v>0.36516849912810995</c:v>
                </c:pt>
                <c:pt idx="12">
                  <c:v>0.35000568200748022</c:v>
                </c:pt>
                <c:pt idx="13">
                  <c:v>0.33321411480940233</c:v>
                </c:pt>
                <c:pt idx="14">
                  <c:v>0.28026934234222739</c:v>
                </c:pt>
                <c:pt idx="15">
                  <c:v>0.2040651072840442</c:v>
                </c:pt>
                <c:pt idx="16">
                  <c:v>0.22734729574227708</c:v>
                </c:pt>
                <c:pt idx="17">
                  <c:v>0.36004458069057527</c:v>
                </c:pt>
                <c:pt idx="18">
                  <c:v>0.23344952513790818</c:v>
                </c:pt>
                <c:pt idx="19">
                  <c:v>0.38226166010113222</c:v>
                </c:pt>
                <c:pt idx="20">
                  <c:v>0.58884171013403552</c:v>
                </c:pt>
                <c:pt idx="21">
                  <c:v>0.43603063357731808</c:v>
                </c:pt>
                <c:pt idx="22">
                  <c:v>0.4445889937608038</c:v>
                </c:pt>
                <c:pt idx="23">
                  <c:v>0.56895047718820091</c:v>
                </c:pt>
                <c:pt idx="24">
                  <c:v>0.62411073577429499</c:v>
                </c:pt>
                <c:pt idx="25">
                  <c:v>0.457599905380567</c:v>
                </c:pt>
                <c:pt idx="26">
                  <c:v>0.20696611254529801</c:v>
                </c:pt>
                <c:pt idx="27">
                  <c:v>0.23806523121667461</c:v>
                </c:pt>
                <c:pt idx="28">
                  <c:v>0.26004279067803304</c:v>
                </c:pt>
                <c:pt idx="29">
                  <c:v>0.43357255502473729</c:v>
                </c:pt>
                <c:pt idx="30">
                  <c:v>1.0013248270819242</c:v>
                </c:pt>
                <c:pt idx="31">
                  <c:v>0.83211778753471366</c:v>
                </c:pt>
                <c:pt idx="32">
                  <c:v>0.48144229263480309</c:v>
                </c:pt>
                <c:pt idx="33">
                  <c:v>0.68166025047203893</c:v>
                </c:pt>
                <c:pt idx="34">
                  <c:v>0.56000199180829624</c:v>
                </c:pt>
                <c:pt idx="35">
                  <c:v>0.52060570427882635</c:v>
                </c:pt>
                <c:pt idx="36">
                  <c:v>0.55876186681984885</c:v>
                </c:pt>
                <c:pt idx="37">
                  <c:v>0.56305945433919369</c:v>
                </c:pt>
                <c:pt idx="38">
                  <c:v>0.86763310847637198</c:v>
                </c:pt>
                <c:pt idx="39">
                  <c:v>0.33772248671424254</c:v>
                </c:pt>
                <c:pt idx="40">
                  <c:v>-0.18133737797277036</c:v>
                </c:pt>
                <c:pt idx="41">
                  <c:v>0.20372555365772801</c:v>
                </c:pt>
                <c:pt idx="42">
                  <c:v>0.41689273109429531</c:v>
                </c:pt>
                <c:pt idx="43">
                  <c:v>-5.7944408642026386E-2</c:v>
                </c:pt>
                <c:pt idx="44">
                  <c:v>-0.49906651922279188</c:v>
                </c:pt>
                <c:pt idx="45">
                  <c:v>-2.3414608732988135E-2</c:v>
                </c:pt>
                <c:pt idx="46">
                  <c:v>0.51927554942748722</c:v>
                </c:pt>
                <c:pt idx="47">
                  <c:v>0.13249507123710966</c:v>
                </c:pt>
                <c:pt idx="48">
                  <c:v>-3.5576161295151724E-2</c:v>
                </c:pt>
                <c:pt idx="49">
                  <c:v>0.1066262446231514</c:v>
                </c:pt>
                <c:pt idx="50">
                  <c:v>0.19205408152033399</c:v>
                </c:pt>
                <c:pt idx="51">
                  <c:v>0.11169630813515498</c:v>
                </c:pt>
                <c:pt idx="52">
                  <c:v>-0.18924911107960007</c:v>
                </c:pt>
                <c:pt idx="53">
                  <c:v>-0.35778782993985364</c:v>
                </c:pt>
                <c:pt idx="54">
                  <c:v>-0.84197434849563302</c:v>
                </c:pt>
                <c:pt idx="55">
                  <c:v>-0.2175481762465484</c:v>
                </c:pt>
                <c:pt idx="56">
                  <c:v>-6.9443165137899818E-2</c:v>
                </c:pt>
                <c:pt idx="57">
                  <c:v>-0.72055476853790623</c:v>
                </c:pt>
                <c:pt idx="58">
                  <c:v>-0.55982055783466156</c:v>
                </c:pt>
                <c:pt idx="59">
                  <c:v>-0.58571629127269986</c:v>
                </c:pt>
                <c:pt idx="60">
                  <c:v>-0.6442817222068693</c:v>
                </c:pt>
                <c:pt idx="61">
                  <c:v>-0.51026643549963835</c:v>
                </c:pt>
                <c:pt idx="62">
                  <c:v>-0.38827370737001315</c:v>
                </c:pt>
                <c:pt idx="63">
                  <c:v>-0.37669933293612495</c:v>
                </c:pt>
                <c:pt idx="64">
                  <c:v>-0.62454993280543847</c:v>
                </c:pt>
                <c:pt idx="65">
                  <c:v>-0.6522959072766279</c:v>
                </c:pt>
                <c:pt idx="66">
                  <c:v>-0.50865782617907818</c:v>
                </c:pt>
                <c:pt idx="67">
                  <c:v>-0.54249738881255094</c:v>
                </c:pt>
                <c:pt idx="68">
                  <c:v>-0.32439568716833861</c:v>
                </c:pt>
                <c:pt idx="69">
                  <c:v>-0.42929236861421671</c:v>
                </c:pt>
                <c:pt idx="70">
                  <c:v>-0.66708009502632404</c:v>
                </c:pt>
                <c:pt idx="71">
                  <c:v>-0.66477150611656244</c:v>
                </c:pt>
                <c:pt idx="72">
                  <c:v>-0.7293114202708243</c:v>
                </c:pt>
                <c:pt idx="73">
                  <c:v>-0.29763906839373883</c:v>
                </c:pt>
                <c:pt idx="74">
                  <c:v>0.12160089296603652</c:v>
                </c:pt>
                <c:pt idx="75">
                  <c:v>-9.603018365027376E-3</c:v>
                </c:pt>
                <c:pt idx="76">
                  <c:v>-7.9384750265528173E-2</c:v>
                </c:pt>
                <c:pt idx="77">
                  <c:v>-0.15984443835543544</c:v>
                </c:pt>
                <c:pt idx="78">
                  <c:v>-0.16801471722478753</c:v>
                </c:pt>
                <c:pt idx="79">
                  <c:v>-0.24934654459222422</c:v>
                </c:pt>
                <c:pt idx="80">
                  <c:v>-0.3902246423525419</c:v>
                </c:pt>
                <c:pt idx="81">
                  <c:v>-0.27737895068321189</c:v>
                </c:pt>
                <c:pt idx="82">
                  <c:v>-3.5424474420882063E-2</c:v>
                </c:pt>
                <c:pt idx="83">
                  <c:v>0.14877746174130069</c:v>
                </c:pt>
                <c:pt idx="84">
                  <c:v>0.20544782023267683</c:v>
                </c:pt>
                <c:pt idx="85">
                  <c:v>0.1935523753008043</c:v>
                </c:pt>
                <c:pt idx="86">
                  <c:v>0.14686892354447259</c:v>
                </c:pt>
                <c:pt idx="87">
                  <c:v>8.9879042557949613E-3</c:v>
                </c:pt>
                <c:pt idx="88">
                  <c:v>-7.4696520328942717E-3</c:v>
                </c:pt>
                <c:pt idx="89">
                  <c:v>5.139001619772466E-2</c:v>
                </c:pt>
                <c:pt idx="90">
                  <c:v>-3.824743656343569E-2</c:v>
                </c:pt>
                <c:pt idx="91">
                  <c:v>5.7647661680866116E-3</c:v>
                </c:pt>
                <c:pt idx="92">
                  <c:v>-0.10745386580673896</c:v>
                </c:pt>
                <c:pt idx="93">
                  <c:v>-0.31070651151529538</c:v>
                </c:pt>
                <c:pt idx="94">
                  <c:v>-0.22012281780843765</c:v>
                </c:pt>
                <c:pt idx="95">
                  <c:v>0.22194940959978582</c:v>
                </c:pt>
                <c:pt idx="96">
                  <c:v>0.43847932838995485</c:v>
                </c:pt>
                <c:pt idx="97">
                  <c:v>0.42431680015517664</c:v>
                </c:pt>
                <c:pt idx="98">
                  <c:v>0.30317801047450027</c:v>
                </c:pt>
                <c:pt idx="99">
                  <c:v>0.15849728845546585</c:v>
                </c:pt>
                <c:pt idx="100">
                  <c:v>0.22078150043265349</c:v>
                </c:pt>
                <c:pt idx="101">
                  <c:v>0.10552951121184086</c:v>
                </c:pt>
                <c:pt idx="102">
                  <c:v>0.18363850621847885</c:v>
                </c:pt>
                <c:pt idx="103">
                  <c:v>0.318517220276266</c:v>
                </c:pt>
                <c:pt idx="104">
                  <c:v>0.52895237382082061</c:v>
                </c:pt>
                <c:pt idx="105">
                  <c:v>0.34723253193602571</c:v>
                </c:pt>
                <c:pt idx="106">
                  <c:v>2.7856990337608887E-2</c:v>
                </c:pt>
                <c:pt idx="107">
                  <c:v>0.18977061285774283</c:v>
                </c:pt>
                <c:pt idx="108">
                  <c:v>7.1666435593516304E-3</c:v>
                </c:pt>
                <c:pt idx="109">
                  <c:v>-0.18363686574606017</c:v>
                </c:pt>
                <c:pt idx="110">
                  <c:v>-0.13453166300610372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1040"/>
        <c:axId val="88469504"/>
      </c:scatterChart>
      <c:valAx>
        <c:axId val="884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8451328"/>
        <c:crosses val="autoZero"/>
        <c:crossBetween val="midCat"/>
      </c:valAx>
      <c:valAx>
        <c:axId val="884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8449792"/>
        <c:crosses val="autoZero"/>
        <c:crossBetween val="midCat"/>
      </c:valAx>
      <c:valAx>
        <c:axId val="8846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8471040"/>
        <c:crosses val="max"/>
        <c:crossBetween val="midCat"/>
      </c:valAx>
      <c:valAx>
        <c:axId val="884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84695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'TB2'!$U$2:$U$121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'TB2'!$V$2:$V$121</c:f>
              <c:numCache>
                <c:formatCode>General</c:formatCode>
                <c:ptCount val="120"/>
                <c:pt idx="0">
                  <c:v>81966</c:v>
                </c:pt>
                <c:pt idx="1">
                  <c:v>75149</c:v>
                </c:pt>
                <c:pt idx="2">
                  <c:v>79444</c:v>
                </c:pt>
                <c:pt idx="3">
                  <c:v>74795</c:v>
                </c:pt>
                <c:pt idx="4">
                  <c:v>75932</c:v>
                </c:pt>
                <c:pt idx="5">
                  <c:v>74553</c:v>
                </c:pt>
                <c:pt idx="6">
                  <c:v>68754</c:v>
                </c:pt>
                <c:pt idx="7">
                  <c:v>210180</c:v>
                </c:pt>
                <c:pt idx="8">
                  <c:v>1040761</c:v>
                </c:pt>
                <c:pt idx="9">
                  <c:v>2798851</c:v>
                </c:pt>
                <c:pt idx="10">
                  <c:v>3589703</c:v>
                </c:pt>
                <c:pt idx="11">
                  <c:v>3629702</c:v>
                </c:pt>
                <c:pt idx="12">
                  <c:v>3436327</c:v>
                </c:pt>
                <c:pt idx="13">
                  <c:v>3087915</c:v>
                </c:pt>
                <c:pt idx="14">
                  <c:v>2757328</c:v>
                </c:pt>
                <c:pt idx="15">
                  <c:v>2592928</c:v>
                </c:pt>
                <c:pt idx="16">
                  <c:v>2436701</c:v>
                </c:pt>
                <c:pt idx="17">
                  <c:v>2305276</c:v>
                </c:pt>
                <c:pt idx="18">
                  <c:v>2185544</c:v>
                </c:pt>
                <c:pt idx="19">
                  <c:v>2114961</c:v>
                </c:pt>
                <c:pt idx="20">
                  <c:v>1993570</c:v>
                </c:pt>
                <c:pt idx="21">
                  <c:v>1903352</c:v>
                </c:pt>
                <c:pt idx="22">
                  <c:v>1820763</c:v>
                </c:pt>
                <c:pt idx="23">
                  <c:v>1781067</c:v>
                </c:pt>
                <c:pt idx="24">
                  <c:v>1696244</c:v>
                </c:pt>
                <c:pt idx="25">
                  <c:v>1636895</c:v>
                </c:pt>
                <c:pt idx="26">
                  <c:v>1594980</c:v>
                </c:pt>
                <c:pt idx="27">
                  <c:v>1531171</c:v>
                </c:pt>
                <c:pt idx="28">
                  <c:v>1489907</c:v>
                </c:pt>
                <c:pt idx="29">
                  <c:v>1450503</c:v>
                </c:pt>
                <c:pt idx="30">
                  <c:v>1410671</c:v>
                </c:pt>
                <c:pt idx="31">
                  <c:v>1358490</c:v>
                </c:pt>
                <c:pt idx="32">
                  <c:v>1297605</c:v>
                </c:pt>
                <c:pt idx="33">
                  <c:v>1229502</c:v>
                </c:pt>
                <c:pt idx="34">
                  <c:v>1209262</c:v>
                </c:pt>
                <c:pt idx="35">
                  <c:v>1172888</c:v>
                </c:pt>
                <c:pt idx="36">
                  <c:v>1133673</c:v>
                </c:pt>
                <c:pt idx="37">
                  <c:v>1081274</c:v>
                </c:pt>
                <c:pt idx="38">
                  <c:v>1049496</c:v>
                </c:pt>
                <c:pt idx="39">
                  <c:v>1030994</c:v>
                </c:pt>
                <c:pt idx="40">
                  <c:v>997069</c:v>
                </c:pt>
                <c:pt idx="41">
                  <c:v>996880</c:v>
                </c:pt>
                <c:pt idx="42">
                  <c:v>962875</c:v>
                </c:pt>
                <c:pt idx="43">
                  <c:v>952604</c:v>
                </c:pt>
                <c:pt idx="44">
                  <c:v>925862</c:v>
                </c:pt>
                <c:pt idx="45">
                  <c:v>898196</c:v>
                </c:pt>
                <c:pt idx="46">
                  <c:v>877688</c:v>
                </c:pt>
                <c:pt idx="47">
                  <c:v>875435</c:v>
                </c:pt>
                <c:pt idx="48">
                  <c:v>860911</c:v>
                </c:pt>
                <c:pt idx="49">
                  <c:v>826084</c:v>
                </c:pt>
                <c:pt idx="50">
                  <c:v>809738</c:v>
                </c:pt>
                <c:pt idx="51">
                  <c:v>813608</c:v>
                </c:pt>
                <c:pt idx="52">
                  <c:v>803931</c:v>
                </c:pt>
                <c:pt idx="53">
                  <c:v>790884</c:v>
                </c:pt>
                <c:pt idx="54">
                  <c:v>780000</c:v>
                </c:pt>
                <c:pt idx="55">
                  <c:v>796663</c:v>
                </c:pt>
                <c:pt idx="56">
                  <c:v>797839</c:v>
                </c:pt>
                <c:pt idx="57">
                  <c:v>798253</c:v>
                </c:pt>
                <c:pt idx="58">
                  <c:v>801563</c:v>
                </c:pt>
                <c:pt idx="59">
                  <c:v>813783</c:v>
                </c:pt>
                <c:pt idx="60">
                  <c:v>830253</c:v>
                </c:pt>
                <c:pt idx="61">
                  <c:v>832546</c:v>
                </c:pt>
                <c:pt idx="62">
                  <c:v>855886</c:v>
                </c:pt>
                <c:pt idx="63">
                  <c:v>898438</c:v>
                </c:pt>
                <c:pt idx="64">
                  <c:v>924498</c:v>
                </c:pt>
                <c:pt idx="65">
                  <c:v>966641</c:v>
                </c:pt>
                <c:pt idx="66">
                  <c:v>989910</c:v>
                </c:pt>
                <c:pt idx="67">
                  <c:v>1027617</c:v>
                </c:pt>
                <c:pt idx="68">
                  <c:v>1046837</c:v>
                </c:pt>
                <c:pt idx="69">
                  <c:v>1074381</c:v>
                </c:pt>
                <c:pt idx="70">
                  <c:v>1097728</c:v>
                </c:pt>
                <c:pt idx="71">
                  <c:v>1166752</c:v>
                </c:pt>
                <c:pt idx="72">
                  <c:v>1215045</c:v>
                </c:pt>
                <c:pt idx="73">
                  <c:v>1229075</c:v>
                </c:pt>
                <c:pt idx="74">
                  <c:v>1250110</c:v>
                </c:pt>
                <c:pt idx="75">
                  <c:v>1286127</c:v>
                </c:pt>
                <c:pt idx="76">
                  <c:v>1319413</c:v>
                </c:pt>
                <c:pt idx="77">
                  <c:v>1375972</c:v>
                </c:pt>
                <c:pt idx="78">
                  <c:v>1415224</c:v>
                </c:pt>
                <c:pt idx="79">
                  <c:v>1429183</c:v>
                </c:pt>
                <c:pt idx="80">
                  <c:v>1457816</c:v>
                </c:pt>
                <c:pt idx="81">
                  <c:v>1472078</c:v>
                </c:pt>
                <c:pt idx="82">
                  <c:v>1498880</c:v>
                </c:pt>
                <c:pt idx="83">
                  <c:v>1500082</c:v>
                </c:pt>
                <c:pt idx="84">
                  <c:v>1487404</c:v>
                </c:pt>
                <c:pt idx="85">
                  <c:v>1501379</c:v>
                </c:pt>
                <c:pt idx="86">
                  <c:v>1512115</c:v>
                </c:pt>
                <c:pt idx="87">
                  <c:v>1538261</c:v>
                </c:pt>
                <c:pt idx="88">
                  <c:v>1551877</c:v>
                </c:pt>
                <c:pt idx="89">
                  <c:v>1560454</c:v>
                </c:pt>
                <c:pt idx="90">
                  <c:v>1574387</c:v>
                </c:pt>
                <c:pt idx="91">
                  <c:v>1562800</c:v>
                </c:pt>
                <c:pt idx="92">
                  <c:v>1581135</c:v>
                </c:pt>
                <c:pt idx="93">
                  <c:v>1606208</c:v>
                </c:pt>
                <c:pt idx="94">
                  <c:v>1621995</c:v>
                </c:pt>
                <c:pt idx="95">
                  <c:v>1614503</c:v>
                </c:pt>
                <c:pt idx="96">
                  <c:v>1577174</c:v>
                </c:pt>
                <c:pt idx="97">
                  <c:v>1591929</c:v>
                </c:pt>
                <c:pt idx="98">
                  <c:v>1594482</c:v>
                </c:pt>
                <c:pt idx="99">
                  <c:v>1574131</c:v>
                </c:pt>
                <c:pt idx="100">
                  <c:v>1551259</c:v>
                </c:pt>
                <c:pt idx="101">
                  <c:v>1543759</c:v>
                </c:pt>
                <c:pt idx="102">
                  <c:v>1519510</c:v>
                </c:pt>
                <c:pt idx="103">
                  <c:v>1512034</c:v>
                </c:pt>
                <c:pt idx="104">
                  <c:v>1470479</c:v>
                </c:pt>
                <c:pt idx="105">
                  <c:v>1468239</c:v>
                </c:pt>
                <c:pt idx="106">
                  <c:v>1455190</c:v>
                </c:pt>
                <c:pt idx="107">
                  <c:v>1434534</c:v>
                </c:pt>
                <c:pt idx="108">
                  <c:v>1418826</c:v>
                </c:pt>
                <c:pt idx="109">
                  <c:v>1412820</c:v>
                </c:pt>
                <c:pt idx="110">
                  <c:v>1392297</c:v>
                </c:pt>
                <c:pt idx="111">
                  <c:v>1382247</c:v>
                </c:pt>
                <c:pt idx="112">
                  <c:v>1349424</c:v>
                </c:pt>
                <c:pt idx="113">
                  <c:v>1322776</c:v>
                </c:pt>
                <c:pt idx="114">
                  <c:v>1306151</c:v>
                </c:pt>
                <c:pt idx="115">
                  <c:v>1291183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0352"/>
        <c:axId val="90981888"/>
      </c:scatterChart>
      <c:scatterChart>
        <c:scatterStyle val="smoothMarker"/>
        <c:varyColors val="0"/>
        <c:ser>
          <c:idx val="1"/>
          <c:order val="1"/>
          <c:xVal>
            <c:numRef>
              <c:f>'TB2'!$U$2:$U$121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'TB2'!$X$2:$X$121</c:f>
              <c:numCache>
                <c:formatCode>General</c:formatCode>
                <c:ptCount val="120"/>
                <c:pt idx="0">
                  <c:v>-2428.1389136241801</c:v>
                </c:pt>
                <c:pt idx="1">
                  <c:v>1664.8254743492744</c:v>
                </c:pt>
                <c:pt idx="2">
                  <c:v>-1802.4153684115224</c:v>
                </c:pt>
                <c:pt idx="3">
                  <c:v>440.77740159719622</c:v>
                </c:pt>
                <c:pt idx="4">
                  <c:v>-534.47886050191016</c:v>
                </c:pt>
                <c:pt idx="5">
                  <c:v>-2248.0374737522097</c:v>
                </c:pt>
                <c:pt idx="6">
                  <c:v>54819.112098817437</c:v>
                </c:pt>
                <c:pt idx="7">
                  <c:v>321953.49798757653</c:v>
                </c:pt>
                <c:pt idx="8">
                  <c:v>681271.79725646216</c:v>
                </c:pt>
                <c:pt idx="9">
                  <c:v>305804.80511445709</c:v>
                </c:pt>
                <c:pt idx="10">
                  <c:v>15413.971830262035</c:v>
                </c:pt>
                <c:pt idx="11">
                  <c:v>-74273.587985635852</c:v>
                </c:pt>
                <c:pt idx="12">
                  <c:v>-133544.91270434848</c:v>
                </c:pt>
                <c:pt idx="13">
                  <c:v>-126609.94229689019</c:v>
                </c:pt>
                <c:pt idx="14">
                  <c:v>-62925.821021202864</c:v>
                </c:pt>
                <c:pt idx="15">
                  <c:v>-59783.027411763687</c:v>
                </c:pt>
                <c:pt idx="16">
                  <c:v>-50269.019417845899</c:v>
                </c:pt>
                <c:pt idx="17">
                  <c:v>-45810.557461516408</c:v>
                </c:pt>
                <c:pt idx="18">
                  <c:v>-27014.486467178289</c:v>
                </c:pt>
                <c:pt idx="19">
                  <c:v>-46490.961548281688</c:v>
                </c:pt>
                <c:pt idx="20">
                  <c:v>-34571.581851623916</c:v>
                </c:pt>
                <c:pt idx="21">
                  <c:v>-31660.884399378865</c:v>
                </c:pt>
                <c:pt idx="22">
                  <c:v>-15234.001726950137</c:v>
                </c:pt>
                <c:pt idx="23">
                  <c:v>-32555.363653808192</c:v>
                </c:pt>
                <c:pt idx="24">
                  <c:v>-22797.019244312665</c:v>
                </c:pt>
                <c:pt idx="25">
                  <c:v>-16094.329962882663</c:v>
                </c:pt>
                <c:pt idx="26">
                  <c:v>-24512.068634354924</c:v>
                </c:pt>
                <c:pt idx="27">
                  <c:v>-15877.181169318279</c:v>
                </c:pt>
                <c:pt idx="28">
                  <c:v>-15147.325461453214</c:v>
                </c:pt>
                <c:pt idx="29">
                  <c:v>-15323.634451761065</c:v>
                </c:pt>
                <c:pt idx="30">
                  <c:v>-20086.611748402553</c:v>
                </c:pt>
                <c:pt idx="31">
                  <c:v>-23442.854392607074</c:v>
                </c:pt>
                <c:pt idx="32">
                  <c:v>-26239.043466534808</c:v>
                </c:pt>
                <c:pt idx="33">
                  <c:v>-7803.7245048773393</c:v>
                </c:pt>
                <c:pt idx="34">
                  <c:v>-14021.998920613882</c:v>
                </c:pt>
                <c:pt idx="35">
                  <c:v>-15125.936973655431</c:v>
                </c:pt>
                <c:pt idx="36">
                  <c:v>-20211.504834396528</c:v>
                </c:pt>
                <c:pt idx="37">
                  <c:v>-12257.587543635131</c:v>
                </c:pt>
                <c:pt idx="38">
                  <c:v>-7137.1076622391474</c:v>
                </c:pt>
                <c:pt idx="39">
                  <c:v>-13095.084920226325</c:v>
                </c:pt>
                <c:pt idx="40">
                  <c:v>-72.95184792048515</c:v>
                </c:pt>
                <c:pt idx="41">
                  <c:v>-13130.611062844146</c:v>
                </c:pt>
                <c:pt idx="42">
                  <c:v>-3967.80735923768</c:v>
                </c:pt>
                <c:pt idx="43">
                  <c:v>-10336.204286459952</c:v>
                </c:pt>
                <c:pt idx="44">
                  <c:v>-10691.278669096664</c:v>
                </c:pt>
                <c:pt idx="45">
                  <c:v>-7924.2658423492794</c:v>
                </c:pt>
                <c:pt idx="46">
                  <c:v>-870.74707238835174</c:v>
                </c:pt>
                <c:pt idx="47">
                  <c:v>-5614.1164646991947</c:v>
                </c:pt>
                <c:pt idx="48">
                  <c:v>-13468.732677606726</c:v>
                </c:pt>
                <c:pt idx="49">
                  <c:v>-6320.2665343446324</c:v>
                </c:pt>
                <c:pt idx="50">
                  <c:v>1496.8573730862165</c:v>
                </c:pt>
                <c:pt idx="51">
                  <c:v>-3742.0485817956433</c:v>
                </c:pt>
                <c:pt idx="52">
                  <c:v>-5048.1717933835944</c:v>
                </c:pt>
                <c:pt idx="53">
                  <c:v>-4211.3137462274772</c:v>
                </c:pt>
                <c:pt idx="54">
                  <c:v>6448.4878193510367</c:v>
                </c:pt>
                <c:pt idx="55">
                  <c:v>455.02618206206483</c:v>
                </c:pt>
                <c:pt idx="56">
                  <c:v>160.13512206757542</c:v>
                </c:pt>
                <c:pt idx="57">
                  <c:v>1281.9354255689987</c:v>
                </c:pt>
                <c:pt idx="58">
                  <c:v>4728.8886595678086</c:v>
                </c:pt>
                <c:pt idx="59">
                  <c:v>6377.0472761061483</c:v>
                </c:pt>
                <c:pt idx="60">
                  <c:v>887.275166227059</c:v>
                </c:pt>
                <c:pt idx="61">
                  <c:v>9035.1884589083638</c:v>
                </c:pt>
                <c:pt idx="62">
                  <c:v>16474.399096627702</c:v>
                </c:pt>
                <c:pt idx="63">
                  <c:v>10085.854904566531</c:v>
                </c:pt>
                <c:pt idx="64">
                  <c:v>16316.261542333305</c:v>
                </c:pt>
                <c:pt idx="65">
                  <c:v>9011.9480251224522</c:v>
                </c:pt>
                <c:pt idx="66">
                  <c:v>14600.120031750168</c:v>
                </c:pt>
                <c:pt idx="67">
                  <c:v>7441.8724711381392</c:v>
                </c:pt>
                <c:pt idx="68">
                  <c:v>10659.855257556408</c:v>
                </c:pt>
                <c:pt idx="69">
                  <c:v>9038.1898070185016</c:v>
                </c:pt>
                <c:pt idx="70">
                  <c:v>26715.520577989431</c:v>
                </c:pt>
                <c:pt idx="71">
                  <c:v>18689.603126995582</c:v>
                </c:pt>
                <c:pt idx="72">
                  <c:v>5430.6874483897909</c:v>
                </c:pt>
                <c:pt idx="73">
                  <c:v>8142.6331782786756</c:v>
                </c:pt>
                <c:pt idx="74">
                  <c:v>13941.075149505818</c:v>
                </c:pt>
                <c:pt idx="75">
                  <c:v>12881.080453542221</c:v>
                </c:pt>
                <c:pt idx="76">
                  <c:v>21891.123023629792</c:v>
                </c:pt>
                <c:pt idx="77">
                  <c:v>15194.616670000101</c:v>
                </c:pt>
                <c:pt idx="78">
                  <c:v>5402.7170337114776</c:v>
                </c:pt>
                <c:pt idx="79">
                  <c:v>11082.240470645884</c:v>
                </c:pt>
                <c:pt idx="80">
                  <c:v>5515.5077732228528</c:v>
                </c:pt>
                <c:pt idx="81">
                  <c:v>10370.150639702879</c:v>
                </c:pt>
                <c:pt idx="82">
                  <c:v>464.90040611099926</c:v>
                </c:pt>
                <c:pt idx="83">
                  <c:v>-4904.1009341696163</c:v>
                </c:pt>
                <c:pt idx="84">
                  <c:v>5404.7259929614002</c:v>
                </c:pt>
                <c:pt idx="85">
                  <c:v>4151.7192484934485</c:v>
                </c:pt>
                <c:pt idx="86">
                  <c:v>10112.094471338514</c:v>
                </c:pt>
                <c:pt idx="87">
                  <c:v>5265.7496809456215</c:v>
                </c:pt>
                <c:pt idx="88">
                  <c:v>3317.5819854433917</c:v>
                </c:pt>
                <c:pt idx="89">
                  <c:v>5388.6564778229758</c:v>
                </c:pt>
                <c:pt idx="90">
                  <c:v>-4480.9827971820278</c:v>
                </c:pt>
                <c:pt idx="91">
                  <c:v>7091.0145674871919</c:v>
                </c:pt>
                <c:pt idx="92">
                  <c:v>9693.1076475019781</c:v>
                </c:pt>
                <c:pt idx="93">
                  <c:v>6103.5362647562461</c:v>
                </c:pt>
                <c:pt idx="94">
                  <c:v>-2896.4477406135215</c:v>
                </c:pt>
                <c:pt idx="95">
                  <c:v>-14434.29057537643</c:v>
                </c:pt>
                <c:pt idx="96">
                  <c:v>5704.8407052273487</c:v>
                </c:pt>
                <c:pt idx="97">
                  <c:v>987.02269417630919</c:v>
                </c:pt>
                <c:pt idx="98">
                  <c:v>-7866.6915777063296</c:v>
                </c:pt>
                <c:pt idx="99">
                  <c:v>-8844.4335597631998</c:v>
                </c:pt>
                <c:pt idx="100">
                  <c:v>-2900.0451118128617</c:v>
                </c:pt>
                <c:pt idx="101">
                  <c:v>-9375.8820458953523</c:v>
                </c:pt>
                <c:pt idx="102">
                  <c:v>-2890.8208575278204</c:v>
                </c:pt>
                <c:pt idx="103">
                  <c:v>-16059.799936876463</c:v>
                </c:pt>
                <c:pt idx="104">
                  <c:v>-865.2100580669163</c:v>
                </c:pt>
                <c:pt idx="105">
                  <c:v>-5046.3097240751576</c:v>
                </c:pt>
                <c:pt idx="106">
                  <c:v>-7986.3388858459757</c:v>
                </c:pt>
                <c:pt idx="107">
                  <c:v>-6071.0765841496377</c:v>
                </c:pt>
                <c:pt idx="108">
                  <c:v>-2321.5183023463396</c:v>
                </c:pt>
                <c:pt idx="109">
                  <c:v>-7932.4117139285718</c:v>
                </c:pt>
                <c:pt idx="110">
                  <c:v>-3888.0649945193077</c:v>
                </c:pt>
                <c:pt idx="111">
                  <c:v>-12705.02167630065</c:v>
                </c:pt>
                <c:pt idx="112">
                  <c:v>-10311.097353350809</c:v>
                </c:pt>
                <c:pt idx="113">
                  <c:v>-6434.4460570874026</c:v>
                </c:pt>
                <c:pt idx="114">
                  <c:v>-5789.3210079486253</c:v>
                </c:pt>
                <c:pt idx="115">
                  <c:v>-499551.71813437558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'TB2'!$U$2:$U$121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'TB2'!$Z$2:$Z$121</c:f>
              <c:numCache>
                <c:formatCode>General</c:formatCode>
                <c:ptCount val="120"/>
                <c:pt idx="1">
                  <c:v>-468.13368353642721</c:v>
                </c:pt>
                <c:pt idx="2">
                  <c:v>-68.615732514940703</c:v>
                </c:pt>
                <c:pt idx="3">
                  <c:v>-680.77187745331321</c:v>
                </c:pt>
                <c:pt idx="4">
                  <c:v>-46.902709180591501</c:v>
                </c:pt>
                <c:pt idx="5">
                  <c:v>-1391.1751405129344</c:v>
                </c:pt>
                <c:pt idx="6">
                  <c:v>26287.104245607738</c:v>
                </c:pt>
                <c:pt idx="7">
                  <c:v>188385.0107080212</c:v>
                </c:pt>
                <c:pt idx="8">
                  <c:v>501639.91925716458</c:v>
                </c:pt>
                <c:pt idx="9">
                  <c:v>493337.24726132973</c:v>
                </c:pt>
                <c:pt idx="10">
                  <c:v>160361.37640855965</c:v>
                </c:pt>
                <c:pt idx="11">
                  <c:v>-29503.706173536102</c:v>
                </c:pt>
                <c:pt idx="12">
                  <c:v>-103939.95203837138</c:v>
                </c:pt>
                <c:pt idx="13">
                  <c:v>-130076.02146864342</c:v>
                </c:pt>
                <c:pt idx="14">
                  <c:v>-94758.534873331359</c:v>
                </c:pt>
                <c:pt idx="15">
                  <c:v>-61354.233774516862</c:v>
                </c:pt>
                <c:pt idx="16">
                  <c:v>-55024.931454440688</c:v>
                </c:pt>
                <c:pt idx="17">
                  <c:v>-48040.129557133638</c:v>
                </c:pt>
                <c:pt idx="18">
                  <c:v>-36414.050416953141</c:v>
                </c:pt>
                <c:pt idx="19">
                  <c:v>-36749.523818640118</c:v>
                </c:pt>
                <c:pt idx="20">
                  <c:v>-40532.945983909609</c:v>
                </c:pt>
                <c:pt idx="21">
                  <c:v>-33116.525971847797</c:v>
                </c:pt>
                <c:pt idx="22">
                  <c:v>-23451.853556565657</c:v>
                </c:pt>
                <c:pt idx="23">
                  <c:v>-23894.267210361904</c:v>
                </c:pt>
                <c:pt idx="24">
                  <c:v>-27678.189753369301</c:v>
                </c:pt>
                <c:pt idx="25">
                  <c:v>-19445.052518386758</c:v>
                </c:pt>
                <c:pt idx="26">
                  <c:v>-20302.256361017666</c:v>
                </c:pt>
                <c:pt idx="27">
                  <c:v>-20198.124481380637</c:v>
                </c:pt>
                <c:pt idx="28">
                  <c:v>-15512.082558810291</c:v>
                </c:pt>
                <c:pt idx="29">
                  <c:v>-15235.446056030243</c:v>
                </c:pt>
                <c:pt idx="30">
                  <c:v>-17704.397574327188</c:v>
                </c:pt>
                <c:pt idx="31">
                  <c:v>-21764.528485906143</c:v>
                </c:pt>
                <c:pt idx="32">
                  <c:v>-24840.495700653672</c:v>
                </c:pt>
                <c:pt idx="33">
                  <c:v>-17024.670223255736</c:v>
                </c:pt>
                <c:pt idx="34">
                  <c:v>-10913.121421824777</c:v>
                </c:pt>
                <c:pt idx="35">
                  <c:v>-14573.808314963544</c:v>
                </c:pt>
                <c:pt idx="36">
                  <c:v>-17668.704557289282</c:v>
                </c:pt>
                <c:pt idx="37">
                  <c:v>-16234.55897243043</c:v>
                </c:pt>
                <c:pt idx="38">
                  <c:v>-9697.4216713329861</c:v>
                </c:pt>
                <c:pt idx="39">
                  <c:v>-10115.119203040647</c:v>
                </c:pt>
                <c:pt idx="40">
                  <c:v>-6583.9136658248972</c:v>
                </c:pt>
                <c:pt idx="41">
                  <c:v>-6600.5211852137891</c:v>
                </c:pt>
                <c:pt idx="42">
                  <c:v>-8550.2413904088353</c:v>
                </c:pt>
                <c:pt idx="43">
                  <c:v>-7151.1650372890062</c:v>
                </c:pt>
                <c:pt idx="44">
                  <c:v>-10513.758631351109</c:v>
                </c:pt>
                <c:pt idx="45">
                  <c:v>-9307.6965186784328</c:v>
                </c:pt>
                <c:pt idx="46">
                  <c:v>-4397.8926080264073</c:v>
                </c:pt>
                <c:pt idx="47">
                  <c:v>-3242.2560706544273</c:v>
                </c:pt>
                <c:pt idx="48">
                  <c:v>-9540.4502382647297</c:v>
                </c:pt>
                <c:pt idx="49">
                  <c:v>-9894.1425546929349</c:v>
                </c:pt>
                <c:pt idx="50">
                  <c:v>-2412.3595722876353</c:v>
                </c:pt>
                <c:pt idx="51">
                  <c:v>-1122.8995185087231</c:v>
                </c:pt>
                <c:pt idx="52">
                  <c:v>-4394.9186251534747</c:v>
                </c:pt>
                <c:pt idx="53">
                  <c:v>-4629.7454681464287</c:v>
                </c:pt>
                <c:pt idx="54">
                  <c:v>1118.1229825641994</c:v>
                </c:pt>
                <c:pt idx="55">
                  <c:v>3451.496086859795</c:v>
                </c:pt>
                <c:pt idx="56">
                  <c:v>307.55640952071047</c:v>
                </c:pt>
                <c:pt idx="57">
                  <c:v>720.67887795485524</c:v>
                </c:pt>
                <c:pt idx="58">
                  <c:v>3006.107062319159</c:v>
                </c:pt>
                <c:pt idx="59">
                  <c:v>5552.742017167172</c:v>
                </c:pt>
                <c:pt idx="60">
                  <c:v>3631.3023956441148</c:v>
                </c:pt>
                <c:pt idx="61">
                  <c:v>4960.377741870042</c:v>
                </c:pt>
                <c:pt idx="62">
                  <c:v>12754.565779158451</c:v>
                </c:pt>
                <c:pt idx="63">
                  <c:v>13279.570586185857</c:v>
                </c:pt>
                <c:pt idx="64">
                  <c:v>13200.495480674557</c:v>
                </c:pt>
                <c:pt idx="65">
                  <c:v>12664.717613119352</c:v>
                </c:pt>
                <c:pt idx="66">
                  <c:v>11806.376661933566</c:v>
                </c:pt>
                <c:pt idx="67">
                  <c:v>11020.973154362531</c:v>
                </c:pt>
                <c:pt idx="68">
                  <c:v>9051.2427619801783</c:v>
                </c:pt>
                <c:pt idx="69">
                  <c:v>9849.140225080042</c:v>
                </c:pt>
                <c:pt idx="70">
                  <c:v>17877.73903338267</c:v>
                </c:pt>
                <c:pt idx="71">
                  <c:v>22702.341827470274</c:v>
                </c:pt>
                <c:pt idx="72">
                  <c:v>12060.765372768532</c:v>
                </c:pt>
                <c:pt idx="73">
                  <c:v>6786.6209472689961</c:v>
                </c:pt>
                <c:pt idx="74">
                  <c:v>11041.966388181218</c:v>
                </c:pt>
                <c:pt idx="75">
                  <c:v>13411.017974114269</c:v>
                </c:pt>
                <c:pt idx="76">
                  <c:v>17385.70944801873</c:v>
                </c:pt>
                <c:pt idx="77">
                  <c:v>18543.107452518787</c:v>
                </c:pt>
                <c:pt idx="78">
                  <c:v>10298.27204139115</c:v>
                </c:pt>
                <c:pt idx="79">
                  <c:v>8242.469592927524</c:v>
                </c:pt>
                <c:pt idx="80">
                  <c:v>8297.7344608905642</c:v>
                </c:pt>
                <c:pt idx="81">
                  <c:v>7942.2345432273023</c:v>
                </c:pt>
                <c:pt idx="82">
                  <c:v>5416.5995061282474</c:v>
                </c:pt>
                <c:pt idx="83">
                  <c:v>-2219.4358579297682</c:v>
                </c:pt>
                <c:pt idx="84">
                  <c:v>250.82755041852926</c:v>
                </c:pt>
                <c:pt idx="85">
                  <c:v>4778.1963731522274</c:v>
                </c:pt>
                <c:pt idx="86">
                  <c:v>7131.7339796064098</c:v>
                </c:pt>
                <c:pt idx="87">
                  <c:v>7688.8517901400246</c:v>
                </c:pt>
                <c:pt idx="88">
                  <c:v>4291.7506002932432</c:v>
                </c:pt>
                <c:pt idx="89">
                  <c:v>4353.1793099892029</c:v>
                </c:pt>
                <c:pt idx="90">
                  <c:v>453.64599111787629</c:v>
                </c:pt>
                <c:pt idx="91">
                  <c:v>1304.8480610011684</c:v>
                </c:pt>
                <c:pt idx="92">
                  <c:v>8392.3168385740755</c:v>
                </c:pt>
                <c:pt idx="93">
                  <c:v>7898.3739968363634</c:v>
                </c:pt>
                <c:pt idx="94">
                  <c:v>1603.4717725177493</c:v>
                </c:pt>
                <c:pt idx="95">
                  <c:v>-8664.8301193755615</c:v>
                </c:pt>
                <c:pt idx="96">
                  <c:v>-4364.2058050214064</c:v>
                </c:pt>
                <c:pt idx="97">
                  <c:v>3345.8556985353157</c:v>
                </c:pt>
                <c:pt idx="98">
                  <c:v>-3440.1909713832633</c:v>
                </c:pt>
                <c:pt idx="99">
                  <c:v>-8355.472789893638</c:v>
                </c:pt>
                <c:pt idx="100">
                  <c:v>-5872.1627160588941</c:v>
                </c:pt>
                <c:pt idx="101">
                  <c:v>-6138.0574772272521</c:v>
                </c:pt>
                <c:pt idx="102">
                  <c:v>-6133.4768290876555</c:v>
                </c:pt>
                <c:pt idx="103">
                  <c:v>-9477.0921789331405</c:v>
                </c:pt>
                <c:pt idx="104">
                  <c:v>-8460.3768967992783</c:v>
                </c:pt>
                <c:pt idx="105">
                  <c:v>-2954.5008035710975</c:v>
                </c:pt>
                <c:pt idx="106">
                  <c:v>-6516.48535780569</c:v>
                </c:pt>
                <c:pt idx="107">
                  <c:v>-7028.5349809615709</c:v>
                </c:pt>
                <c:pt idx="108">
                  <c:v>-4196.3880219153898</c:v>
                </c:pt>
                <c:pt idx="109">
                  <c:v>-5127.0372994911449</c:v>
                </c:pt>
                <c:pt idx="110">
                  <c:v>-5911.176705636658</c:v>
                </c:pt>
                <c:pt idx="111">
                  <c:v>-8295.3775903101796</c:v>
                </c:pt>
                <c:pt idx="112">
                  <c:v>-11507.843339611441</c:v>
                </c:pt>
                <c:pt idx="113">
                  <c:v>-8373.0154891013826</c:v>
                </c:pt>
                <c:pt idx="114">
                  <c:v>-6111.7774510563358</c:v>
                </c:pt>
                <c:pt idx="115">
                  <c:v>-252633.91015061041</c:v>
                </c:pt>
                <c:pt idx="116">
                  <c:v>-249808.88104964996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9312"/>
        <c:axId val="90983424"/>
      </c:scatterChart>
      <c:valAx>
        <c:axId val="909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0981888"/>
        <c:crosses val="autoZero"/>
        <c:crossBetween val="midCat"/>
      </c:valAx>
      <c:valAx>
        <c:axId val="909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0980352"/>
        <c:crosses val="autoZero"/>
        <c:crossBetween val="midCat"/>
      </c:valAx>
      <c:valAx>
        <c:axId val="9098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0989312"/>
        <c:crosses val="max"/>
        <c:crossBetween val="midCat"/>
      </c:valAx>
      <c:valAx>
        <c:axId val="9098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098342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'TB2'!$U$2:$U$121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'TB2'!$V$2:$V$121</c:f>
              <c:numCache>
                <c:formatCode>General</c:formatCode>
                <c:ptCount val="120"/>
                <c:pt idx="0">
                  <c:v>81966</c:v>
                </c:pt>
                <c:pt idx="1">
                  <c:v>75149</c:v>
                </c:pt>
                <c:pt idx="2">
                  <c:v>79444</c:v>
                </c:pt>
                <c:pt idx="3">
                  <c:v>74795</c:v>
                </c:pt>
                <c:pt idx="4">
                  <c:v>75932</c:v>
                </c:pt>
                <c:pt idx="5">
                  <c:v>74553</c:v>
                </c:pt>
                <c:pt idx="6">
                  <c:v>68754</c:v>
                </c:pt>
                <c:pt idx="7">
                  <c:v>210180</c:v>
                </c:pt>
                <c:pt idx="8">
                  <c:v>1040761</c:v>
                </c:pt>
                <c:pt idx="9">
                  <c:v>2798851</c:v>
                </c:pt>
                <c:pt idx="10">
                  <c:v>3589703</c:v>
                </c:pt>
                <c:pt idx="11">
                  <c:v>3629702</c:v>
                </c:pt>
                <c:pt idx="12">
                  <c:v>3436327</c:v>
                </c:pt>
                <c:pt idx="13">
                  <c:v>3087915</c:v>
                </c:pt>
                <c:pt idx="14">
                  <c:v>2757328</c:v>
                </c:pt>
                <c:pt idx="15">
                  <c:v>2592928</c:v>
                </c:pt>
                <c:pt idx="16">
                  <c:v>2436701</c:v>
                </c:pt>
                <c:pt idx="17">
                  <c:v>2305276</c:v>
                </c:pt>
                <c:pt idx="18">
                  <c:v>2185544</c:v>
                </c:pt>
                <c:pt idx="19">
                  <c:v>2114961</c:v>
                </c:pt>
                <c:pt idx="20">
                  <c:v>1993570</c:v>
                </c:pt>
                <c:pt idx="21">
                  <c:v>1903352</c:v>
                </c:pt>
                <c:pt idx="22">
                  <c:v>1820763</c:v>
                </c:pt>
                <c:pt idx="23">
                  <c:v>1781067</c:v>
                </c:pt>
                <c:pt idx="24">
                  <c:v>1696244</c:v>
                </c:pt>
                <c:pt idx="25">
                  <c:v>1636895</c:v>
                </c:pt>
                <c:pt idx="26">
                  <c:v>1594980</c:v>
                </c:pt>
                <c:pt idx="27">
                  <c:v>1531171</c:v>
                </c:pt>
                <c:pt idx="28">
                  <c:v>1489907</c:v>
                </c:pt>
                <c:pt idx="29">
                  <c:v>1450503</c:v>
                </c:pt>
                <c:pt idx="30">
                  <c:v>1410671</c:v>
                </c:pt>
                <c:pt idx="31">
                  <c:v>1358490</c:v>
                </c:pt>
                <c:pt idx="32">
                  <c:v>1297605</c:v>
                </c:pt>
                <c:pt idx="33">
                  <c:v>1229502</c:v>
                </c:pt>
                <c:pt idx="34">
                  <c:v>1209262</c:v>
                </c:pt>
                <c:pt idx="35">
                  <c:v>1172888</c:v>
                </c:pt>
                <c:pt idx="36">
                  <c:v>1133673</c:v>
                </c:pt>
                <c:pt idx="37">
                  <c:v>1081274</c:v>
                </c:pt>
                <c:pt idx="38">
                  <c:v>1049496</c:v>
                </c:pt>
                <c:pt idx="39">
                  <c:v>1030994</c:v>
                </c:pt>
                <c:pt idx="40">
                  <c:v>997069</c:v>
                </c:pt>
                <c:pt idx="41">
                  <c:v>996880</c:v>
                </c:pt>
                <c:pt idx="42">
                  <c:v>962875</c:v>
                </c:pt>
                <c:pt idx="43">
                  <c:v>952604</c:v>
                </c:pt>
                <c:pt idx="44">
                  <c:v>925862</c:v>
                </c:pt>
                <c:pt idx="45">
                  <c:v>898196</c:v>
                </c:pt>
                <c:pt idx="46">
                  <c:v>877688</c:v>
                </c:pt>
                <c:pt idx="47">
                  <c:v>875435</c:v>
                </c:pt>
                <c:pt idx="48">
                  <c:v>860911</c:v>
                </c:pt>
                <c:pt idx="49">
                  <c:v>826084</c:v>
                </c:pt>
                <c:pt idx="50">
                  <c:v>809738</c:v>
                </c:pt>
                <c:pt idx="51">
                  <c:v>813608</c:v>
                </c:pt>
                <c:pt idx="52">
                  <c:v>803931</c:v>
                </c:pt>
                <c:pt idx="53">
                  <c:v>790884</c:v>
                </c:pt>
                <c:pt idx="54">
                  <c:v>780000</c:v>
                </c:pt>
                <c:pt idx="55">
                  <c:v>796663</c:v>
                </c:pt>
                <c:pt idx="56">
                  <c:v>797839</c:v>
                </c:pt>
                <c:pt idx="57">
                  <c:v>798253</c:v>
                </c:pt>
                <c:pt idx="58">
                  <c:v>801563</c:v>
                </c:pt>
                <c:pt idx="59">
                  <c:v>813783</c:v>
                </c:pt>
                <c:pt idx="60">
                  <c:v>830253</c:v>
                </c:pt>
                <c:pt idx="61">
                  <c:v>832546</c:v>
                </c:pt>
                <c:pt idx="62">
                  <c:v>855886</c:v>
                </c:pt>
                <c:pt idx="63">
                  <c:v>898438</c:v>
                </c:pt>
                <c:pt idx="64">
                  <c:v>924498</c:v>
                </c:pt>
                <c:pt idx="65">
                  <c:v>966641</c:v>
                </c:pt>
                <c:pt idx="66">
                  <c:v>989910</c:v>
                </c:pt>
                <c:pt idx="67">
                  <c:v>1027617</c:v>
                </c:pt>
                <c:pt idx="68">
                  <c:v>1046837</c:v>
                </c:pt>
                <c:pt idx="69">
                  <c:v>1074381</c:v>
                </c:pt>
                <c:pt idx="70">
                  <c:v>1097728</c:v>
                </c:pt>
                <c:pt idx="71">
                  <c:v>1166752</c:v>
                </c:pt>
                <c:pt idx="72">
                  <c:v>1215045</c:v>
                </c:pt>
                <c:pt idx="73">
                  <c:v>1229075</c:v>
                </c:pt>
                <c:pt idx="74">
                  <c:v>1250110</c:v>
                </c:pt>
                <c:pt idx="75">
                  <c:v>1286127</c:v>
                </c:pt>
                <c:pt idx="76">
                  <c:v>1319413</c:v>
                </c:pt>
                <c:pt idx="77">
                  <c:v>1375972</c:v>
                </c:pt>
                <c:pt idx="78">
                  <c:v>1415224</c:v>
                </c:pt>
                <c:pt idx="79">
                  <c:v>1429183</c:v>
                </c:pt>
                <c:pt idx="80">
                  <c:v>1457816</c:v>
                </c:pt>
                <c:pt idx="81">
                  <c:v>1472078</c:v>
                </c:pt>
                <c:pt idx="82">
                  <c:v>1498880</c:v>
                </c:pt>
                <c:pt idx="83">
                  <c:v>1500082</c:v>
                </c:pt>
                <c:pt idx="84">
                  <c:v>1487404</c:v>
                </c:pt>
                <c:pt idx="85">
                  <c:v>1501379</c:v>
                </c:pt>
                <c:pt idx="86">
                  <c:v>1512115</c:v>
                </c:pt>
                <c:pt idx="87">
                  <c:v>1538261</c:v>
                </c:pt>
                <c:pt idx="88">
                  <c:v>1551877</c:v>
                </c:pt>
                <c:pt idx="89">
                  <c:v>1560454</c:v>
                </c:pt>
                <c:pt idx="90">
                  <c:v>1574387</c:v>
                </c:pt>
                <c:pt idx="91">
                  <c:v>1562800</c:v>
                </c:pt>
                <c:pt idx="92">
                  <c:v>1581135</c:v>
                </c:pt>
                <c:pt idx="93">
                  <c:v>1606208</c:v>
                </c:pt>
                <c:pt idx="94">
                  <c:v>1621995</c:v>
                </c:pt>
                <c:pt idx="95">
                  <c:v>1614503</c:v>
                </c:pt>
                <c:pt idx="96">
                  <c:v>1577174</c:v>
                </c:pt>
                <c:pt idx="97">
                  <c:v>1591929</c:v>
                </c:pt>
                <c:pt idx="98">
                  <c:v>1594482</c:v>
                </c:pt>
                <c:pt idx="99">
                  <c:v>1574131</c:v>
                </c:pt>
                <c:pt idx="100">
                  <c:v>1551259</c:v>
                </c:pt>
                <c:pt idx="101">
                  <c:v>1543759</c:v>
                </c:pt>
                <c:pt idx="102">
                  <c:v>1519510</c:v>
                </c:pt>
                <c:pt idx="103">
                  <c:v>1512034</c:v>
                </c:pt>
                <c:pt idx="104">
                  <c:v>1470479</c:v>
                </c:pt>
                <c:pt idx="105">
                  <c:v>1468239</c:v>
                </c:pt>
                <c:pt idx="106">
                  <c:v>1455190</c:v>
                </c:pt>
                <c:pt idx="107">
                  <c:v>1434534</c:v>
                </c:pt>
                <c:pt idx="108">
                  <c:v>1418826</c:v>
                </c:pt>
                <c:pt idx="109">
                  <c:v>1412820</c:v>
                </c:pt>
                <c:pt idx="110">
                  <c:v>1392297</c:v>
                </c:pt>
                <c:pt idx="111">
                  <c:v>1382247</c:v>
                </c:pt>
                <c:pt idx="112">
                  <c:v>1349424</c:v>
                </c:pt>
                <c:pt idx="113">
                  <c:v>1322776</c:v>
                </c:pt>
                <c:pt idx="114">
                  <c:v>1306151</c:v>
                </c:pt>
                <c:pt idx="115">
                  <c:v>1291183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5680"/>
        <c:axId val="91341568"/>
      </c:scatterChart>
      <c:scatterChart>
        <c:scatterStyle val="smoothMarker"/>
        <c:varyColors val="0"/>
        <c:ser>
          <c:idx val="1"/>
          <c:order val="1"/>
          <c:xVal>
            <c:numRef>
              <c:f>'TB2'!$U$2:$U$121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'TB2'!$X$2:$X$121</c:f>
              <c:numCache>
                <c:formatCode>General</c:formatCode>
                <c:ptCount val="120"/>
                <c:pt idx="0">
                  <c:v>-2428.1389136241801</c:v>
                </c:pt>
                <c:pt idx="1">
                  <c:v>1664.8254743492744</c:v>
                </c:pt>
                <c:pt idx="2">
                  <c:v>-1802.4153684115224</c:v>
                </c:pt>
                <c:pt idx="3">
                  <c:v>440.77740159719622</c:v>
                </c:pt>
                <c:pt idx="4">
                  <c:v>-534.47886050191016</c:v>
                </c:pt>
                <c:pt idx="5">
                  <c:v>-2248.0374737522097</c:v>
                </c:pt>
                <c:pt idx="6">
                  <c:v>54819.112098817437</c:v>
                </c:pt>
                <c:pt idx="7">
                  <c:v>321953.49798757653</c:v>
                </c:pt>
                <c:pt idx="8">
                  <c:v>681271.79725646216</c:v>
                </c:pt>
                <c:pt idx="9">
                  <c:v>305804.80511445709</c:v>
                </c:pt>
                <c:pt idx="10">
                  <c:v>15413.971830262035</c:v>
                </c:pt>
                <c:pt idx="11">
                  <c:v>-74273.587985635852</c:v>
                </c:pt>
                <c:pt idx="12">
                  <c:v>-133544.91270434848</c:v>
                </c:pt>
                <c:pt idx="13">
                  <c:v>-126609.94229689019</c:v>
                </c:pt>
                <c:pt idx="14">
                  <c:v>-62925.821021202864</c:v>
                </c:pt>
                <c:pt idx="15">
                  <c:v>-59783.027411763687</c:v>
                </c:pt>
                <c:pt idx="16">
                  <c:v>-50269.019417845899</c:v>
                </c:pt>
                <c:pt idx="17">
                  <c:v>-45810.557461516408</c:v>
                </c:pt>
                <c:pt idx="18">
                  <c:v>-27014.486467178289</c:v>
                </c:pt>
                <c:pt idx="19">
                  <c:v>-46490.961548281688</c:v>
                </c:pt>
                <c:pt idx="20">
                  <c:v>-34571.581851623916</c:v>
                </c:pt>
                <c:pt idx="21">
                  <c:v>-31660.884399378865</c:v>
                </c:pt>
                <c:pt idx="22">
                  <c:v>-15234.001726950137</c:v>
                </c:pt>
                <c:pt idx="23">
                  <c:v>-32555.363653808192</c:v>
                </c:pt>
                <c:pt idx="24">
                  <c:v>-22797.019244312665</c:v>
                </c:pt>
                <c:pt idx="25">
                  <c:v>-16094.329962882663</c:v>
                </c:pt>
                <c:pt idx="26">
                  <c:v>-24512.068634354924</c:v>
                </c:pt>
                <c:pt idx="27">
                  <c:v>-15877.181169318279</c:v>
                </c:pt>
                <c:pt idx="28">
                  <c:v>-15147.325461453214</c:v>
                </c:pt>
                <c:pt idx="29">
                  <c:v>-15323.634451761065</c:v>
                </c:pt>
                <c:pt idx="30">
                  <c:v>-20086.611748402553</c:v>
                </c:pt>
                <c:pt idx="31">
                  <c:v>-23442.854392607074</c:v>
                </c:pt>
                <c:pt idx="32">
                  <c:v>-26239.043466534808</c:v>
                </c:pt>
                <c:pt idx="33">
                  <c:v>-7803.7245048773393</c:v>
                </c:pt>
                <c:pt idx="34">
                  <c:v>-14021.998920613882</c:v>
                </c:pt>
                <c:pt idx="35">
                  <c:v>-15125.936973655431</c:v>
                </c:pt>
                <c:pt idx="36">
                  <c:v>-20211.504834396528</c:v>
                </c:pt>
                <c:pt idx="37">
                  <c:v>-12257.587543635131</c:v>
                </c:pt>
                <c:pt idx="38">
                  <c:v>-7137.1076622391474</c:v>
                </c:pt>
                <c:pt idx="39">
                  <c:v>-13095.084920226325</c:v>
                </c:pt>
                <c:pt idx="40">
                  <c:v>-72.95184792048515</c:v>
                </c:pt>
                <c:pt idx="41">
                  <c:v>-13130.611062844146</c:v>
                </c:pt>
                <c:pt idx="42">
                  <c:v>-3967.80735923768</c:v>
                </c:pt>
                <c:pt idx="43">
                  <c:v>-10336.204286459952</c:v>
                </c:pt>
                <c:pt idx="44">
                  <c:v>-10691.278669096664</c:v>
                </c:pt>
                <c:pt idx="45">
                  <c:v>-7924.2658423492794</c:v>
                </c:pt>
                <c:pt idx="46">
                  <c:v>-870.74707238835174</c:v>
                </c:pt>
                <c:pt idx="47">
                  <c:v>-5614.1164646991947</c:v>
                </c:pt>
                <c:pt idx="48">
                  <c:v>-13468.732677606726</c:v>
                </c:pt>
                <c:pt idx="49">
                  <c:v>-6320.2665343446324</c:v>
                </c:pt>
                <c:pt idx="50">
                  <c:v>1496.8573730862165</c:v>
                </c:pt>
                <c:pt idx="51">
                  <c:v>-3742.0485817956433</c:v>
                </c:pt>
                <c:pt idx="52">
                  <c:v>-5048.1717933835944</c:v>
                </c:pt>
                <c:pt idx="53">
                  <c:v>-4211.3137462274772</c:v>
                </c:pt>
                <c:pt idx="54">
                  <c:v>6448.4878193510367</c:v>
                </c:pt>
                <c:pt idx="55">
                  <c:v>455.02618206206483</c:v>
                </c:pt>
                <c:pt idx="56">
                  <c:v>160.13512206757542</c:v>
                </c:pt>
                <c:pt idx="57">
                  <c:v>1281.9354255689987</c:v>
                </c:pt>
                <c:pt idx="58">
                  <c:v>4728.8886595678086</c:v>
                </c:pt>
                <c:pt idx="59">
                  <c:v>6377.0472761061483</c:v>
                </c:pt>
                <c:pt idx="60">
                  <c:v>887.275166227059</c:v>
                </c:pt>
                <c:pt idx="61">
                  <c:v>9035.1884589083638</c:v>
                </c:pt>
                <c:pt idx="62">
                  <c:v>16474.399096627702</c:v>
                </c:pt>
                <c:pt idx="63">
                  <c:v>10085.854904566531</c:v>
                </c:pt>
                <c:pt idx="64">
                  <c:v>16316.261542333305</c:v>
                </c:pt>
                <c:pt idx="65">
                  <c:v>9011.9480251224522</c:v>
                </c:pt>
                <c:pt idx="66">
                  <c:v>14600.120031750168</c:v>
                </c:pt>
                <c:pt idx="67">
                  <c:v>7441.8724711381392</c:v>
                </c:pt>
                <c:pt idx="68">
                  <c:v>10659.855257556408</c:v>
                </c:pt>
                <c:pt idx="69">
                  <c:v>9038.1898070185016</c:v>
                </c:pt>
                <c:pt idx="70">
                  <c:v>26715.520577989431</c:v>
                </c:pt>
                <c:pt idx="71">
                  <c:v>18689.603126995582</c:v>
                </c:pt>
                <c:pt idx="72">
                  <c:v>5430.6874483897909</c:v>
                </c:pt>
                <c:pt idx="73">
                  <c:v>8142.6331782786756</c:v>
                </c:pt>
                <c:pt idx="74">
                  <c:v>13941.075149505818</c:v>
                </c:pt>
                <c:pt idx="75">
                  <c:v>12881.080453542221</c:v>
                </c:pt>
                <c:pt idx="76">
                  <c:v>21891.123023629792</c:v>
                </c:pt>
                <c:pt idx="77">
                  <c:v>15194.616670000101</c:v>
                </c:pt>
                <c:pt idx="78">
                  <c:v>5402.7170337114776</c:v>
                </c:pt>
                <c:pt idx="79">
                  <c:v>11082.240470645884</c:v>
                </c:pt>
                <c:pt idx="80">
                  <c:v>5515.5077732228528</c:v>
                </c:pt>
                <c:pt idx="81">
                  <c:v>10370.150639702879</c:v>
                </c:pt>
                <c:pt idx="82">
                  <c:v>464.90040611099926</c:v>
                </c:pt>
                <c:pt idx="83">
                  <c:v>-4904.1009341696163</c:v>
                </c:pt>
                <c:pt idx="84">
                  <c:v>5404.7259929614002</c:v>
                </c:pt>
                <c:pt idx="85">
                  <c:v>4151.7192484934485</c:v>
                </c:pt>
                <c:pt idx="86">
                  <c:v>10112.094471338514</c:v>
                </c:pt>
                <c:pt idx="87">
                  <c:v>5265.7496809456215</c:v>
                </c:pt>
                <c:pt idx="88">
                  <c:v>3317.5819854433917</c:v>
                </c:pt>
                <c:pt idx="89">
                  <c:v>5388.6564778229758</c:v>
                </c:pt>
                <c:pt idx="90">
                  <c:v>-4480.9827971820278</c:v>
                </c:pt>
                <c:pt idx="91">
                  <c:v>7091.0145674871919</c:v>
                </c:pt>
                <c:pt idx="92">
                  <c:v>9693.1076475019781</c:v>
                </c:pt>
                <c:pt idx="93">
                  <c:v>6103.5362647562461</c:v>
                </c:pt>
                <c:pt idx="94">
                  <c:v>-2896.4477406135215</c:v>
                </c:pt>
                <c:pt idx="95">
                  <c:v>-14434.29057537643</c:v>
                </c:pt>
                <c:pt idx="96">
                  <c:v>5704.8407052273487</c:v>
                </c:pt>
                <c:pt idx="97">
                  <c:v>987.02269417630919</c:v>
                </c:pt>
                <c:pt idx="98">
                  <c:v>-7866.6915777063296</c:v>
                </c:pt>
                <c:pt idx="99">
                  <c:v>-8844.4335597631998</c:v>
                </c:pt>
                <c:pt idx="100">
                  <c:v>-2900.0451118128617</c:v>
                </c:pt>
                <c:pt idx="101">
                  <c:v>-9375.8820458953523</c:v>
                </c:pt>
                <c:pt idx="102">
                  <c:v>-2890.8208575278204</c:v>
                </c:pt>
                <c:pt idx="103">
                  <c:v>-16059.799936876463</c:v>
                </c:pt>
                <c:pt idx="104">
                  <c:v>-865.2100580669163</c:v>
                </c:pt>
                <c:pt idx="105">
                  <c:v>-5046.3097240751576</c:v>
                </c:pt>
                <c:pt idx="106">
                  <c:v>-7986.3388858459757</c:v>
                </c:pt>
                <c:pt idx="107">
                  <c:v>-6071.0765841496377</c:v>
                </c:pt>
                <c:pt idx="108">
                  <c:v>-2321.5183023463396</c:v>
                </c:pt>
                <c:pt idx="109">
                  <c:v>-7932.4117139285718</c:v>
                </c:pt>
                <c:pt idx="110">
                  <c:v>-3888.0649945193077</c:v>
                </c:pt>
                <c:pt idx="111">
                  <c:v>-12705.02167630065</c:v>
                </c:pt>
                <c:pt idx="112">
                  <c:v>-10311.097353350809</c:v>
                </c:pt>
                <c:pt idx="113">
                  <c:v>-6434.4460570874026</c:v>
                </c:pt>
                <c:pt idx="114">
                  <c:v>-5789.3210079486253</c:v>
                </c:pt>
                <c:pt idx="115">
                  <c:v>-499551.71813437558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'TB2'!$U$2:$U$121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'TB2'!$Z$2:$Z$121</c:f>
              <c:numCache>
                <c:formatCode>General</c:formatCode>
                <c:ptCount val="120"/>
                <c:pt idx="1">
                  <c:v>-468.13368353642721</c:v>
                </c:pt>
                <c:pt idx="2">
                  <c:v>-68.615732514940703</c:v>
                </c:pt>
                <c:pt idx="3">
                  <c:v>-680.77187745331321</c:v>
                </c:pt>
                <c:pt idx="4">
                  <c:v>-46.902709180591501</c:v>
                </c:pt>
                <c:pt idx="5">
                  <c:v>-1391.1751405129344</c:v>
                </c:pt>
                <c:pt idx="6">
                  <c:v>26287.104245607738</c:v>
                </c:pt>
                <c:pt idx="7">
                  <c:v>188385.0107080212</c:v>
                </c:pt>
                <c:pt idx="8">
                  <c:v>501639.91925716458</c:v>
                </c:pt>
                <c:pt idx="9">
                  <c:v>493337.24726132973</c:v>
                </c:pt>
                <c:pt idx="10">
                  <c:v>160361.37640855965</c:v>
                </c:pt>
                <c:pt idx="11">
                  <c:v>-29503.706173536102</c:v>
                </c:pt>
                <c:pt idx="12">
                  <c:v>-103939.95203837138</c:v>
                </c:pt>
                <c:pt idx="13">
                  <c:v>-130076.02146864342</c:v>
                </c:pt>
                <c:pt idx="14">
                  <c:v>-94758.534873331359</c:v>
                </c:pt>
                <c:pt idx="15">
                  <c:v>-61354.233774516862</c:v>
                </c:pt>
                <c:pt idx="16">
                  <c:v>-55024.931454440688</c:v>
                </c:pt>
                <c:pt idx="17">
                  <c:v>-48040.129557133638</c:v>
                </c:pt>
                <c:pt idx="18">
                  <c:v>-36414.050416953141</c:v>
                </c:pt>
                <c:pt idx="19">
                  <c:v>-36749.523818640118</c:v>
                </c:pt>
                <c:pt idx="20">
                  <c:v>-40532.945983909609</c:v>
                </c:pt>
                <c:pt idx="21">
                  <c:v>-33116.525971847797</c:v>
                </c:pt>
                <c:pt idx="22">
                  <c:v>-23451.853556565657</c:v>
                </c:pt>
                <c:pt idx="23">
                  <c:v>-23894.267210361904</c:v>
                </c:pt>
                <c:pt idx="24">
                  <c:v>-27678.189753369301</c:v>
                </c:pt>
                <c:pt idx="25">
                  <c:v>-19445.052518386758</c:v>
                </c:pt>
                <c:pt idx="26">
                  <c:v>-20302.256361017666</c:v>
                </c:pt>
                <c:pt idx="27">
                  <c:v>-20198.124481380637</c:v>
                </c:pt>
                <c:pt idx="28">
                  <c:v>-15512.082558810291</c:v>
                </c:pt>
                <c:pt idx="29">
                  <c:v>-15235.446056030243</c:v>
                </c:pt>
                <c:pt idx="30">
                  <c:v>-17704.397574327188</c:v>
                </c:pt>
                <c:pt idx="31">
                  <c:v>-21764.528485906143</c:v>
                </c:pt>
                <c:pt idx="32">
                  <c:v>-24840.495700653672</c:v>
                </c:pt>
                <c:pt idx="33">
                  <c:v>-17024.670223255736</c:v>
                </c:pt>
                <c:pt idx="34">
                  <c:v>-10913.121421824777</c:v>
                </c:pt>
                <c:pt idx="35">
                  <c:v>-14573.808314963544</c:v>
                </c:pt>
                <c:pt idx="36">
                  <c:v>-17668.704557289282</c:v>
                </c:pt>
                <c:pt idx="37">
                  <c:v>-16234.55897243043</c:v>
                </c:pt>
                <c:pt idx="38">
                  <c:v>-9697.4216713329861</c:v>
                </c:pt>
                <c:pt idx="39">
                  <c:v>-10115.119203040647</c:v>
                </c:pt>
                <c:pt idx="40">
                  <c:v>-6583.9136658248972</c:v>
                </c:pt>
                <c:pt idx="41">
                  <c:v>-6600.5211852137891</c:v>
                </c:pt>
                <c:pt idx="42">
                  <c:v>-8550.2413904088353</c:v>
                </c:pt>
                <c:pt idx="43">
                  <c:v>-7151.1650372890062</c:v>
                </c:pt>
                <c:pt idx="44">
                  <c:v>-10513.758631351109</c:v>
                </c:pt>
                <c:pt idx="45">
                  <c:v>-9307.6965186784328</c:v>
                </c:pt>
                <c:pt idx="46">
                  <c:v>-4397.8926080264073</c:v>
                </c:pt>
                <c:pt idx="47">
                  <c:v>-3242.2560706544273</c:v>
                </c:pt>
                <c:pt idx="48">
                  <c:v>-9540.4502382647297</c:v>
                </c:pt>
                <c:pt idx="49">
                  <c:v>-9894.1425546929349</c:v>
                </c:pt>
                <c:pt idx="50">
                  <c:v>-2412.3595722876353</c:v>
                </c:pt>
                <c:pt idx="51">
                  <c:v>-1122.8995185087231</c:v>
                </c:pt>
                <c:pt idx="52">
                  <c:v>-4394.9186251534747</c:v>
                </c:pt>
                <c:pt idx="53">
                  <c:v>-4629.7454681464287</c:v>
                </c:pt>
                <c:pt idx="54">
                  <c:v>1118.1229825641994</c:v>
                </c:pt>
                <c:pt idx="55">
                  <c:v>3451.496086859795</c:v>
                </c:pt>
                <c:pt idx="56">
                  <c:v>307.55640952071047</c:v>
                </c:pt>
                <c:pt idx="57">
                  <c:v>720.67887795485524</c:v>
                </c:pt>
                <c:pt idx="58">
                  <c:v>3006.107062319159</c:v>
                </c:pt>
                <c:pt idx="59">
                  <c:v>5552.742017167172</c:v>
                </c:pt>
                <c:pt idx="60">
                  <c:v>3631.3023956441148</c:v>
                </c:pt>
                <c:pt idx="61">
                  <c:v>4960.377741870042</c:v>
                </c:pt>
                <c:pt idx="62">
                  <c:v>12754.565779158451</c:v>
                </c:pt>
                <c:pt idx="63">
                  <c:v>13279.570586185857</c:v>
                </c:pt>
                <c:pt idx="64">
                  <c:v>13200.495480674557</c:v>
                </c:pt>
                <c:pt idx="65">
                  <c:v>12664.717613119352</c:v>
                </c:pt>
                <c:pt idx="66">
                  <c:v>11806.376661933566</c:v>
                </c:pt>
                <c:pt idx="67">
                  <c:v>11020.973154362531</c:v>
                </c:pt>
                <c:pt idx="68">
                  <c:v>9051.2427619801783</c:v>
                </c:pt>
                <c:pt idx="69">
                  <c:v>9849.140225080042</c:v>
                </c:pt>
                <c:pt idx="70">
                  <c:v>17877.73903338267</c:v>
                </c:pt>
                <c:pt idx="71">
                  <c:v>22702.341827470274</c:v>
                </c:pt>
                <c:pt idx="72">
                  <c:v>12060.765372768532</c:v>
                </c:pt>
                <c:pt idx="73">
                  <c:v>6786.6209472689961</c:v>
                </c:pt>
                <c:pt idx="74">
                  <c:v>11041.966388181218</c:v>
                </c:pt>
                <c:pt idx="75">
                  <c:v>13411.017974114269</c:v>
                </c:pt>
                <c:pt idx="76">
                  <c:v>17385.70944801873</c:v>
                </c:pt>
                <c:pt idx="77">
                  <c:v>18543.107452518787</c:v>
                </c:pt>
                <c:pt idx="78">
                  <c:v>10298.27204139115</c:v>
                </c:pt>
                <c:pt idx="79">
                  <c:v>8242.469592927524</c:v>
                </c:pt>
                <c:pt idx="80">
                  <c:v>8297.7344608905642</c:v>
                </c:pt>
                <c:pt idx="81">
                  <c:v>7942.2345432273023</c:v>
                </c:pt>
                <c:pt idx="82">
                  <c:v>5416.5995061282474</c:v>
                </c:pt>
                <c:pt idx="83">
                  <c:v>-2219.4358579297682</c:v>
                </c:pt>
                <c:pt idx="84">
                  <c:v>250.82755041852926</c:v>
                </c:pt>
                <c:pt idx="85">
                  <c:v>4778.1963731522274</c:v>
                </c:pt>
                <c:pt idx="86">
                  <c:v>7131.7339796064098</c:v>
                </c:pt>
                <c:pt idx="87">
                  <c:v>7688.8517901400246</c:v>
                </c:pt>
                <c:pt idx="88">
                  <c:v>4291.7506002932432</c:v>
                </c:pt>
                <c:pt idx="89">
                  <c:v>4353.1793099892029</c:v>
                </c:pt>
                <c:pt idx="90">
                  <c:v>453.64599111787629</c:v>
                </c:pt>
                <c:pt idx="91">
                  <c:v>1304.8480610011684</c:v>
                </c:pt>
                <c:pt idx="92">
                  <c:v>8392.3168385740755</c:v>
                </c:pt>
                <c:pt idx="93">
                  <c:v>7898.3739968363634</c:v>
                </c:pt>
                <c:pt idx="94">
                  <c:v>1603.4717725177493</c:v>
                </c:pt>
                <c:pt idx="95">
                  <c:v>-8664.8301193755615</c:v>
                </c:pt>
                <c:pt idx="96">
                  <c:v>-4364.2058050214064</c:v>
                </c:pt>
                <c:pt idx="97">
                  <c:v>3345.8556985353157</c:v>
                </c:pt>
                <c:pt idx="98">
                  <c:v>-3440.1909713832633</c:v>
                </c:pt>
                <c:pt idx="99">
                  <c:v>-8355.472789893638</c:v>
                </c:pt>
                <c:pt idx="100">
                  <c:v>-5872.1627160588941</c:v>
                </c:pt>
                <c:pt idx="101">
                  <c:v>-6138.0574772272521</c:v>
                </c:pt>
                <c:pt idx="102">
                  <c:v>-6133.4768290876555</c:v>
                </c:pt>
                <c:pt idx="103">
                  <c:v>-9477.0921789331405</c:v>
                </c:pt>
                <c:pt idx="104">
                  <c:v>-8460.3768967992783</c:v>
                </c:pt>
                <c:pt idx="105">
                  <c:v>-2954.5008035710975</c:v>
                </c:pt>
                <c:pt idx="106">
                  <c:v>-6516.48535780569</c:v>
                </c:pt>
                <c:pt idx="107">
                  <c:v>-7028.5349809615709</c:v>
                </c:pt>
                <c:pt idx="108">
                  <c:v>-4196.3880219153898</c:v>
                </c:pt>
                <c:pt idx="109">
                  <c:v>-5127.0372994911449</c:v>
                </c:pt>
                <c:pt idx="110">
                  <c:v>-5911.176705636658</c:v>
                </c:pt>
                <c:pt idx="111">
                  <c:v>-8295.3775903101796</c:v>
                </c:pt>
                <c:pt idx="112">
                  <c:v>-11507.843339611441</c:v>
                </c:pt>
                <c:pt idx="113">
                  <c:v>-8373.0154891013826</c:v>
                </c:pt>
                <c:pt idx="114">
                  <c:v>-6111.7774510563358</c:v>
                </c:pt>
                <c:pt idx="115">
                  <c:v>-252633.91015061041</c:v>
                </c:pt>
                <c:pt idx="116">
                  <c:v>-249808.88104964996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53088"/>
        <c:axId val="91343104"/>
      </c:scatterChart>
      <c:valAx>
        <c:axId val="913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341568"/>
        <c:crosses val="autoZero"/>
        <c:crossBetween val="midCat"/>
      </c:valAx>
      <c:valAx>
        <c:axId val="91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335680"/>
        <c:crosses val="autoZero"/>
        <c:crossBetween val="midCat"/>
      </c:valAx>
      <c:valAx>
        <c:axId val="9134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353088"/>
        <c:crosses val="max"/>
        <c:crossBetween val="midCat"/>
      </c:valAx>
      <c:valAx>
        <c:axId val="913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13431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'TM1'!$U$2:$U$109</c:f>
              <c:numCache>
                <c:formatCode>General</c:formatCode>
                <c:ptCount val="108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</c:numCache>
            </c:numRef>
          </c:xVal>
          <c:yVal>
            <c:numRef>
              <c:f>'TM1'!$V$2:$V$109</c:f>
              <c:numCache>
                <c:formatCode>General</c:formatCode>
                <c:ptCount val="108"/>
                <c:pt idx="0">
                  <c:v>28523</c:v>
                </c:pt>
                <c:pt idx="1">
                  <c:v>29737</c:v>
                </c:pt>
                <c:pt idx="2">
                  <c:v>28428</c:v>
                </c:pt>
                <c:pt idx="3">
                  <c:v>26528</c:v>
                </c:pt>
                <c:pt idx="4">
                  <c:v>32782</c:v>
                </c:pt>
                <c:pt idx="5">
                  <c:v>67912</c:v>
                </c:pt>
                <c:pt idx="6">
                  <c:v>503038</c:v>
                </c:pt>
                <c:pt idx="7">
                  <c:v>2864766</c:v>
                </c:pt>
                <c:pt idx="8">
                  <c:v>3880028</c:v>
                </c:pt>
                <c:pt idx="9">
                  <c:v>3406298</c:v>
                </c:pt>
                <c:pt idx="10">
                  <c:v>2760994</c:v>
                </c:pt>
                <c:pt idx="11">
                  <c:v>2229527</c:v>
                </c:pt>
                <c:pt idx="12">
                  <c:v>1890045</c:v>
                </c:pt>
                <c:pt idx="13">
                  <c:v>1628522</c:v>
                </c:pt>
                <c:pt idx="14">
                  <c:v>1395951</c:v>
                </c:pt>
                <c:pt idx="15">
                  <c:v>1260549</c:v>
                </c:pt>
                <c:pt idx="16">
                  <c:v>1168339</c:v>
                </c:pt>
                <c:pt idx="17">
                  <c:v>1070451</c:v>
                </c:pt>
                <c:pt idx="18">
                  <c:v>1002690</c:v>
                </c:pt>
                <c:pt idx="19">
                  <c:v>974825</c:v>
                </c:pt>
                <c:pt idx="20">
                  <c:v>905487</c:v>
                </c:pt>
                <c:pt idx="21">
                  <c:v>877392</c:v>
                </c:pt>
                <c:pt idx="22">
                  <c:v>836022</c:v>
                </c:pt>
                <c:pt idx="23">
                  <c:v>814209</c:v>
                </c:pt>
                <c:pt idx="24">
                  <c:v>797944</c:v>
                </c:pt>
                <c:pt idx="25">
                  <c:v>802717</c:v>
                </c:pt>
                <c:pt idx="26">
                  <c:v>759922</c:v>
                </c:pt>
                <c:pt idx="27">
                  <c:v>753481</c:v>
                </c:pt>
                <c:pt idx="28">
                  <c:v>756976</c:v>
                </c:pt>
                <c:pt idx="29">
                  <c:v>736213</c:v>
                </c:pt>
                <c:pt idx="30">
                  <c:v>713729</c:v>
                </c:pt>
                <c:pt idx="31">
                  <c:v>711855</c:v>
                </c:pt>
                <c:pt idx="32">
                  <c:v>704029</c:v>
                </c:pt>
                <c:pt idx="33">
                  <c:v>698639</c:v>
                </c:pt>
                <c:pt idx="34">
                  <c:v>678831</c:v>
                </c:pt>
                <c:pt idx="35">
                  <c:v>651320</c:v>
                </c:pt>
                <c:pt idx="36">
                  <c:v>639752</c:v>
                </c:pt>
                <c:pt idx="37">
                  <c:v>617919</c:v>
                </c:pt>
                <c:pt idx="38">
                  <c:v>597751</c:v>
                </c:pt>
                <c:pt idx="39">
                  <c:v>600481</c:v>
                </c:pt>
                <c:pt idx="40">
                  <c:v>593888</c:v>
                </c:pt>
                <c:pt idx="41">
                  <c:v>574838</c:v>
                </c:pt>
                <c:pt idx="42">
                  <c:v>572470</c:v>
                </c:pt>
                <c:pt idx="43">
                  <c:v>560685</c:v>
                </c:pt>
                <c:pt idx="44">
                  <c:v>570956</c:v>
                </c:pt>
                <c:pt idx="45">
                  <c:v>574381</c:v>
                </c:pt>
                <c:pt idx="46">
                  <c:v>571734</c:v>
                </c:pt>
                <c:pt idx="47">
                  <c:v>560687</c:v>
                </c:pt>
                <c:pt idx="48">
                  <c:v>570885</c:v>
                </c:pt>
                <c:pt idx="49">
                  <c:v>587669</c:v>
                </c:pt>
                <c:pt idx="50">
                  <c:v>583973</c:v>
                </c:pt>
                <c:pt idx="51">
                  <c:v>589268</c:v>
                </c:pt>
                <c:pt idx="52">
                  <c:v>578104</c:v>
                </c:pt>
                <c:pt idx="53">
                  <c:v>590106</c:v>
                </c:pt>
                <c:pt idx="54">
                  <c:v>637940</c:v>
                </c:pt>
                <c:pt idx="55">
                  <c:v>648952</c:v>
                </c:pt>
                <c:pt idx="56">
                  <c:v>570718</c:v>
                </c:pt>
                <c:pt idx="57">
                  <c:v>574233</c:v>
                </c:pt>
                <c:pt idx="58">
                  <c:v>587603</c:v>
                </c:pt>
                <c:pt idx="59">
                  <c:v>603441</c:v>
                </c:pt>
                <c:pt idx="60">
                  <c:v>633366</c:v>
                </c:pt>
                <c:pt idx="61">
                  <c:v>685067</c:v>
                </c:pt>
                <c:pt idx="62">
                  <c:v>743602</c:v>
                </c:pt>
                <c:pt idx="63">
                  <c:v>633420</c:v>
                </c:pt>
                <c:pt idx="64">
                  <c:v>666060</c:v>
                </c:pt>
                <c:pt idx="65">
                  <c:v>682992</c:v>
                </c:pt>
                <c:pt idx="66">
                  <c:v>702983</c:v>
                </c:pt>
                <c:pt idx="67">
                  <c:v>705158</c:v>
                </c:pt>
                <c:pt idx="68">
                  <c:v>706224</c:v>
                </c:pt>
                <c:pt idx="69">
                  <c:v>721670</c:v>
                </c:pt>
                <c:pt idx="70">
                  <c:v>745341</c:v>
                </c:pt>
                <c:pt idx="71">
                  <c:v>776463</c:v>
                </c:pt>
                <c:pt idx="72">
                  <c:v>820242</c:v>
                </c:pt>
                <c:pt idx="73">
                  <c:v>854851</c:v>
                </c:pt>
                <c:pt idx="74">
                  <c:v>884638</c:v>
                </c:pt>
                <c:pt idx="75">
                  <c:v>913499</c:v>
                </c:pt>
                <c:pt idx="76">
                  <c:v>944927</c:v>
                </c:pt>
                <c:pt idx="77">
                  <c:v>965420</c:v>
                </c:pt>
                <c:pt idx="78">
                  <c:v>971362</c:v>
                </c:pt>
                <c:pt idx="79">
                  <c:v>986618</c:v>
                </c:pt>
                <c:pt idx="80">
                  <c:v>1046800</c:v>
                </c:pt>
                <c:pt idx="81">
                  <c:v>1083026</c:v>
                </c:pt>
                <c:pt idx="82">
                  <c:v>1115528</c:v>
                </c:pt>
                <c:pt idx="83">
                  <c:v>1114497</c:v>
                </c:pt>
                <c:pt idx="84">
                  <c:v>1111852</c:v>
                </c:pt>
                <c:pt idx="85">
                  <c:v>1186593</c:v>
                </c:pt>
                <c:pt idx="86">
                  <c:v>1137903</c:v>
                </c:pt>
                <c:pt idx="87">
                  <c:v>1129686</c:v>
                </c:pt>
                <c:pt idx="88">
                  <c:v>1126529</c:v>
                </c:pt>
                <c:pt idx="89">
                  <c:v>1170895</c:v>
                </c:pt>
                <c:pt idx="90">
                  <c:v>1185939</c:v>
                </c:pt>
                <c:pt idx="91">
                  <c:v>1228967</c:v>
                </c:pt>
                <c:pt idx="92">
                  <c:v>1228229</c:v>
                </c:pt>
                <c:pt idx="93">
                  <c:v>1232277</c:v>
                </c:pt>
                <c:pt idx="94">
                  <c:v>1218977</c:v>
                </c:pt>
                <c:pt idx="95">
                  <c:v>1179373</c:v>
                </c:pt>
                <c:pt idx="96">
                  <c:v>1212369</c:v>
                </c:pt>
                <c:pt idx="97">
                  <c:v>1185477</c:v>
                </c:pt>
                <c:pt idx="98">
                  <c:v>1162134</c:v>
                </c:pt>
                <c:pt idx="99">
                  <c:v>1143609</c:v>
                </c:pt>
                <c:pt idx="100">
                  <c:v>1151701</c:v>
                </c:pt>
                <c:pt idx="101">
                  <c:v>1157654</c:v>
                </c:pt>
                <c:pt idx="102">
                  <c:v>1126065</c:v>
                </c:pt>
                <c:pt idx="103">
                  <c:v>1134155</c:v>
                </c:pt>
                <c:pt idx="104">
                  <c:v>1129101</c:v>
                </c:pt>
                <c:pt idx="105">
                  <c:v>1120501</c:v>
                </c:pt>
                <c:pt idx="106">
                  <c:v>1132072</c:v>
                </c:pt>
                <c:pt idx="107">
                  <c:v>1139535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272"/>
        <c:axId val="91361280"/>
      </c:scatterChart>
      <c:scatterChart>
        <c:scatterStyle val="smoothMarker"/>
        <c:varyColors val="0"/>
        <c:ser>
          <c:idx val="1"/>
          <c:order val="1"/>
          <c:xVal>
            <c:numRef>
              <c:f>'TM1'!$U$2:$U$109</c:f>
              <c:numCache>
                <c:formatCode>General</c:formatCode>
                <c:ptCount val="108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</c:numCache>
            </c:numRef>
          </c:xVal>
          <c:yVal>
            <c:numRef>
              <c:f>'TM1'!$X$2:$X$109</c:f>
              <c:numCache>
                <c:formatCode>General</c:formatCode>
                <c:ptCount val="108"/>
                <c:pt idx="0">
                  <c:v>432.41317898485471</c:v>
                </c:pt>
                <c:pt idx="1">
                  <c:v>-507.39384072717121</c:v>
                </c:pt>
                <c:pt idx="2">
                  <c:v>-736.62921057902611</c:v>
                </c:pt>
                <c:pt idx="3">
                  <c:v>2424.4695422945165</c:v>
                </c:pt>
                <c:pt idx="4">
                  <c:v>13615.839281676652</c:v>
                </c:pt>
                <c:pt idx="5">
                  <c:v>168680.73009206829</c:v>
                </c:pt>
                <c:pt idx="6">
                  <c:v>915445.75947078969</c:v>
                </c:pt>
                <c:pt idx="7">
                  <c:v>393540.36785558896</c:v>
                </c:pt>
                <c:pt idx="8">
                  <c:v>-183573.58753778465</c:v>
                </c:pt>
                <c:pt idx="9">
                  <c:v>-249524.64425654814</c:v>
                </c:pt>
                <c:pt idx="10">
                  <c:v>-204805.55430670449</c:v>
                </c:pt>
                <c:pt idx="11">
                  <c:v>-130391.96481727023</c:v>
                </c:pt>
                <c:pt idx="12">
                  <c:v>-100240.70986412444</c:v>
                </c:pt>
                <c:pt idx="13">
                  <c:v>-89071.260787417676</c:v>
                </c:pt>
                <c:pt idx="14">
                  <c:v>-51826.532955674636</c:v>
                </c:pt>
                <c:pt idx="15">
                  <c:v>-35285.788997028234</c:v>
                </c:pt>
                <c:pt idx="16">
                  <c:v>-37441.383091299977</c:v>
                </c:pt>
                <c:pt idx="17">
                  <c:v>-25925.977885192042</c:v>
                </c:pt>
                <c:pt idx="18">
                  <c:v>-10664.872071290863</c:v>
                </c:pt>
                <c:pt idx="19">
                  <c:v>-26555.43073073585</c:v>
                </c:pt>
                <c:pt idx="20">
                  <c:v>-10766.017780502494</c:v>
                </c:pt>
                <c:pt idx="21">
                  <c:v>-15859.385482356049</c:v>
                </c:pt>
                <c:pt idx="22">
                  <c:v>-8371.1023697592536</c:v>
                </c:pt>
                <c:pt idx="23">
                  <c:v>-6242.5638073304444</c:v>
                </c:pt>
                <c:pt idx="24">
                  <c:v>1833.3952190113457</c:v>
                </c:pt>
                <c:pt idx="25">
                  <c:v>-16432.228337386699</c:v>
                </c:pt>
                <c:pt idx="26">
                  <c:v>-2474.2941289454475</c:v>
                </c:pt>
                <c:pt idx="27">
                  <c:v>1344.7738509782712</c:v>
                </c:pt>
                <c:pt idx="28">
                  <c:v>-7981.522651409834</c:v>
                </c:pt>
                <c:pt idx="29">
                  <c:v>-8649.7438495028073</c:v>
                </c:pt>
                <c:pt idx="30">
                  <c:v>-721.37962891677785</c:v>
                </c:pt>
                <c:pt idx="31">
                  <c:v>-3013.2837066033171</c:v>
                </c:pt>
                <c:pt idx="32">
                  <c:v>-2076.6844967860829</c:v>
                </c:pt>
                <c:pt idx="33">
                  <c:v>-7637.1627960775859</c:v>
                </c:pt>
                <c:pt idx="34">
                  <c:v>-10605.355811981319</c:v>
                </c:pt>
                <c:pt idx="35">
                  <c:v>-4461.9874770176211</c:v>
                </c:pt>
                <c:pt idx="36">
                  <c:v>-8421.492491257075</c:v>
                </c:pt>
                <c:pt idx="37">
                  <c:v>-7779.3135370392511</c:v>
                </c:pt>
                <c:pt idx="38">
                  <c:v>1053.0917694256227</c:v>
                </c:pt>
                <c:pt idx="39">
                  <c:v>-2544.9047864127388</c:v>
                </c:pt>
                <c:pt idx="40">
                  <c:v>-7353.0830840488998</c:v>
                </c:pt>
                <c:pt idx="41">
                  <c:v>-914.37397432186253</c:v>
                </c:pt>
                <c:pt idx="42">
                  <c:v>-4552.6832566075409</c:v>
                </c:pt>
                <c:pt idx="43">
                  <c:v>3969.9033066423663</c:v>
                </c:pt>
                <c:pt idx="44">
                  <c:v>1323.5606680277624</c:v>
                </c:pt>
                <c:pt idx="45">
                  <c:v>-1022.7975270479103</c:v>
                </c:pt>
                <c:pt idx="46">
                  <c:v>-4269.48198343281</c:v>
                </c:pt>
                <c:pt idx="47">
                  <c:v>3941.9415937071321</c:v>
                </c:pt>
                <c:pt idx="48">
                  <c:v>6490.9182318589392</c:v>
                </c:pt>
                <c:pt idx="49">
                  <c:v>-1429.0777628127837</c:v>
                </c:pt>
                <c:pt idx="50">
                  <c:v>2048.0257856567223</c:v>
                </c:pt>
                <c:pt idx="51">
                  <c:v>-4317.0642107230096</c:v>
                </c:pt>
                <c:pt idx="52">
                  <c:v>4643.8382665892468</c:v>
                </c:pt>
                <c:pt idx="53">
                  <c:v>18508.267340779599</c:v>
                </c:pt>
                <c:pt idx="54">
                  <c:v>4261.5824201340465</c:v>
                </c:pt>
                <c:pt idx="55">
                  <c:v>-30270.8489178942</c:v>
                </c:pt>
                <c:pt idx="56">
                  <c:v>1359.6013383273614</c:v>
                </c:pt>
                <c:pt idx="57">
                  <c:v>5178.0896192922992</c:v>
                </c:pt>
                <c:pt idx="58">
                  <c:v>6128.9802447000784</c:v>
                </c:pt>
                <c:pt idx="59">
                  <c:v>11586.711580903248</c:v>
                </c:pt>
                <c:pt idx="60">
                  <c:v>20005.675259095151</c:v>
                </c:pt>
                <c:pt idx="61">
                  <c:v>22659.586822716414</c:v>
                </c:pt>
                <c:pt idx="62">
                  <c:v>-42657.97709307749</c:v>
                </c:pt>
                <c:pt idx="63">
                  <c:v>12632.475214315104</c:v>
                </c:pt>
                <c:pt idx="64">
                  <c:v>6555.464500267839</c:v>
                </c:pt>
                <c:pt idx="65">
                  <c:v>7742.3977382020266</c:v>
                </c:pt>
                <c:pt idx="66">
                  <c:v>842.15824831083387</c:v>
                </c:pt>
                <c:pt idx="67">
                  <c:v>412.74901426811948</c:v>
                </c:pt>
                <c:pt idx="68">
                  <c:v>5977.7855180154038</c:v>
                </c:pt>
                <c:pt idx="69">
                  <c:v>9163.6180632173273</c:v>
                </c:pt>
                <c:pt idx="70">
                  <c:v>12045.671526254449</c:v>
                </c:pt>
                <c:pt idx="71">
                  <c:v>16942.665299251228</c:v>
                </c:pt>
                <c:pt idx="72">
                  <c:v>13396.340834021545</c:v>
                </c:pt>
                <c:pt idx="73">
                  <c:v>11530.526003393721</c:v>
                </c:pt>
                <c:pt idx="74">
                  <c:v>11171.207204650233</c:v>
                </c:pt>
                <c:pt idx="75">
                  <c:v>12162.068031422366</c:v>
                </c:pt>
                <c:pt idx="76">
                  <c:v>7931.8019081533512</c:v>
                </c:pt>
                <c:pt idx="77">
                  <c:v>2300.1735517461684</c:v>
                </c:pt>
                <c:pt idx="78">
                  <c:v>5904.7102991834872</c:v>
                </c:pt>
                <c:pt idx="79">
                  <c:v>23293.102224859795</c:v>
                </c:pt>
                <c:pt idx="80">
                  <c:v>14009.59084229218</c:v>
                </c:pt>
                <c:pt idx="81">
                  <c:v>12575.577796120548</c:v>
                </c:pt>
                <c:pt idx="82">
                  <c:v>-398.76232836975061</c:v>
                </c:pt>
                <c:pt idx="83">
                  <c:v>-1023.1382687236658</c:v>
                </c:pt>
                <c:pt idx="84">
                  <c:v>28905.518815021682</c:v>
                </c:pt>
                <c:pt idx="85">
                  <c:v>-18828.913022461442</c:v>
                </c:pt>
                <c:pt idx="86">
                  <c:v>-3177.9652822989588</c:v>
                </c:pt>
                <c:pt idx="87">
                  <c:v>-1220.9144934448684</c:v>
                </c:pt>
                <c:pt idx="88">
                  <c:v>17160.760448429697</c:v>
                </c:pt>
                <c:pt idx="89">
                  <c:v>5818.3412080936514</c:v>
                </c:pt>
                <c:pt idx="90">
                  <c:v>16640.004125066738</c:v>
                </c:pt>
                <c:pt idx="91">
                  <c:v>-285.41962098748559</c:v>
                </c:pt>
                <c:pt idx="92">
                  <c:v>1564.9383702424125</c:v>
                </c:pt>
                <c:pt idx="93">
                  <c:v>-5142.0176297750095</c:v>
                </c:pt>
                <c:pt idx="94">
                  <c:v>-15311.120704652683</c:v>
                </c:pt>
                <c:pt idx="95">
                  <c:v>12758.816250773411</c:v>
                </c:pt>
                <c:pt idx="96">
                  <c:v>-10397.463656047024</c:v>
                </c:pt>
                <c:pt idx="97">
                  <c:v>-9024.7045633206362</c:v>
                </c:pt>
                <c:pt idx="98">
                  <c:v>-7160.8501536538624</c:v>
                </c:pt>
                <c:pt idx="99">
                  <c:v>3129.1166651628109</c:v>
                </c:pt>
                <c:pt idx="100">
                  <c:v>2301.8624734162622</c:v>
                </c:pt>
                <c:pt idx="101">
                  <c:v>-12213.89492134885</c:v>
                </c:pt>
                <c:pt idx="102">
                  <c:v>3128.2424742375692</c:v>
                </c:pt>
                <c:pt idx="103">
                  <c:v>-1953.2241338220103</c:v>
                </c:pt>
                <c:pt idx="104">
                  <c:v>-3321.7886157926255</c:v>
                </c:pt>
                <c:pt idx="105">
                  <c:v>4474.737513776814</c:v>
                </c:pt>
                <c:pt idx="106">
                  <c:v>2885.4592905242312</c:v>
                </c:pt>
                <c:pt idx="107">
                  <c:v>-440425.53191488143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'TM1'!$U$2:$U$109</c:f>
              <c:numCache>
                <c:formatCode>General</c:formatCode>
                <c:ptCount val="108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</c:numCache>
            </c:numRef>
          </c:xVal>
          <c:yVal>
            <c:numRef>
              <c:f>'TM1'!$Z$2:$Z$109</c:f>
              <c:numCache>
                <c:formatCode>General</c:formatCode>
                <c:ptCount val="108"/>
                <c:pt idx="1">
                  <c:v>-17.633901639952651</c:v>
                </c:pt>
                <c:pt idx="2">
                  <c:v>-621.9996769504088</c:v>
                </c:pt>
                <c:pt idx="3">
                  <c:v>843.98654738944344</c:v>
                </c:pt>
                <c:pt idx="4">
                  <c:v>8020.7508955768544</c:v>
                </c:pt>
                <c:pt idx="5">
                  <c:v>91140.771367658192</c:v>
                </c:pt>
                <c:pt idx="6">
                  <c:v>542083.74923684064</c:v>
                </c:pt>
                <c:pt idx="7">
                  <c:v>654495.59242976701</c:v>
                </c:pt>
                <c:pt idx="8">
                  <c:v>104939.58821154594</c:v>
                </c:pt>
                <c:pt idx="9">
                  <c:v>-216584.43116863188</c:v>
                </c:pt>
                <c:pt idx="10">
                  <c:v>-227126.90636188336</c:v>
                </c:pt>
                <c:pt idx="11">
                  <c:v>-167537.44645925763</c:v>
                </c:pt>
                <c:pt idx="12">
                  <c:v>-115300.71942446275</c:v>
                </c:pt>
                <c:pt idx="13">
                  <c:v>-94653.720773562105</c:v>
                </c:pt>
                <c:pt idx="14">
                  <c:v>-70443.43054048765</c:v>
                </c:pt>
                <c:pt idx="15">
                  <c:v>-43555.15866687875</c:v>
                </c:pt>
                <c:pt idx="16">
                  <c:v>-36363.833450232458</c:v>
                </c:pt>
                <c:pt idx="17">
                  <c:v>-31684.561533262578</c:v>
                </c:pt>
                <c:pt idx="18">
                  <c:v>-18296.66597573266</c:v>
                </c:pt>
                <c:pt idx="19">
                  <c:v>-18607.540415594172</c:v>
                </c:pt>
                <c:pt idx="20">
                  <c:v>-18662.942152981512</c:v>
                </c:pt>
                <c:pt idx="21">
                  <c:v>-13312.189185822377</c:v>
                </c:pt>
                <c:pt idx="22">
                  <c:v>-12117.254473275445</c:v>
                </c:pt>
                <c:pt idx="23">
                  <c:v>-7306.8841448787789</c:v>
                </c:pt>
                <c:pt idx="24">
                  <c:v>-2206.2380812204865</c:v>
                </c:pt>
                <c:pt idx="25">
                  <c:v>-7301.1118151969231</c:v>
                </c:pt>
                <c:pt idx="26">
                  <c:v>-9454.8247719634692</c:v>
                </c:pt>
                <c:pt idx="27">
                  <c:v>-566.30794516333742</c:v>
                </c:pt>
                <c:pt idx="28">
                  <c:v>-3320.5563745913637</c:v>
                </c:pt>
                <c:pt idx="29">
                  <c:v>-8315.5047653230849</c:v>
                </c:pt>
                <c:pt idx="30">
                  <c:v>-4686.7694360086252</c:v>
                </c:pt>
                <c:pt idx="31">
                  <c:v>-1867.1919614498577</c:v>
                </c:pt>
                <c:pt idx="32">
                  <c:v>-2545.1359132620005</c:v>
                </c:pt>
                <c:pt idx="33">
                  <c:v>-4855.9324483614773</c:v>
                </c:pt>
                <c:pt idx="34">
                  <c:v>-9121.3832719703005</c:v>
                </c:pt>
                <c:pt idx="35">
                  <c:v>-7534.5599907454834</c:v>
                </c:pt>
                <c:pt idx="36">
                  <c:v>-6441.7272569478391</c:v>
                </c:pt>
                <c:pt idx="37">
                  <c:v>-8100.4040462483872</c:v>
                </c:pt>
                <c:pt idx="38">
                  <c:v>-3363.2386456782938</c:v>
                </c:pt>
                <c:pt idx="39">
                  <c:v>-745.31644918355084</c:v>
                </c:pt>
                <c:pt idx="40">
                  <c:v>-4949.0326004792123</c:v>
                </c:pt>
                <c:pt idx="41">
                  <c:v>-4134.3499662194808</c:v>
                </c:pt>
                <c:pt idx="42">
                  <c:v>-2733.1187640811327</c:v>
                </c:pt>
                <c:pt idx="43">
                  <c:v>-292.51516673751263</c:v>
                </c:pt>
                <c:pt idx="44">
                  <c:v>2646.604143048537</c:v>
                </c:pt>
                <c:pt idx="45">
                  <c:v>150.31734735608046</c:v>
                </c:pt>
                <c:pt idx="46">
                  <c:v>-2645.9620128427409</c:v>
                </c:pt>
                <c:pt idx="47">
                  <c:v>-164.0743520287065</c:v>
                </c:pt>
                <c:pt idx="48">
                  <c:v>5216.1137226977962</c:v>
                </c:pt>
                <c:pt idx="49">
                  <c:v>2530.5246469001449</c:v>
                </c:pt>
                <c:pt idx="50">
                  <c:v>309.18266720807378</c:v>
                </c:pt>
                <c:pt idx="51">
                  <c:v>-1134.8884577454271</c:v>
                </c:pt>
                <c:pt idx="52">
                  <c:v>162.07277802669475</c:v>
                </c:pt>
                <c:pt idx="53">
                  <c:v>11576.008099620147</c:v>
                </c:pt>
                <c:pt idx="54">
                  <c:v>11385.54508253554</c:v>
                </c:pt>
                <c:pt idx="55">
                  <c:v>-13006.13655198661</c:v>
                </c:pt>
                <c:pt idx="56">
                  <c:v>-14453.023498728282</c:v>
                </c:pt>
                <c:pt idx="57">
                  <c:v>3267.6323453994978</c:v>
                </c:pt>
                <c:pt idx="58">
                  <c:v>5653.7266629889245</c:v>
                </c:pt>
                <c:pt idx="59">
                  <c:v>8857.0976971635173</c:v>
                </c:pt>
                <c:pt idx="60">
                  <c:v>15797.510491224564</c:v>
                </c:pt>
                <c:pt idx="61">
                  <c:v>21332.352855802517</c:v>
                </c:pt>
                <c:pt idx="62">
                  <c:v>-9997.1932677137829</c:v>
                </c:pt>
                <c:pt idx="63">
                  <c:v>-15007.935381478805</c:v>
                </c:pt>
                <c:pt idx="64">
                  <c:v>9594.5187450405283</c:v>
                </c:pt>
                <c:pt idx="65">
                  <c:v>7148.8315359445642</c:v>
                </c:pt>
                <c:pt idx="66">
                  <c:v>4291.8549115786445</c:v>
                </c:pt>
                <c:pt idx="67">
                  <c:v>627.45224574084284</c:v>
                </c:pt>
                <c:pt idx="68">
                  <c:v>3195.9225148793239</c:v>
                </c:pt>
                <c:pt idx="69">
                  <c:v>7570.4705779893493</c:v>
                </c:pt>
                <c:pt idx="70">
                  <c:v>10604.788893225545</c:v>
                </c:pt>
                <c:pt idx="71">
                  <c:v>14494.302660478455</c:v>
                </c:pt>
                <c:pt idx="72">
                  <c:v>15169.668919027963</c:v>
                </c:pt>
                <c:pt idx="73">
                  <c:v>12463.460502504899</c:v>
                </c:pt>
                <c:pt idx="74">
                  <c:v>11350.859649688915</c:v>
                </c:pt>
                <c:pt idx="75">
                  <c:v>11666.693543445092</c:v>
                </c:pt>
                <c:pt idx="76">
                  <c:v>10047.119152435645</c:v>
                </c:pt>
                <c:pt idx="77">
                  <c:v>5116.1875516102964</c:v>
                </c:pt>
                <c:pt idx="78">
                  <c:v>4102.587260780846</c:v>
                </c:pt>
                <c:pt idx="79">
                  <c:v>14598.878220118015</c:v>
                </c:pt>
                <c:pt idx="80">
                  <c:v>18649.445947209173</c:v>
                </c:pt>
                <c:pt idx="81">
                  <c:v>13292.759976790523</c:v>
                </c:pt>
                <c:pt idx="82">
                  <c:v>6087.1947956492668</c:v>
                </c:pt>
                <c:pt idx="83">
                  <c:v>-710.93117930897768</c:v>
                </c:pt>
                <c:pt idx="84">
                  <c:v>13942.685485716489</c:v>
                </c:pt>
                <c:pt idx="85">
                  <c:v>5037.302971024591</c:v>
                </c:pt>
                <c:pt idx="86">
                  <c:v>-11003.893107137954</c:v>
                </c:pt>
                <c:pt idx="87">
                  <c:v>-2199.4115049809529</c:v>
                </c:pt>
                <c:pt idx="88">
                  <c:v>7969.1231689038996</c:v>
                </c:pt>
                <c:pt idx="89">
                  <c:v>11489.221803929744</c:v>
                </c:pt>
                <c:pt idx="90">
                  <c:v>11229.381925062793</c:v>
                </c:pt>
                <c:pt idx="91">
                  <c:v>8177.5377148398657</c:v>
                </c:pt>
                <c:pt idx="92">
                  <c:v>639.94122594176622</c:v>
                </c:pt>
                <c:pt idx="93">
                  <c:v>-1788.4423939973087</c:v>
                </c:pt>
                <c:pt idx="94">
                  <c:v>-10226.651073330802</c:v>
                </c:pt>
                <c:pt idx="95">
                  <c:v>-1277.4636315306152</c:v>
                </c:pt>
                <c:pt idx="96">
                  <c:v>1180.0793937206815</c:v>
                </c:pt>
                <c:pt idx="97">
                  <c:v>-9711.0619953733294</c:v>
                </c:pt>
                <c:pt idx="98">
                  <c:v>-8092.702303060707</c:v>
                </c:pt>
                <c:pt idx="99">
                  <c:v>-2016.8115960706182</c:v>
                </c:pt>
                <c:pt idx="100">
                  <c:v>2715.4789064614502</c:v>
                </c:pt>
                <c:pt idx="101">
                  <c:v>-4956.2266996188173</c:v>
                </c:pt>
                <c:pt idx="102">
                  <c:v>-4543.1228370915942</c:v>
                </c:pt>
                <c:pt idx="103">
                  <c:v>586.82164049766504</c:v>
                </c:pt>
                <c:pt idx="104">
                  <c:v>-2637.6980511222137</c:v>
                </c:pt>
                <c:pt idx="105">
                  <c:v>574.12661962258687</c:v>
                </c:pt>
                <c:pt idx="106">
                  <c:v>3680.0113425448303</c:v>
                </c:pt>
                <c:pt idx="107">
                  <c:v>-218810.02235637244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4352"/>
        <c:axId val="91362816"/>
      </c:scatterChart>
      <c:valAx>
        <c:axId val="914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361280"/>
        <c:crosses val="autoZero"/>
        <c:crossBetween val="midCat"/>
      </c:valAx>
      <c:valAx>
        <c:axId val="913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478272"/>
        <c:crosses val="autoZero"/>
        <c:crossBetween val="midCat"/>
      </c:valAx>
      <c:valAx>
        <c:axId val="9136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364352"/>
        <c:crosses val="max"/>
        <c:crossBetween val="midCat"/>
      </c:valAx>
      <c:valAx>
        <c:axId val="9136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13628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0"/>
            <c:dispEq val="0"/>
          </c:trendline>
          <c:xVal>
            <c:numRef>
              <c:f>'TB1'!$U$2:$U$121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'TB1'!$V$2:$V$121</c:f>
              <c:numCache>
                <c:formatCode>General</c:formatCode>
                <c:ptCount val="120"/>
                <c:pt idx="0">
                  <c:v>15414</c:v>
                </c:pt>
                <c:pt idx="1">
                  <c:v>16828</c:v>
                </c:pt>
                <c:pt idx="2">
                  <c:v>15715</c:v>
                </c:pt>
                <c:pt idx="3">
                  <c:v>16238</c:v>
                </c:pt>
                <c:pt idx="4">
                  <c:v>16382</c:v>
                </c:pt>
                <c:pt idx="5">
                  <c:v>16083</c:v>
                </c:pt>
                <c:pt idx="6">
                  <c:v>16898</c:v>
                </c:pt>
                <c:pt idx="7">
                  <c:v>28521</c:v>
                </c:pt>
                <c:pt idx="8">
                  <c:v>81493</c:v>
                </c:pt>
                <c:pt idx="9">
                  <c:v>320480</c:v>
                </c:pt>
                <c:pt idx="10">
                  <c:v>774025</c:v>
                </c:pt>
                <c:pt idx="11">
                  <c:v>1164494</c:v>
                </c:pt>
                <c:pt idx="12">
                  <c:v>1358542</c:v>
                </c:pt>
                <c:pt idx="13">
                  <c:v>1391893</c:v>
                </c:pt>
                <c:pt idx="14">
                  <c:v>1391351</c:v>
                </c:pt>
                <c:pt idx="15">
                  <c:v>1390266</c:v>
                </c:pt>
                <c:pt idx="16">
                  <c:v>1370249</c:v>
                </c:pt>
                <c:pt idx="17">
                  <c:v>1327587</c:v>
                </c:pt>
                <c:pt idx="18">
                  <c:v>1291376</c:v>
                </c:pt>
                <c:pt idx="19">
                  <c:v>1238139</c:v>
                </c:pt>
                <c:pt idx="20">
                  <c:v>1168639</c:v>
                </c:pt>
                <c:pt idx="21">
                  <c:v>1109747</c:v>
                </c:pt>
                <c:pt idx="22">
                  <c:v>1063562</c:v>
                </c:pt>
                <c:pt idx="23">
                  <c:v>1013307</c:v>
                </c:pt>
                <c:pt idx="24">
                  <c:v>973585</c:v>
                </c:pt>
                <c:pt idx="25">
                  <c:v>958153</c:v>
                </c:pt>
                <c:pt idx="26">
                  <c:v>920978</c:v>
                </c:pt>
                <c:pt idx="27">
                  <c:v>868658</c:v>
                </c:pt>
                <c:pt idx="28">
                  <c:v>855732</c:v>
                </c:pt>
                <c:pt idx="29">
                  <c:v>788390</c:v>
                </c:pt>
                <c:pt idx="30">
                  <c:v>752549</c:v>
                </c:pt>
                <c:pt idx="31">
                  <c:v>714979</c:v>
                </c:pt>
                <c:pt idx="32">
                  <c:v>675370</c:v>
                </c:pt>
                <c:pt idx="33">
                  <c:v>634502</c:v>
                </c:pt>
                <c:pt idx="34">
                  <c:v>604986</c:v>
                </c:pt>
                <c:pt idx="35">
                  <c:v>579131</c:v>
                </c:pt>
                <c:pt idx="36">
                  <c:v>566576</c:v>
                </c:pt>
                <c:pt idx="37">
                  <c:v>548045</c:v>
                </c:pt>
                <c:pt idx="38">
                  <c:v>536966</c:v>
                </c:pt>
                <c:pt idx="39">
                  <c:v>499111</c:v>
                </c:pt>
                <c:pt idx="40">
                  <c:v>461999</c:v>
                </c:pt>
                <c:pt idx="41">
                  <c:v>445584</c:v>
                </c:pt>
                <c:pt idx="42">
                  <c:v>424389</c:v>
                </c:pt>
                <c:pt idx="43">
                  <c:v>399401</c:v>
                </c:pt>
                <c:pt idx="44">
                  <c:v>389443</c:v>
                </c:pt>
                <c:pt idx="45">
                  <c:v>370347</c:v>
                </c:pt>
                <c:pt idx="46">
                  <c:v>357284</c:v>
                </c:pt>
                <c:pt idx="47">
                  <c:v>341919</c:v>
                </c:pt>
                <c:pt idx="48">
                  <c:v>327519</c:v>
                </c:pt>
                <c:pt idx="49">
                  <c:v>321210</c:v>
                </c:pt>
                <c:pt idx="50">
                  <c:v>318224</c:v>
                </c:pt>
                <c:pt idx="51">
                  <c:v>306732</c:v>
                </c:pt>
                <c:pt idx="52">
                  <c:v>299258</c:v>
                </c:pt>
                <c:pt idx="53">
                  <c:v>301652</c:v>
                </c:pt>
                <c:pt idx="54">
                  <c:v>304343</c:v>
                </c:pt>
                <c:pt idx="55">
                  <c:v>296268</c:v>
                </c:pt>
                <c:pt idx="56">
                  <c:v>281341</c:v>
                </c:pt>
                <c:pt idx="57">
                  <c:v>284027</c:v>
                </c:pt>
                <c:pt idx="58">
                  <c:v>276745</c:v>
                </c:pt>
                <c:pt idx="59">
                  <c:v>275557</c:v>
                </c:pt>
                <c:pt idx="60">
                  <c:v>268663</c:v>
                </c:pt>
                <c:pt idx="61">
                  <c:v>267313</c:v>
                </c:pt>
                <c:pt idx="62">
                  <c:v>266678</c:v>
                </c:pt>
                <c:pt idx="63">
                  <c:v>267961</c:v>
                </c:pt>
                <c:pt idx="64">
                  <c:v>279159</c:v>
                </c:pt>
                <c:pt idx="65">
                  <c:v>265848</c:v>
                </c:pt>
                <c:pt idx="66">
                  <c:v>279567</c:v>
                </c:pt>
                <c:pt idx="67">
                  <c:v>280277</c:v>
                </c:pt>
                <c:pt idx="68">
                  <c:v>290516</c:v>
                </c:pt>
                <c:pt idx="69">
                  <c:v>292080</c:v>
                </c:pt>
                <c:pt idx="70">
                  <c:v>302745</c:v>
                </c:pt>
                <c:pt idx="71">
                  <c:v>304192</c:v>
                </c:pt>
                <c:pt idx="72">
                  <c:v>308279</c:v>
                </c:pt>
                <c:pt idx="73">
                  <c:v>313457</c:v>
                </c:pt>
                <c:pt idx="74">
                  <c:v>328737</c:v>
                </c:pt>
                <c:pt idx="75">
                  <c:v>338364</c:v>
                </c:pt>
                <c:pt idx="76">
                  <c:v>350985</c:v>
                </c:pt>
                <c:pt idx="77">
                  <c:v>358328</c:v>
                </c:pt>
                <c:pt idx="78">
                  <c:v>361361</c:v>
                </c:pt>
                <c:pt idx="79">
                  <c:v>381770</c:v>
                </c:pt>
                <c:pt idx="80">
                  <c:v>400060</c:v>
                </c:pt>
                <c:pt idx="81">
                  <c:v>422070</c:v>
                </c:pt>
                <c:pt idx="82">
                  <c:v>449341</c:v>
                </c:pt>
                <c:pt idx="83">
                  <c:v>442948</c:v>
                </c:pt>
                <c:pt idx="84">
                  <c:v>436274</c:v>
                </c:pt>
                <c:pt idx="85">
                  <c:v>439284</c:v>
                </c:pt>
                <c:pt idx="86">
                  <c:v>445274</c:v>
                </c:pt>
                <c:pt idx="87">
                  <c:v>454836</c:v>
                </c:pt>
                <c:pt idx="88">
                  <c:v>455659</c:v>
                </c:pt>
                <c:pt idx="89">
                  <c:v>477021</c:v>
                </c:pt>
                <c:pt idx="90">
                  <c:v>494907</c:v>
                </c:pt>
                <c:pt idx="91">
                  <c:v>506087</c:v>
                </c:pt>
                <c:pt idx="92">
                  <c:v>499191</c:v>
                </c:pt>
                <c:pt idx="93">
                  <c:v>497348</c:v>
                </c:pt>
                <c:pt idx="94">
                  <c:v>484511</c:v>
                </c:pt>
                <c:pt idx="95">
                  <c:v>477804</c:v>
                </c:pt>
                <c:pt idx="96">
                  <c:v>474713</c:v>
                </c:pt>
                <c:pt idx="97">
                  <c:v>476916</c:v>
                </c:pt>
                <c:pt idx="98">
                  <c:v>475043</c:v>
                </c:pt>
                <c:pt idx="99">
                  <c:v>472296</c:v>
                </c:pt>
                <c:pt idx="100">
                  <c:v>477594</c:v>
                </c:pt>
                <c:pt idx="101">
                  <c:v>477666</c:v>
                </c:pt>
                <c:pt idx="102">
                  <c:v>496570</c:v>
                </c:pt>
                <c:pt idx="103">
                  <c:v>506677</c:v>
                </c:pt>
                <c:pt idx="104">
                  <c:v>515190</c:v>
                </c:pt>
                <c:pt idx="105">
                  <c:v>488082</c:v>
                </c:pt>
                <c:pt idx="106">
                  <c:v>471579</c:v>
                </c:pt>
                <c:pt idx="107">
                  <c:v>453284</c:v>
                </c:pt>
                <c:pt idx="108">
                  <c:v>453593</c:v>
                </c:pt>
                <c:pt idx="109">
                  <c:v>441738</c:v>
                </c:pt>
                <c:pt idx="110">
                  <c:v>433565</c:v>
                </c:pt>
                <c:pt idx="111">
                  <c:v>435716</c:v>
                </c:pt>
                <c:pt idx="112">
                  <c:v>429421</c:v>
                </c:pt>
                <c:pt idx="113">
                  <c:v>414850</c:v>
                </c:pt>
                <c:pt idx="114">
                  <c:v>396228</c:v>
                </c:pt>
                <c:pt idx="115">
                  <c:v>395869</c:v>
                </c:pt>
                <c:pt idx="116">
                  <c:v>391039</c:v>
                </c:pt>
                <c:pt idx="117">
                  <c:v>384957</c:v>
                </c:pt>
                <c:pt idx="118">
                  <c:v>393692</c:v>
                </c:pt>
                <c:pt idx="119">
                  <c:v>396729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1008"/>
        <c:axId val="91877376"/>
      </c:scatterChart>
      <c:scatterChart>
        <c:scatterStyle val="smoothMarker"/>
        <c:varyColors val="0"/>
        <c:ser>
          <c:idx val="1"/>
          <c:order val="1"/>
          <c:xVal>
            <c:numRef>
              <c:f>'TB1'!$U$2:$U$121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'TB1'!$X$2:$X$121</c:f>
              <c:numCache>
                <c:formatCode>General</c:formatCode>
                <c:ptCount val="120"/>
                <c:pt idx="0">
                  <c:v>503.65093499553916</c:v>
                </c:pt>
                <c:pt idx="1">
                  <c:v>-431.420431420429</c:v>
                </c:pt>
                <c:pt idx="2">
                  <c:v>202.76688270148983</c:v>
                </c:pt>
                <c:pt idx="3">
                  <c:v>55.824050861914031</c:v>
                </c:pt>
                <c:pt idx="4">
                  <c:v>-115.88772972448959</c:v>
                </c:pt>
                <c:pt idx="5">
                  <c:v>315.94249717331451</c:v>
                </c:pt>
                <c:pt idx="6">
                  <c:v>4505.2715902631417</c:v>
                </c:pt>
                <c:pt idx="7">
                  <c:v>20533.242026241755</c:v>
                </c:pt>
                <c:pt idx="8">
                  <c:v>92609.083158956666</c:v>
                </c:pt>
                <c:pt idx="9">
                  <c:v>175375.72179830921</c:v>
                </c:pt>
                <c:pt idx="10">
                  <c:v>150470.71593266298</c:v>
                </c:pt>
                <c:pt idx="11">
                  <c:v>74532.081196828265</c:v>
                </c:pt>
                <c:pt idx="12">
                  <c:v>12783.303627896645</c:v>
                </c:pt>
                <c:pt idx="13">
                  <c:v>-207.57800132768222</c:v>
                </c:pt>
                <c:pt idx="14">
                  <c:v>-415.29510832119894</c:v>
                </c:pt>
                <c:pt idx="15">
                  <c:v>-7659.8594333967476</c:v>
                </c:pt>
                <c:pt idx="16">
                  <c:v>-16317.876404064233</c:v>
                </c:pt>
                <c:pt idx="17">
                  <c:v>-13854.659541634406</c:v>
                </c:pt>
                <c:pt idx="18">
                  <c:v>-20375.589250289315</c:v>
                </c:pt>
                <c:pt idx="19">
                  <c:v>-26617.474339988774</c:v>
                </c:pt>
                <c:pt idx="20">
                  <c:v>-22567.443286326852</c:v>
                </c:pt>
                <c:pt idx="21">
                  <c:v>-17705.238542485233</c:v>
                </c:pt>
                <c:pt idx="22">
                  <c:v>-19286.19399405177</c:v>
                </c:pt>
                <c:pt idx="23">
                  <c:v>-15245.442333524741</c:v>
                </c:pt>
                <c:pt idx="24">
                  <c:v>-5927.7089922026162</c:v>
                </c:pt>
                <c:pt idx="25">
                  <c:v>-14274.286445667733</c:v>
                </c:pt>
                <c:pt idx="26">
                  <c:v>-20098.597861578299</c:v>
                </c:pt>
                <c:pt idx="27">
                  <c:v>-4973.5470093691374</c:v>
                </c:pt>
                <c:pt idx="28">
                  <c:v>-25886.996021347641</c:v>
                </c:pt>
                <c:pt idx="29">
                  <c:v>-13788.270294877695</c:v>
                </c:pt>
                <c:pt idx="30">
                  <c:v>-14462.237277696555</c:v>
                </c:pt>
                <c:pt idx="31">
                  <c:v>-15250.85028556744</c:v>
                </c:pt>
                <c:pt idx="32">
                  <c:v>-15745.814845019228</c:v>
                </c:pt>
                <c:pt idx="33">
                  <c:v>-11380.174529938713</c:v>
                </c:pt>
                <c:pt idx="34">
                  <c:v>-9966.9759194059461</c:v>
                </c:pt>
                <c:pt idx="35">
                  <c:v>-4842.6912840556915</c:v>
                </c:pt>
                <c:pt idx="36">
                  <c:v>-7147.8348076528573</c:v>
                </c:pt>
                <c:pt idx="37">
                  <c:v>-4273.4537225732774</c:v>
                </c:pt>
                <c:pt idx="38">
                  <c:v>-14602.486788134413</c:v>
                </c:pt>
                <c:pt idx="39">
                  <c:v>-14325.270200720393</c:v>
                </c:pt>
                <c:pt idx="40">
                  <c:v>-6336.0030879088026</c:v>
                </c:pt>
                <c:pt idx="41">
                  <c:v>-8184.1876629019744</c:v>
                </c:pt>
                <c:pt idx="42">
                  <c:v>-9653.15648842675</c:v>
                </c:pt>
                <c:pt idx="43">
                  <c:v>-3848.9238757223916</c:v>
                </c:pt>
                <c:pt idx="44">
                  <c:v>-7379.4786909950799</c:v>
                </c:pt>
                <c:pt idx="45">
                  <c:v>-5047.5270479134306</c:v>
                </c:pt>
                <c:pt idx="46">
                  <c:v>-5938.317251330237</c:v>
                </c:pt>
                <c:pt idx="47">
                  <c:v>-5566.1854235519422</c:v>
                </c:pt>
                <c:pt idx="48">
                  <c:v>-2439.8953244040781</c:v>
                </c:pt>
                <c:pt idx="49">
                  <c:v>-1154.5525432248301</c:v>
                </c:pt>
                <c:pt idx="50">
                  <c:v>-4444.9315068493024</c:v>
                </c:pt>
                <c:pt idx="51">
                  <c:v>-2890.1592539362032</c:v>
                </c:pt>
                <c:pt idx="52">
                  <c:v>926.29135229250596</c:v>
                </c:pt>
                <c:pt idx="53">
                  <c:v>1041.22062578998</c:v>
                </c:pt>
                <c:pt idx="54">
                  <c:v>-3124.9798440412665</c:v>
                </c:pt>
                <c:pt idx="55">
                  <c:v>-5775.6597105786068</c:v>
                </c:pt>
                <c:pt idx="56">
                  <c:v>1038.9442943804531</c:v>
                </c:pt>
                <c:pt idx="57">
                  <c:v>-2820.2579362517968</c:v>
                </c:pt>
                <c:pt idx="58">
                  <c:v>-459.73156526731236</c:v>
                </c:pt>
                <c:pt idx="59">
                  <c:v>-2669.2995702171088</c:v>
                </c:pt>
                <c:pt idx="60">
                  <c:v>-522.38180305561696</c:v>
                </c:pt>
                <c:pt idx="61">
                  <c:v>-245.81596706970055</c:v>
                </c:pt>
                <c:pt idx="62">
                  <c:v>496.72527827066506</c:v>
                </c:pt>
                <c:pt idx="63">
                  <c:v>4333.8988189307756</c:v>
                </c:pt>
                <c:pt idx="64">
                  <c:v>-5153.5428752105599</c:v>
                </c:pt>
                <c:pt idx="65">
                  <c:v>5313.2887084384774</c:v>
                </c:pt>
                <c:pt idx="66">
                  <c:v>274.91142818422622</c:v>
                </c:pt>
                <c:pt idx="67">
                  <c:v>3964.4813856390947</c:v>
                </c:pt>
                <c:pt idx="68">
                  <c:v>605.28658229807661</c:v>
                </c:pt>
                <c:pt idx="69">
                  <c:v>4128.6800998780282</c:v>
                </c:pt>
                <c:pt idx="70">
                  <c:v>560.05676686878053</c:v>
                </c:pt>
                <c:pt idx="71">
                  <c:v>1581.6869521469146</c:v>
                </c:pt>
                <c:pt idx="72">
                  <c:v>2004.2836498761467</c:v>
                </c:pt>
                <c:pt idx="73">
                  <c:v>5914.8768701734334</c:v>
                </c:pt>
                <c:pt idx="74">
                  <c:v>3726.3161969151379</c:v>
                </c:pt>
                <c:pt idx="75">
                  <c:v>4884.0989125805554</c:v>
                </c:pt>
                <c:pt idx="76">
                  <c:v>2842.103226056217</c:v>
                </c:pt>
                <c:pt idx="77">
                  <c:v>1174.0872403982041</c:v>
                </c:pt>
                <c:pt idx="78">
                  <c:v>7899.1368966987275</c:v>
                </c:pt>
                <c:pt idx="79">
                  <c:v>7079.0409041355497</c:v>
                </c:pt>
                <c:pt idx="80">
                  <c:v>8511.8725346119045</c:v>
                </c:pt>
                <c:pt idx="81">
                  <c:v>10551.614733801103</c:v>
                </c:pt>
                <c:pt idx="82">
                  <c:v>-2472.6358538000154</c:v>
                </c:pt>
                <c:pt idx="83">
                  <c:v>-2581.6350871310947</c:v>
                </c:pt>
                <c:pt idx="84">
                  <c:v>1164.0948292532246</c:v>
                </c:pt>
                <c:pt idx="85">
                  <c:v>2316.3932841352234</c:v>
                </c:pt>
                <c:pt idx="86">
                  <c:v>3698.1506668300649</c:v>
                </c:pt>
                <c:pt idx="87">
                  <c:v>318.28084513941297</c:v>
                </c:pt>
                <c:pt idx="88">
                  <c:v>8262.8175787620075</c:v>
                </c:pt>
                <c:pt idx="89">
                  <c:v>6917.4987269318699</c:v>
                </c:pt>
                <c:pt idx="90">
                  <c:v>4323.5857143777566</c:v>
                </c:pt>
                <c:pt idx="91">
                  <c:v>-2667.0104421811661</c:v>
                </c:pt>
                <c:pt idx="92">
                  <c:v>-712.49540917904312</c:v>
                </c:pt>
                <c:pt idx="93">
                  <c:v>-4963.0135574001351</c:v>
                </c:pt>
                <c:pt idx="94">
                  <c:v>-2592.9624928316721</c:v>
                </c:pt>
                <c:pt idx="95">
                  <c:v>-1195.2206640544493</c:v>
                </c:pt>
                <c:pt idx="96">
                  <c:v>851.76306835756338</c:v>
                </c:pt>
                <c:pt idx="97">
                  <c:v>-724.12593270357502</c:v>
                </c:pt>
                <c:pt idx="98">
                  <c:v>-1061.8545410033555</c:v>
                </c:pt>
                <c:pt idx="99">
                  <c:v>2048.6974903648756</c:v>
                </c:pt>
                <c:pt idx="100">
                  <c:v>27.840433073403474</c:v>
                </c:pt>
                <c:pt idx="101">
                  <c:v>7309.2364301870484</c:v>
                </c:pt>
                <c:pt idx="102">
                  <c:v>3908.1763519306687</c:v>
                </c:pt>
                <c:pt idx="103">
                  <c:v>3290.0271173776759</c:v>
                </c:pt>
                <c:pt idx="104">
                  <c:v>-10470.586720570522</c:v>
                </c:pt>
                <c:pt idx="105">
                  <c:v>-6382.040721619459</c:v>
                </c:pt>
                <c:pt idx="106">
                  <c:v>-7073.4929277959009</c:v>
                </c:pt>
                <c:pt idx="107">
                  <c:v>119.42721317177477</c:v>
                </c:pt>
                <c:pt idx="108">
                  <c:v>-4582.3508948244853</c:v>
                </c:pt>
                <c:pt idx="109">
                  <c:v>-3158.9729054201734</c:v>
                </c:pt>
                <c:pt idx="110">
                  <c:v>832.16197046875925</c:v>
                </c:pt>
                <c:pt idx="111">
                  <c:v>-2436.648431048734</c:v>
                </c:pt>
                <c:pt idx="112">
                  <c:v>-5638.0591239745809</c:v>
                </c:pt>
                <c:pt idx="113">
                  <c:v>-7207.3536526364878</c:v>
                </c:pt>
                <c:pt idx="114">
                  <c:v>-138.85397126226326</c:v>
                </c:pt>
                <c:pt idx="115">
                  <c:v>-1868.7008724472316</c:v>
                </c:pt>
                <c:pt idx="116">
                  <c:v>-2353.715170278635</c:v>
                </c:pt>
                <c:pt idx="117">
                  <c:v>3379.4806651922449</c:v>
                </c:pt>
                <c:pt idx="118">
                  <c:v>1175.499145243994</c:v>
                </c:pt>
                <c:pt idx="119">
                  <c:v>1286.6476150220071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'TB1'!$U$2:$U$121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'TB1'!$Z$2:$Z$121</c:f>
              <c:numCache>
                <c:formatCode>General</c:formatCode>
                <c:ptCount val="120"/>
                <c:pt idx="1">
                  <c:v>55.871625196060499</c:v>
                </c:pt>
                <c:pt idx="2">
                  <c:v>-114.35955419156784</c:v>
                </c:pt>
                <c:pt idx="3">
                  <c:v>129.29238105391795</c:v>
                </c:pt>
                <c:pt idx="4">
                  <c:v>-30.040991417321003</c:v>
                </c:pt>
                <c:pt idx="5">
                  <c:v>100.00646036565536</c:v>
                </c:pt>
                <c:pt idx="6">
                  <c:v>2410.7220730892009</c:v>
                </c:pt>
                <c:pt idx="7">
                  <c:v>12519.179148591142</c:v>
                </c:pt>
                <c:pt idx="8">
                  <c:v>56576.633023818984</c:v>
                </c:pt>
                <c:pt idx="9">
                  <c:v>134036.72210681264</c:v>
                </c:pt>
                <c:pt idx="10">
                  <c:v>162901.94842167135</c:v>
                </c:pt>
                <c:pt idx="11">
                  <c:v>112438.82890045902</c:v>
                </c:pt>
                <c:pt idx="12">
                  <c:v>43625.707434053635</c:v>
                </c:pt>
                <c:pt idx="13">
                  <c:v>6285.2289743647952</c:v>
                </c:pt>
                <c:pt idx="14">
                  <c:v>-311.46704103119907</c:v>
                </c:pt>
                <c:pt idx="15">
                  <c:v>-4038.0162653483794</c:v>
                </c:pt>
                <c:pt idx="16">
                  <c:v>-11989.861633615925</c:v>
                </c:pt>
                <c:pt idx="17">
                  <c:v>-15086.456433863286</c:v>
                </c:pt>
                <c:pt idx="18">
                  <c:v>-17114.59412918385</c:v>
                </c:pt>
                <c:pt idx="19">
                  <c:v>-23495.506187965206</c:v>
                </c:pt>
                <c:pt idx="20">
                  <c:v>-24593.027710381517</c:v>
                </c:pt>
                <c:pt idx="21">
                  <c:v>-20136.830102622298</c:v>
                </c:pt>
                <c:pt idx="22">
                  <c:v>-18495.291793721157</c:v>
                </c:pt>
                <c:pt idx="23">
                  <c:v>-17265.915087550762</c:v>
                </c:pt>
                <c:pt idx="24">
                  <c:v>-10588.483739265117</c:v>
                </c:pt>
                <c:pt idx="25">
                  <c:v>-10101.772375521134</c:v>
                </c:pt>
                <c:pt idx="26">
                  <c:v>-17185.789726356135</c:v>
                </c:pt>
                <c:pt idx="27">
                  <c:v>-12542.202372751906</c:v>
                </c:pt>
                <c:pt idx="28">
                  <c:v>-15435.164412537617</c:v>
                </c:pt>
                <c:pt idx="29">
                  <c:v>-19839.959493151706</c:v>
                </c:pt>
                <c:pt idx="30">
                  <c:v>-14125.151123525296</c:v>
                </c:pt>
                <c:pt idx="31">
                  <c:v>-14856.495710591604</c:v>
                </c:pt>
                <c:pt idx="32">
                  <c:v>-15498.252337438409</c:v>
                </c:pt>
                <c:pt idx="33">
                  <c:v>-13563.772896478857</c:v>
                </c:pt>
                <c:pt idx="34">
                  <c:v>-10673.516201785065</c:v>
                </c:pt>
                <c:pt idx="35">
                  <c:v>-7405.5745859549634</c:v>
                </c:pt>
                <c:pt idx="36">
                  <c:v>-5995.2556363426402</c:v>
                </c:pt>
                <c:pt idx="37">
                  <c:v>-5710.6488847745231</c:v>
                </c:pt>
                <c:pt idx="38">
                  <c:v>-9437.8208445705714</c:v>
                </c:pt>
                <c:pt idx="39">
                  <c:v>-14463.923957013527</c:v>
                </c:pt>
                <c:pt idx="40">
                  <c:v>-10330.572398153523</c:v>
                </c:pt>
                <c:pt idx="41">
                  <c:v>-7259.9169964289231</c:v>
                </c:pt>
                <c:pt idx="42">
                  <c:v>-8918.5065980045893</c:v>
                </c:pt>
                <c:pt idx="43">
                  <c:v>-6751.806484021874</c:v>
                </c:pt>
                <c:pt idx="44">
                  <c:v>-5614.3718437596517</c:v>
                </c:pt>
                <c:pt idx="45">
                  <c:v>-6213.4390406480616</c:v>
                </c:pt>
                <c:pt idx="46">
                  <c:v>-5492.8733825831341</c:v>
                </c:pt>
                <c:pt idx="47">
                  <c:v>-5752.2651214775606</c:v>
                </c:pt>
                <c:pt idx="48">
                  <c:v>-4003.428177427495</c:v>
                </c:pt>
                <c:pt idx="49">
                  <c:v>-1797.1597335679132</c:v>
                </c:pt>
                <c:pt idx="50">
                  <c:v>-2799.4663263530283</c:v>
                </c:pt>
                <c:pt idx="51">
                  <c:v>-3667.4551865053281</c:v>
                </c:pt>
                <c:pt idx="52">
                  <c:v>-982.49369018569132</c:v>
                </c:pt>
                <c:pt idx="53">
                  <c:v>983.75561846661617</c:v>
                </c:pt>
                <c:pt idx="54">
                  <c:v>-1041.6982415860271</c:v>
                </c:pt>
                <c:pt idx="55">
                  <c:v>-4450.4351695694268</c:v>
                </c:pt>
                <c:pt idx="56">
                  <c:v>-2367.7974899012688</c:v>
                </c:pt>
                <c:pt idx="57">
                  <c:v>-889.43075270690508</c:v>
                </c:pt>
                <c:pt idx="58">
                  <c:v>-1639.5187905887492</c:v>
                </c:pt>
                <c:pt idx="59">
                  <c:v>-1564.2126518907314</c:v>
                </c:pt>
                <c:pt idx="60">
                  <c:v>-1595.5048206411598</c:v>
                </c:pt>
                <c:pt idx="61">
                  <c:v>-384.12787491171667</c:v>
                </c:pt>
                <c:pt idx="62">
                  <c:v>125.43189802851145</c:v>
                </c:pt>
                <c:pt idx="63">
                  <c:v>2415.6462497257867</c:v>
                </c:pt>
                <c:pt idx="64">
                  <c:v>-408.96510345095288</c:v>
                </c:pt>
                <c:pt idx="65">
                  <c:v>78.994753044589615</c:v>
                </c:pt>
                <c:pt idx="66">
                  <c:v>2793.7911449593184</c:v>
                </c:pt>
                <c:pt idx="67">
                  <c:v>2119.7083118224277</c:v>
                </c:pt>
                <c:pt idx="68">
                  <c:v>2284.4884594913187</c:v>
                </c:pt>
                <c:pt idx="69">
                  <c:v>2366.7276298855168</c:v>
                </c:pt>
                <c:pt idx="70">
                  <c:v>2344.1900073868519</c:v>
                </c:pt>
                <c:pt idx="71">
                  <c:v>1070.899866798678</c:v>
                </c:pt>
                <c:pt idx="72">
                  <c:v>1792.9655372607297</c:v>
                </c:pt>
                <c:pt idx="73">
                  <c:v>3959.5234946308033</c:v>
                </c:pt>
                <c:pt idx="74">
                  <c:v>4820.5541756718358</c:v>
                </c:pt>
                <c:pt idx="75">
                  <c:v>4305.2729014341985</c:v>
                </c:pt>
                <c:pt idx="76">
                  <c:v>3863.1899762952412</c:v>
                </c:pt>
                <c:pt idx="77">
                  <c:v>2008.1544178365211</c:v>
                </c:pt>
                <c:pt idx="78">
                  <c:v>4536.8832232863761</c:v>
                </c:pt>
                <c:pt idx="79">
                  <c:v>7489.0902229691546</c:v>
                </c:pt>
                <c:pt idx="80">
                  <c:v>7795.7500588387857</c:v>
                </c:pt>
                <c:pt idx="81">
                  <c:v>9531.4937786086266</c:v>
                </c:pt>
                <c:pt idx="82">
                  <c:v>4038.2718357715162</c:v>
                </c:pt>
                <c:pt idx="83">
                  <c:v>-2527.1321327612654</c:v>
                </c:pt>
                <c:pt idx="84">
                  <c:v>-708.58299516845898</c:v>
                </c:pt>
                <c:pt idx="85">
                  <c:v>1740.2681946651307</c:v>
                </c:pt>
                <c:pt idx="86">
                  <c:v>3007.231897696407</c:v>
                </c:pt>
                <c:pt idx="87">
                  <c:v>2008.1667381068396</c:v>
                </c:pt>
                <c:pt idx="88">
                  <c:v>4290.2035356871802</c:v>
                </c:pt>
                <c:pt idx="89">
                  <c:v>7590.1191274303073</c:v>
                </c:pt>
                <c:pt idx="90">
                  <c:v>5620.4920621620595</c:v>
                </c:pt>
                <c:pt idx="91">
                  <c:v>828.38901797999495</c:v>
                </c:pt>
                <c:pt idx="92">
                  <c:v>-1689.5608379169471</c:v>
                </c:pt>
                <c:pt idx="93">
                  <c:v>-2837.6928603416009</c:v>
                </c:pt>
                <c:pt idx="94">
                  <c:v>-3777.9689357548991</c:v>
                </c:pt>
                <c:pt idx="95">
                  <c:v>-1894.15687980281</c:v>
                </c:pt>
                <c:pt idx="96">
                  <c:v>-171.67603237614108</c:v>
                </c:pt>
                <c:pt idx="97">
                  <c:v>63.793181217740589</c:v>
                </c:pt>
                <c:pt idx="98">
                  <c:v>-893.00383682383847</c:v>
                </c:pt>
                <c:pt idx="99">
                  <c:v>493.1358556097141</c:v>
                </c:pt>
                <c:pt idx="100">
                  <c:v>1038.2429140404406</c:v>
                </c:pt>
                <c:pt idx="101">
                  <c:v>3668.6440104527492</c:v>
                </c:pt>
                <c:pt idx="102">
                  <c:v>5608.7721446386759</c:v>
                </c:pt>
                <c:pt idx="103">
                  <c:v>3599.0180981773792</c:v>
                </c:pt>
                <c:pt idx="104">
                  <c:v>-3592.2070646416846</c:v>
                </c:pt>
                <c:pt idx="105">
                  <c:v>-8427.5449371796149</c:v>
                </c:pt>
                <c:pt idx="106">
                  <c:v>-6727.8047020003678</c:v>
                </c:pt>
                <c:pt idx="107">
                  <c:v>-3476.3840657676496</c:v>
                </c:pt>
                <c:pt idx="108">
                  <c:v>-2231.3482592352902</c:v>
                </c:pt>
                <c:pt idx="109">
                  <c:v>-3870.6435611673505</c:v>
                </c:pt>
                <c:pt idx="110">
                  <c:v>-1164.331472912176</c:v>
                </c:pt>
                <c:pt idx="111">
                  <c:v>-801.81104038078468</c:v>
                </c:pt>
                <c:pt idx="112">
                  <c:v>-4037.6428700430852</c:v>
                </c:pt>
                <c:pt idx="113">
                  <c:v>-6422.6077029496955</c:v>
                </c:pt>
                <c:pt idx="114">
                  <c:v>-3671.9414996518317</c:v>
                </c:pt>
                <c:pt idx="115">
                  <c:v>-1003.6491644316143</c:v>
                </c:pt>
                <c:pt idx="116">
                  <c:v>-2111.175960350919</c:v>
                </c:pt>
                <c:pt idx="117">
                  <c:v>513.28021462452398</c:v>
                </c:pt>
                <c:pt idx="118">
                  <c:v>2277.7315558307428</c:v>
                </c:pt>
                <c:pt idx="119">
                  <c:v>1175.499145243994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0448"/>
        <c:axId val="91878912"/>
      </c:scatterChart>
      <c:valAx>
        <c:axId val="918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877376"/>
        <c:crosses val="autoZero"/>
        <c:crossBetween val="midCat"/>
      </c:valAx>
      <c:valAx>
        <c:axId val="918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851008"/>
        <c:crosses val="autoZero"/>
        <c:crossBetween val="midCat"/>
      </c:valAx>
      <c:valAx>
        <c:axId val="9187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880448"/>
        <c:crosses val="max"/>
        <c:crossBetween val="midCat"/>
      </c:valAx>
      <c:valAx>
        <c:axId val="918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18789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'TB2'!$U$2:$U$121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'TB2'!$Z$2:$Z$121</c:f>
              <c:numCache>
                <c:formatCode>General</c:formatCode>
                <c:ptCount val="120"/>
                <c:pt idx="1">
                  <c:v>-468.13368353642721</c:v>
                </c:pt>
                <c:pt idx="2">
                  <c:v>-68.615732514940703</c:v>
                </c:pt>
                <c:pt idx="3">
                  <c:v>-680.77187745331321</c:v>
                </c:pt>
                <c:pt idx="4">
                  <c:v>-46.902709180591501</c:v>
                </c:pt>
                <c:pt idx="5">
                  <c:v>-1391.1751405129344</c:v>
                </c:pt>
                <c:pt idx="6">
                  <c:v>26287.104245607738</c:v>
                </c:pt>
                <c:pt idx="7">
                  <c:v>188385.0107080212</c:v>
                </c:pt>
                <c:pt idx="8">
                  <c:v>501639.91925716458</c:v>
                </c:pt>
                <c:pt idx="9">
                  <c:v>493337.24726132973</c:v>
                </c:pt>
                <c:pt idx="10">
                  <c:v>160361.37640855965</c:v>
                </c:pt>
                <c:pt idx="11">
                  <c:v>-29503.706173536102</c:v>
                </c:pt>
                <c:pt idx="12">
                  <c:v>-103939.95203837138</c:v>
                </c:pt>
                <c:pt idx="13">
                  <c:v>-130076.02146864342</c:v>
                </c:pt>
                <c:pt idx="14">
                  <c:v>-94758.534873331359</c:v>
                </c:pt>
                <c:pt idx="15">
                  <c:v>-61354.233774516862</c:v>
                </c:pt>
                <c:pt idx="16">
                  <c:v>-55024.931454440688</c:v>
                </c:pt>
                <c:pt idx="17">
                  <c:v>-48040.129557133638</c:v>
                </c:pt>
                <c:pt idx="18">
                  <c:v>-36414.050416953141</c:v>
                </c:pt>
                <c:pt idx="19">
                  <c:v>-36749.523818640118</c:v>
                </c:pt>
                <c:pt idx="20">
                  <c:v>-40532.945983909609</c:v>
                </c:pt>
                <c:pt idx="21">
                  <c:v>-33116.525971847797</c:v>
                </c:pt>
                <c:pt idx="22">
                  <c:v>-23451.853556565657</c:v>
                </c:pt>
                <c:pt idx="23">
                  <c:v>-23894.267210361904</c:v>
                </c:pt>
                <c:pt idx="24">
                  <c:v>-27678.189753369301</c:v>
                </c:pt>
                <c:pt idx="25">
                  <c:v>-19445.052518386758</c:v>
                </c:pt>
                <c:pt idx="26">
                  <c:v>-20302.256361017666</c:v>
                </c:pt>
                <c:pt idx="27">
                  <c:v>-20198.124481380637</c:v>
                </c:pt>
                <c:pt idx="28">
                  <c:v>-15512.082558810291</c:v>
                </c:pt>
                <c:pt idx="29">
                  <c:v>-15235.446056030243</c:v>
                </c:pt>
                <c:pt idx="30">
                  <c:v>-17704.397574327188</c:v>
                </c:pt>
                <c:pt idx="31">
                  <c:v>-21764.528485906143</c:v>
                </c:pt>
                <c:pt idx="32">
                  <c:v>-24840.495700653672</c:v>
                </c:pt>
                <c:pt idx="33">
                  <c:v>-17024.670223255736</c:v>
                </c:pt>
                <c:pt idx="34">
                  <c:v>-10913.121421824777</c:v>
                </c:pt>
                <c:pt idx="35">
                  <c:v>-14573.808314963544</c:v>
                </c:pt>
                <c:pt idx="36">
                  <c:v>-17668.704557289282</c:v>
                </c:pt>
                <c:pt idx="37">
                  <c:v>-16234.55897243043</c:v>
                </c:pt>
                <c:pt idx="38">
                  <c:v>-9697.4216713329861</c:v>
                </c:pt>
                <c:pt idx="39">
                  <c:v>-10115.119203040647</c:v>
                </c:pt>
                <c:pt idx="40">
                  <c:v>-6583.9136658248972</c:v>
                </c:pt>
                <c:pt idx="41">
                  <c:v>-6600.5211852137891</c:v>
                </c:pt>
                <c:pt idx="42">
                  <c:v>-8550.2413904088353</c:v>
                </c:pt>
                <c:pt idx="43">
                  <c:v>-7151.1650372890062</c:v>
                </c:pt>
                <c:pt idx="44">
                  <c:v>-10513.758631351109</c:v>
                </c:pt>
                <c:pt idx="45">
                  <c:v>-9307.6965186784328</c:v>
                </c:pt>
                <c:pt idx="46">
                  <c:v>-4397.8926080264073</c:v>
                </c:pt>
                <c:pt idx="47">
                  <c:v>-3242.2560706544273</c:v>
                </c:pt>
                <c:pt idx="48">
                  <c:v>-9540.4502382647297</c:v>
                </c:pt>
                <c:pt idx="49">
                  <c:v>-9894.1425546929349</c:v>
                </c:pt>
                <c:pt idx="50">
                  <c:v>-2412.3595722876353</c:v>
                </c:pt>
                <c:pt idx="51">
                  <c:v>-1122.8995185087231</c:v>
                </c:pt>
                <c:pt idx="52">
                  <c:v>-4394.9186251534747</c:v>
                </c:pt>
                <c:pt idx="53">
                  <c:v>-4629.7454681464287</c:v>
                </c:pt>
                <c:pt idx="54">
                  <c:v>1118.1229825641994</c:v>
                </c:pt>
                <c:pt idx="55">
                  <c:v>3451.496086859795</c:v>
                </c:pt>
                <c:pt idx="56">
                  <c:v>307.55640952071047</c:v>
                </c:pt>
                <c:pt idx="57">
                  <c:v>720.67887795485524</c:v>
                </c:pt>
                <c:pt idx="58">
                  <c:v>3006.107062319159</c:v>
                </c:pt>
                <c:pt idx="59">
                  <c:v>5552.742017167172</c:v>
                </c:pt>
                <c:pt idx="60">
                  <c:v>3631.3023956441148</c:v>
                </c:pt>
                <c:pt idx="61">
                  <c:v>4960.377741870042</c:v>
                </c:pt>
                <c:pt idx="62">
                  <c:v>12754.565779158451</c:v>
                </c:pt>
                <c:pt idx="63">
                  <c:v>13279.570586185857</c:v>
                </c:pt>
                <c:pt idx="64">
                  <c:v>13200.495480674557</c:v>
                </c:pt>
                <c:pt idx="65">
                  <c:v>12664.717613119352</c:v>
                </c:pt>
                <c:pt idx="66">
                  <c:v>11806.376661933566</c:v>
                </c:pt>
                <c:pt idx="67">
                  <c:v>11020.973154362531</c:v>
                </c:pt>
                <c:pt idx="68">
                  <c:v>9051.2427619801783</c:v>
                </c:pt>
                <c:pt idx="69">
                  <c:v>9849.140225080042</c:v>
                </c:pt>
                <c:pt idx="70">
                  <c:v>17877.73903338267</c:v>
                </c:pt>
                <c:pt idx="71">
                  <c:v>22702.341827470274</c:v>
                </c:pt>
                <c:pt idx="72">
                  <c:v>12060.765372768532</c:v>
                </c:pt>
                <c:pt idx="73">
                  <c:v>6786.6209472689961</c:v>
                </c:pt>
                <c:pt idx="74">
                  <c:v>11041.966388181218</c:v>
                </c:pt>
                <c:pt idx="75">
                  <c:v>13411.017974114269</c:v>
                </c:pt>
                <c:pt idx="76">
                  <c:v>17385.70944801873</c:v>
                </c:pt>
                <c:pt idx="77">
                  <c:v>18543.107452518787</c:v>
                </c:pt>
                <c:pt idx="78">
                  <c:v>10298.27204139115</c:v>
                </c:pt>
                <c:pt idx="79">
                  <c:v>8242.469592927524</c:v>
                </c:pt>
                <c:pt idx="80">
                  <c:v>8297.7344608905642</c:v>
                </c:pt>
                <c:pt idx="81">
                  <c:v>7942.2345432273023</c:v>
                </c:pt>
                <c:pt idx="82">
                  <c:v>5416.5995061282474</c:v>
                </c:pt>
                <c:pt idx="83">
                  <c:v>-2219.4358579297682</c:v>
                </c:pt>
                <c:pt idx="84">
                  <c:v>250.82755041852926</c:v>
                </c:pt>
                <c:pt idx="85">
                  <c:v>4778.1963731522274</c:v>
                </c:pt>
                <c:pt idx="86">
                  <c:v>7131.7339796064098</c:v>
                </c:pt>
                <c:pt idx="87">
                  <c:v>7688.8517901400246</c:v>
                </c:pt>
                <c:pt idx="88">
                  <c:v>4291.7506002932432</c:v>
                </c:pt>
                <c:pt idx="89">
                  <c:v>4353.1793099892029</c:v>
                </c:pt>
                <c:pt idx="90">
                  <c:v>453.64599111787629</c:v>
                </c:pt>
                <c:pt idx="91">
                  <c:v>1304.8480610011684</c:v>
                </c:pt>
                <c:pt idx="92">
                  <c:v>8392.3168385740755</c:v>
                </c:pt>
                <c:pt idx="93">
                  <c:v>7898.3739968363634</c:v>
                </c:pt>
                <c:pt idx="94">
                  <c:v>1603.4717725177493</c:v>
                </c:pt>
                <c:pt idx="95">
                  <c:v>-8664.8301193755615</c:v>
                </c:pt>
                <c:pt idx="96">
                  <c:v>-4364.2058050214064</c:v>
                </c:pt>
                <c:pt idx="97">
                  <c:v>3345.8556985353157</c:v>
                </c:pt>
                <c:pt idx="98">
                  <c:v>-3440.1909713832633</c:v>
                </c:pt>
                <c:pt idx="99">
                  <c:v>-8355.472789893638</c:v>
                </c:pt>
                <c:pt idx="100">
                  <c:v>-5872.1627160588941</c:v>
                </c:pt>
                <c:pt idx="101">
                  <c:v>-6138.0574772272521</c:v>
                </c:pt>
                <c:pt idx="102">
                  <c:v>-6133.4768290876555</c:v>
                </c:pt>
                <c:pt idx="103">
                  <c:v>-9477.0921789331405</c:v>
                </c:pt>
                <c:pt idx="104">
                  <c:v>-8460.3768967992783</c:v>
                </c:pt>
                <c:pt idx="105">
                  <c:v>-2954.5008035710975</c:v>
                </c:pt>
                <c:pt idx="106">
                  <c:v>-6516.48535780569</c:v>
                </c:pt>
                <c:pt idx="107">
                  <c:v>-7028.5349809615709</c:v>
                </c:pt>
                <c:pt idx="108">
                  <c:v>-4196.3880219153898</c:v>
                </c:pt>
                <c:pt idx="109">
                  <c:v>-5127.0372994911449</c:v>
                </c:pt>
                <c:pt idx="110">
                  <c:v>-5911.176705636658</c:v>
                </c:pt>
                <c:pt idx="111">
                  <c:v>-8295.3775903101796</c:v>
                </c:pt>
                <c:pt idx="112">
                  <c:v>-11507.843339611441</c:v>
                </c:pt>
                <c:pt idx="113">
                  <c:v>-8373.0154891013826</c:v>
                </c:pt>
                <c:pt idx="114">
                  <c:v>-6111.7774510563358</c:v>
                </c:pt>
                <c:pt idx="115">
                  <c:v>-252633.91015061041</c:v>
                </c:pt>
                <c:pt idx="116">
                  <c:v>-249808.88104964996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ser>
          <c:idx val="5"/>
          <c:order val="1"/>
          <c:xVal>
            <c:numRef>
              <c:f>'TB1'!$U$2:$U$121</c:f>
              <c:numCache>
                <c:formatCode>General</c:formatCode>
                <c:ptCount val="120"/>
                <c:pt idx="0">
                  <c:v>0</c:v>
                </c:pt>
                <c:pt idx="1">
                  <c:v>2.8075000000000472</c:v>
                </c:pt>
                <c:pt idx="2">
                  <c:v>5.3873500000000618</c:v>
                </c:pt>
                <c:pt idx="3">
                  <c:v>7.9666666666667396</c:v>
                </c:pt>
                <c:pt idx="4">
                  <c:v>10.546200000000026</c:v>
                </c:pt>
                <c:pt idx="5">
                  <c:v>13.126283333333415</c:v>
                </c:pt>
                <c:pt idx="6">
                  <c:v>15.705866666666761</c:v>
                </c:pt>
                <c:pt idx="7">
                  <c:v>18.285733333333383</c:v>
                </c:pt>
                <c:pt idx="8">
                  <c:v>20.865550000000102</c:v>
                </c:pt>
                <c:pt idx="9">
                  <c:v>23.446150000000063</c:v>
                </c:pt>
                <c:pt idx="10">
                  <c:v>26.032283333333393</c:v>
                </c:pt>
                <c:pt idx="11">
                  <c:v>28.62726666666676</c:v>
                </c:pt>
                <c:pt idx="12">
                  <c:v>31.23081666666673</c:v>
                </c:pt>
                <c:pt idx="13">
                  <c:v>33.839766666666655</c:v>
                </c:pt>
                <c:pt idx="14">
                  <c:v>36.450833333333321</c:v>
                </c:pt>
                <c:pt idx="15">
                  <c:v>39.063433333333407</c:v>
                </c:pt>
                <c:pt idx="16">
                  <c:v>41.676666666666719</c:v>
                </c:pt>
                <c:pt idx="17">
                  <c:v>44.291100000000114</c:v>
                </c:pt>
                <c:pt idx="18">
                  <c:v>46.904733333333418</c:v>
                </c:pt>
                <c:pt idx="19">
                  <c:v>49.517516666666666</c:v>
                </c:pt>
                <c:pt idx="20">
                  <c:v>52.128583333333331</c:v>
                </c:pt>
                <c:pt idx="21">
                  <c:v>54.738183333333396</c:v>
                </c:pt>
                <c:pt idx="22">
                  <c:v>57.346733333333404</c:v>
                </c:pt>
                <c:pt idx="23">
                  <c:v>59.952483333333383</c:v>
                </c:pt>
                <c:pt idx="24">
                  <c:v>62.557983333333468</c:v>
                </c:pt>
                <c:pt idx="25">
                  <c:v>65.161350000000041</c:v>
                </c:pt>
                <c:pt idx="26">
                  <c:v>67.765683333333328</c:v>
                </c:pt>
                <c:pt idx="27">
                  <c:v>70.368850000000066</c:v>
                </c:pt>
                <c:pt idx="28">
                  <c:v>72.967800000000082</c:v>
                </c:pt>
                <c:pt idx="29">
                  <c:v>75.569183333333413</c:v>
                </c:pt>
                <c:pt idx="30">
                  <c:v>78.168566666666734</c:v>
                </c:pt>
                <c:pt idx="31">
                  <c:v>80.766366666666727</c:v>
                </c:pt>
                <c:pt idx="32">
                  <c:v>83.363533333333422</c:v>
                </c:pt>
                <c:pt idx="33">
                  <c:v>85.959016666666756</c:v>
                </c:pt>
                <c:pt idx="34">
                  <c:v>88.552650000000085</c:v>
                </c:pt>
                <c:pt idx="35">
                  <c:v>91.14671666666672</c:v>
                </c:pt>
                <c:pt idx="36">
                  <c:v>93.73928333333339</c:v>
                </c:pt>
                <c:pt idx="37">
                  <c:v>96.331816666666683</c:v>
                </c:pt>
                <c:pt idx="38">
                  <c:v>98.924333333333365</c:v>
                </c:pt>
                <c:pt idx="39">
                  <c:v>101.51670000000003</c:v>
                </c:pt>
                <c:pt idx="40">
                  <c:v>104.10736666666672</c:v>
                </c:pt>
                <c:pt idx="41">
                  <c:v>106.69811666666676</c:v>
                </c:pt>
                <c:pt idx="42">
                  <c:v>109.28786666666672</c:v>
                </c:pt>
                <c:pt idx="43">
                  <c:v>111.87645000000005</c:v>
                </c:pt>
                <c:pt idx="44">
                  <c:v>114.46366666666665</c:v>
                </c:pt>
                <c:pt idx="45">
                  <c:v>117.05138333333339</c:v>
                </c:pt>
                <c:pt idx="46">
                  <c:v>119.6393833333334</c:v>
                </c:pt>
                <c:pt idx="47">
                  <c:v>122.22681666666669</c:v>
                </c:pt>
                <c:pt idx="48">
                  <c:v>124.81386666666668</c:v>
                </c:pt>
                <c:pt idx="49">
                  <c:v>127.39963333333338</c:v>
                </c:pt>
                <c:pt idx="50">
                  <c:v>129.98591666666672</c:v>
                </c:pt>
                <c:pt idx="51">
                  <c:v>132.5713333333334</c:v>
                </c:pt>
                <c:pt idx="52">
                  <c:v>135.15735000000009</c:v>
                </c:pt>
                <c:pt idx="53">
                  <c:v>137.74185000000011</c:v>
                </c:pt>
                <c:pt idx="54">
                  <c:v>140.32631666666677</c:v>
                </c:pt>
                <c:pt idx="55">
                  <c:v>142.91033333333343</c:v>
                </c:pt>
                <c:pt idx="56">
                  <c:v>145.49480000000008</c:v>
                </c:pt>
                <c:pt idx="57">
                  <c:v>148.08011666666673</c:v>
                </c:pt>
                <c:pt idx="58">
                  <c:v>150.66215000000005</c:v>
                </c:pt>
                <c:pt idx="59">
                  <c:v>153.24626666666668</c:v>
                </c:pt>
                <c:pt idx="60">
                  <c:v>155.82896666666679</c:v>
                </c:pt>
                <c:pt idx="61">
                  <c:v>158.41328333333342</c:v>
                </c:pt>
                <c:pt idx="62">
                  <c:v>160.99651666666668</c:v>
                </c:pt>
                <c:pt idx="63">
                  <c:v>163.57943333333347</c:v>
                </c:pt>
                <c:pt idx="64">
                  <c:v>166.16325000000006</c:v>
                </c:pt>
                <c:pt idx="65">
                  <c:v>168.74613333333338</c:v>
                </c:pt>
                <c:pt idx="66">
                  <c:v>171.32815000000005</c:v>
                </c:pt>
                <c:pt idx="67">
                  <c:v>173.91080000000008</c:v>
                </c:pt>
                <c:pt idx="68">
                  <c:v>176.49348333333333</c:v>
                </c:pt>
                <c:pt idx="69">
                  <c:v>179.07738333333333</c:v>
                </c:pt>
                <c:pt idx="70">
                  <c:v>181.66053333333335</c:v>
                </c:pt>
                <c:pt idx="71">
                  <c:v>184.24420000000006</c:v>
                </c:pt>
                <c:pt idx="72">
                  <c:v>186.82815000000005</c:v>
                </c:pt>
                <c:pt idx="73">
                  <c:v>189.4116166666667</c:v>
                </c:pt>
                <c:pt idx="74">
                  <c:v>191.99493333333334</c:v>
                </c:pt>
                <c:pt idx="75">
                  <c:v>194.57844999999995</c:v>
                </c:pt>
                <c:pt idx="76">
                  <c:v>197.16255000000007</c:v>
                </c:pt>
                <c:pt idx="77">
                  <c:v>199.74620000000002</c:v>
                </c:pt>
                <c:pt idx="78">
                  <c:v>202.32948333333334</c:v>
                </c:pt>
                <c:pt idx="79">
                  <c:v>204.91318333333328</c:v>
                </c:pt>
                <c:pt idx="80">
                  <c:v>207.49686666666662</c:v>
                </c:pt>
                <c:pt idx="81">
                  <c:v>210.08266666666668</c:v>
                </c:pt>
                <c:pt idx="82">
                  <c:v>212.66720000000001</c:v>
                </c:pt>
                <c:pt idx="83">
                  <c:v>215.25270000000003</c:v>
                </c:pt>
                <c:pt idx="84">
                  <c:v>217.83788333333342</c:v>
                </c:pt>
                <c:pt idx="85">
                  <c:v>220.42358333333337</c:v>
                </c:pt>
                <c:pt idx="86">
                  <c:v>223.00950000000003</c:v>
                </c:pt>
                <c:pt idx="87">
                  <c:v>225.59511666666663</c:v>
                </c:pt>
                <c:pt idx="88">
                  <c:v>228.18088333333333</c:v>
                </c:pt>
                <c:pt idx="89">
                  <c:v>230.76620000000003</c:v>
                </c:pt>
                <c:pt idx="90">
                  <c:v>233.35181666666662</c:v>
                </c:pt>
                <c:pt idx="91">
                  <c:v>235.93763333333331</c:v>
                </c:pt>
                <c:pt idx="92">
                  <c:v>238.52330000000006</c:v>
                </c:pt>
                <c:pt idx="93">
                  <c:v>241.10998333333347</c:v>
                </c:pt>
                <c:pt idx="94">
                  <c:v>243.69651666666667</c:v>
                </c:pt>
                <c:pt idx="95">
                  <c:v>246.28313333333335</c:v>
                </c:pt>
                <c:pt idx="96">
                  <c:v>248.86926666666668</c:v>
                </c:pt>
                <c:pt idx="97">
                  <c:v>251.45566666666667</c:v>
                </c:pt>
                <c:pt idx="98">
                  <c:v>254.04223333333337</c:v>
                </c:pt>
                <c:pt idx="99">
                  <c:v>256.62921666666671</c:v>
                </c:pt>
                <c:pt idx="100">
                  <c:v>259.21525000000008</c:v>
                </c:pt>
                <c:pt idx="101">
                  <c:v>261.80141666666674</c:v>
                </c:pt>
                <c:pt idx="102">
                  <c:v>264.38773333333341</c:v>
                </c:pt>
                <c:pt idx="103">
                  <c:v>266.97384999999997</c:v>
                </c:pt>
                <c:pt idx="104">
                  <c:v>269.56136666666663</c:v>
                </c:pt>
                <c:pt idx="105">
                  <c:v>272.15033333333332</c:v>
                </c:pt>
                <c:pt idx="106">
                  <c:v>274.73618333333337</c:v>
                </c:pt>
                <c:pt idx="107">
                  <c:v>277.32260000000002</c:v>
                </c:pt>
                <c:pt idx="108">
                  <c:v>279.90995000000009</c:v>
                </c:pt>
                <c:pt idx="109">
                  <c:v>282.49705</c:v>
                </c:pt>
                <c:pt idx="110">
                  <c:v>285.08428333333336</c:v>
                </c:pt>
                <c:pt idx="111">
                  <c:v>287.6691166666667</c:v>
                </c:pt>
                <c:pt idx="112">
                  <c:v>290.25258333333335</c:v>
                </c:pt>
                <c:pt idx="113">
                  <c:v>292.83698333333336</c:v>
                </c:pt>
                <c:pt idx="114">
                  <c:v>295.42073333333343</c:v>
                </c:pt>
                <c:pt idx="115">
                  <c:v>298.0061833333333</c:v>
                </c:pt>
                <c:pt idx="116">
                  <c:v>300.59086666666673</c:v>
                </c:pt>
                <c:pt idx="117">
                  <c:v>303.17486666666673</c:v>
                </c:pt>
                <c:pt idx="118">
                  <c:v>305.75958333333335</c:v>
                </c:pt>
                <c:pt idx="119">
                  <c:v>308.34316666666672</c:v>
                </c:pt>
              </c:numCache>
            </c:numRef>
          </c:xVal>
          <c:yVal>
            <c:numRef>
              <c:f>'TB1'!$Z$2:$Z$121</c:f>
              <c:numCache>
                <c:formatCode>General</c:formatCode>
                <c:ptCount val="120"/>
                <c:pt idx="1">
                  <c:v>55.871625196060499</c:v>
                </c:pt>
                <c:pt idx="2">
                  <c:v>-114.35955419156784</c:v>
                </c:pt>
                <c:pt idx="3">
                  <c:v>129.29238105391795</c:v>
                </c:pt>
                <c:pt idx="4">
                  <c:v>-30.040991417321003</c:v>
                </c:pt>
                <c:pt idx="5">
                  <c:v>100.00646036565536</c:v>
                </c:pt>
                <c:pt idx="6">
                  <c:v>2410.7220730892009</c:v>
                </c:pt>
                <c:pt idx="7">
                  <c:v>12519.179148591142</c:v>
                </c:pt>
                <c:pt idx="8">
                  <c:v>56576.633023818984</c:v>
                </c:pt>
                <c:pt idx="9">
                  <c:v>134036.72210681264</c:v>
                </c:pt>
                <c:pt idx="10">
                  <c:v>162901.94842167135</c:v>
                </c:pt>
                <c:pt idx="11">
                  <c:v>112438.82890045902</c:v>
                </c:pt>
                <c:pt idx="12">
                  <c:v>43625.707434053635</c:v>
                </c:pt>
                <c:pt idx="13">
                  <c:v>6285.2289743647952</c:v>
                </c:pt>
                <c:pt idx="14">
                  <c:v>-311.46704103119907</c:v>
                </c:pt>
                <c:pt idx="15">
                  <c:v>-4038.0162653483794</c:v>
                </c:pt>
                <c:pt idx="16">
                  <c:v>-11989.861633615925</c:v>
                </c:pt>
                <c:pt idx="17">
                  <c:v>-15086.456433863286</c:v>
                </c:pt>
                <c:pt idx="18">
                  <c:v>-17114.59412918385</c:v>
                </c:pt>
                <c:pt idx="19">
                  <c:v>-23495.506187965206</c:v>
                </c:pt>
                <c:pt idx="20">
                  <c:v>-24593.027710381517</c:v>
                </c:pt>
                <c:pt idx="21">
                  <c:v>-20136.830102622298</c:v>
                </c:pt>
                <c:pt idx="22">
                  <c:v>-18495.291793721157</c:v>
                </c:pt>
                <c:pt idx="23">
                  <c:v>-17265.915087550762</c:v>
                </c:pt>
                <c:pt idx="24">
                  <c:v>-10588.483739265117</c:v>
                </c:pt>
                <c:pt idx="25">
                  <c:v>-10101.772375521134</c:v>
                </c:pt>
                <c:pt idx="26">
                  <c:v>-17185.789726356135</c:v>
                </c:pt>
                <c:pt idx="27">
                  <c:v>-12542.202372751906</c:v>
                </c:pt>
                <c:pt idx="28">
                  <c:v>-15435.164412537617</c:v>
                </c:pt>
                <c:pt idx="29">
                  <c:v>-19839.959493151706</c:v>
                </c:pt>
                <c:pt idx="30">
                  <c:v>-14125.151123525296</c:v>
                </c:pt>
                <c:pt idx="31">
                  <c:v>-14856.495710591604</c:v>
                </c:pt>
                <c:pt idx="32">
                  <c:v>-15498.252337438409</c:v>
                </c:pt>
                <c:pt idx="33">
                  <c:v>-13563.772896478857</c:v>
                </c:pt>
                <c:pt idx="34">
                  <c:v>-10673.516201785065</c:v>
                </c:pt>
                <c:pt idx="35">
                  <c:v>-7405.5745859549634</c:v>
                </c:pt>
                <c:pt idx="36">
                  <c:v>-5995.2556363426402</c:v>
                </c:pt>
                <c:pt idx="37">
                  <c:v>-5710.6488847745231</c:v>
                </c:pt>
                <c:pt idx="38">
                  <c:v>-9437.8208445705714</c:v>
                </c:pt>
                <c:pt idx="39">
                  <c:v>-14463.923957013527</c:v>
                </c:pt>
                <c:pt idx="40">
                  <c:v>-10330.572398153523</c:v>
                </c:pt>
                <c:pt idx="41">
                  <c:v>-7259.9169964289231</c:v>
                </c:pt>
                <c:pt idx="42">
                  <c:v>-8918.5065980045893</c:v>
                </c:pt>
                <c:pt idx="43">
                  <c:v>-6751.806484021874</c:v>
                </c:pt>
                <c:pt idx="44">
                  <c:v>-5614.3718437596517</c:v>
                </c:pt>
                <c:pt idx="45">
                  <c:v>-6213.4390406480616</c:v>
                </c:pt>
                <c:pt idx="46">
                  <c:v>-5492.8733825831341</c:v>
                </c:pt>
                <c:pt idx="47">
                  <c:v>-5752.2651214775606</c:v>
                </c:pt>
                <c:pt idx="48">
                  <c:v>-4003.428177427495</c:v>
                </c:pt>
                <c:pt idx="49">
                  <c:v>-1797.1597335679132</c:v>
                </c:pt>
                <c:pt idx="50">
                  <c:v>-2799.4663263530283</c:v>
                </c:pt>
                <c:pt idx="51">
                  <c:v>-3667.4551865053281</c:v>
                </c:pt>
                <c:pt idx="52">
                  <c:v>-982.49369018569132</c:v>
                </c:pt>
                <c:pt idx="53">
                  <c:v>983.75561846661617</c:v>
                </c:pt>
                <c:pt idx="54">
                  <c:v>-1041.6982415860271</c:v>
                </c:pt>
                <c:pt idx="55">
                  <c:v>-4450.4351695694268</c:v>
                </c:pt>
                <c:pt idx="56">
                  <c:v>-2367.7974899012688</c:v>
                </c:pt>
                <c:pt idx="57">
                  <c:v>-889.43075270690508</c:v>
                </c:pt>
                <c:pt idx="58">
                  <c:v>-1639.5187905887492</c:v>
                </c:pt>
                <c:pt idx="59">
                  <c:v>-1564.2126518907314</c:v>
                </c:pt>
                <c:pt idx="60">
                  <c:v>-1595.5048206411598</c:v>
                </c:pt>
                <c:pt idx="61">
                  <c:v>-384.12787491171667</c:v>
                </c:pt>
                <c:pt idx="62">
                  <c:v>125.43189802851145</c:v>
                </c:pt>
                <c:pt idx="63">
                  <c:v>2415.6462497257867</c:v>
                </c:pt>
                <c:pt idx="64">
                  <c:v>-408.96510345095288</c:v>
                </c:pt>
                <c:pt idx="65">
                  <c:v>78.994753044589615</c:v>
                </c:pt>
                <c:pt idx="66">
                  <c:v>2793.7911449593184</c:v>
                </c:pt>
                <c:pt idx="67">
                  <c:v>2119.7083118224277</c:v>
                </c:pt>
                <c:pt idx="68">
                  <c:v>2284.4884594913187</c:v>
                </c:pt>
                <c:pt idx="69">
                  <c:v>2366.7276298855168</c:v>
                </c:pt>
                <c:pt idx="70">
                  <c:v>2344.1900073868519</c:v>
                </c:pt>
                <c:pt idx="71">
                  <c:v>1070.899866798678</c:v>
                </c:pt>
                <c:pt idx="72">
                  <c:v>1792.9655372607297</c:v>
                </c:pt>
                <c:pt idx="73">
                  <c:v>3959.5234946308033</c:v>
                </c:pt>
                <c:pt idx="74">
                  <c:v>4820.5541756718358</c:v>
                </c:pt>
                <c:pt idx="75">
                  <c:v>4305.2729014341985</c:v>
                </c:pt>
                <c:pt idx="76">
                  <c:v>3863.1899762952412</c:v>
                </c:pt>
                <c:pt idx="77">
                  <c:v>2008.1544178365211</c:v>
                </c:pt>
                <c:pt idx="78">
                  <c:v>4536.8832232863761</c:v>
                </c:pt>
                <c:pt idx="79">
                  <c:v>7489.0902229691546</c:v>
                </c:pt>
                <c:pt idx="80">
                  <c:v>7795.7500588387857</c:v>
                </c:pt>
                <c:pt idx="81">
                  <c:v>9531.4937786086266</c:v>
                </c:pt>
                <c:pt idx="82">
                  <c:v>4038.2718357715162</c:v>
                </c:pt>
                <c:pt idx="83">
                  <c:v>-2527.1321327612654</c:v>
                </c:pt>
                <c:pt idx="84">
                  <c:v>-708.58299516845898</c:v>
                </c:pt>
                <c:pt idx="85">
                  <c:v>1740.2681946651307</c:v>
                </c:pt>
                <c:pt idx="86">
                  <c:v>3007.231897696407</c:v>
                </c:pt>
                <c:pt idx="87">
                  <c:v>2008.1667381068396</c:v>
                </c:pt>
                <c:pt idx="88">
                  <c:v>4290.2035356871802</c:v>
                </c:pt>
                <c:pt idx="89">
                  <c:v>7590.1191274303073</c:v>
                </c:pt>
                <c:pt idx="90">
                  <c:v>5620.4920621620595</c:v>
                </c:pt>
                <c:pt idx="91">
                  <c:v>828.38901797999495</c:v>
                </c:pt>
                <c:pt idx="92">
                  <c:v>-1689.5608379169471</c:v>
                </c:pt>
                <c:pt idx="93">
                  <c:v>-2837.6928603416009</c:v>
                </c:pt>
                <c:pt idx="94">
                  <c:v>-3777.9689357548991</c:v>
                </c:pt>
                <c:pt idx="95">
                  <c:v>-1894.15687980281</c:v>
                </c:pt>
                <c:pt idx="96">
                  <c:v>-171.67603237614108</c:v>
                </c:pt>
                <c:pt idx="97">
                  <c:v>63.793181217740589</c:v>
                </c:pt>
                <c:pt idx="98">
                  <c:v>-893.00383682383847</c:v>
                </c:pt>
                <c:pt idx="99">
                  <c:v>493.1358556097141</c:v>
                </c:pt>
                <c:pt idx="100">
                  <c:v>1038.2429140404406</c:v>
                </c:pt>
                <c:pt idx="101">
                  <c:v>3668.6440104527492</c:v>
                </c:pt>
                <c:pt idx="102">
                  <c:v>5608.7721446386759</c:v>
                </c:pt>
                <c:pt idx="103">
                  <c:v>3599.0180981773792</c:v>
                </c:pt>
                <c:pt idx="104">
                  <c:v>-3592.2070646416846</c:v>
                </c:pt>
                <c:pt idx="105">
                  <c:v>-8427.5449371796149</c:v>
                </c:pt>
                <c:pt idx="106">
                  <c:v>-6727.8047020003678</c:v>
                </c:pt>
                <c:pt idx="107">
                  <c:v>-3476.3840657676496</c:v>
                </c:pt>
                <c:pt idx="108">
                  <c:v>-2231.3482592352902</c:v>
                </c:pt>
                <c:pt idx="109">
                  <c:v>-3870.6435611673505</c:v>
                </c:pt>
                <c:pt idx="110">
                  <c:v>-1164.331472912176</c:v>
                </c:pt>
                <c:pt idx="111">
                  <c:v>-801.81104038078468</c:v>
                </c:pt>
                <c:pt idx="112">
                  <c:v>-4037.6428700430852</c:v>
                </c:pt>
                <c:pt idx="113">
                  <c:v>-6422.6077029496955</c:v>
                </c:pt>
                <c:pt idx="114">
                  <c:v>-3671.9414996518317</c:v>
                </c:pt>
                <c:pt idx="115">
                  <c:v>-1003.6491644316143</c:v>
                </c:pt>
                <c:pt idx="116">
                  <c:v>-2111.175960350919</c:v>
                </c:pt>
                <c:pt idx="117">
                  <c:v>513.28021462452398</c:v>
                </c:pt>
                <c:pt idx="118">
                  <c:v>2277.7315558307428</c:v>
                </c:pt>
                <c:pt idx="119">
                  <c:v>1175.499145243994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2992"/>
        <c:axId val="93258880"/>
      </c:scatterChart>
      <c:valAx>
        <c:axId val="932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3258880"/>
        <c:crosses val="autoZero"/>
        <c:crossBetween val="midCat"/>
      </c:valAx>
      <c:valAx>
        <c:axId val="932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325299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128</xdr:row>
      <xdr:rowOff>123823</xdr:rowOff>
    </xdr:from>
    <xdr:to>
      <xdr:col>24</xdr:col>
      <xdr:colOff>352425</xdr:colOff>
      <xdr:row>170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180974</xdr:colOff>
      <xdr:row>129</xdr:row>
      <xdr:rowOff>104775</xdr:rowOff>
    </xdr:from>
    <xdr:to>
      <xdr:col>42</xdr:col>
      <xdr:colOff>438150</xdr:colOff>
      <xdr:row>171</xdr:row>
      <xdr:rowOff>76201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129</xdr:row>
      <xdr:rowOff>76199</xdr:rowOff>
    </xdr:from>
    <xdr:to>
      <xdr:col>24</xdr:col>
      <xdr:colOff>476249</xdr:colOff>
      <xdr:row>162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129</xdr:row>
      <xdr:rowOff>76199</xdr:rowOff>
    </xdr:from>
    <xdr:to>
      <xdr:col>24</xdr:col>
      <xdr:colOff>476249</xdr:colOff>
      <xdr:row>162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123</xdr:row>
      <xdr:rowOff>133350</xdr:rowOff>
    </xdr:from>
    <xdr:to>
      <xdr:col>25</xdr:col>
      <xdr:colOff>180976</xdr:colOff>
      <xdr:row>156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135</xdr:row>
      <xdr:rowOff>0</xdr:rowOff>
    </xdr:from>
    <xdr:to>
      <xdr:col>33</xdr:col>
      <xdr:colOff>266700</xdr:colOff>
      <xdr:row>176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24</xdr:col>
      <xdr:colOff>400050</xdr:colOff>
      <xdr:row>46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1"/>
  <sheetViews>
    <sheetView topLeftCell="N1" workbookViewId="0" xr3:uid="{AEA406A1-0E4B-5B11-9CD5-51D6E497D94C}">
      <selection activeCell="W2" sqref="W2:W121"/>
    </sheetView>
  </sheetViews>
  <sheetFormatPr defaultRowHeight="15"/>
  <cols>
    <col min="1" max="1" width="18.5703125" style="1" customWidth="1"/>
    <col min="2" max="3" width="8.85546875" style="1" bestFit="1" customWidth="1"/>
    <col min="4" max="6" width="9.85546875" style="1" bestFit="1" customWidth="1"/>
    <col min="7" max="7" width="5.140625" style="1" bestFit="1" customWidth="1"/>
    <col min="8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2" width="9.140625" style="1"/>
    <col min="23" max="23" width="16.5703125" style="1" bestFit="1" customWidth="1"/>
    <col min="24" max="25" width="9.140625" style="1"/>
    <col min="26" max="26" width="13.7109375" style="1" bestFit="1" customWidth="1"/>
    <col min="27" max="27" width="12.7109375" style="1" bestFit="1" customWidth="1"/>
    <col min="28" max="28" width="9.140625" style="1"/>
  </cols>
  <sheetData>
    <row r="1" spans="1:27">
      <c r="B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>
      <c r="A2" s="1" t="s">
        <v>8</v>
      </c>
      <c r="S2" s="3">
        <v>6.9444444444444447E-4</v>
      </c>
      <c r="U2" s="1">
        <v>0</v>
      </c>
      <c r="V2" s="1">
        <f>D6</f>
        <v>15414</v>
      </c>
      <c r="W2" s="1">
        <f>K6</f>
        <v>1300.7655378227585</v>
      </c>
      <c r="X2" s="1">
        <f>(V3-V2)/(U3-U2)</f>
        <v>503.65093499553916</v>
      </c>
      <c r="Y2" s="1">
        <f>(W3-W2)/(U3-U2)</f>
        <v>142.67696419800066</v>
      </c>
    </row>
    <row r="3" spans="1:27">
      <c r="A3" s="1" t="s">
        <v>0</v>
      </c>
      <c r="U3" s="1">
        <v>2.8075000000000472</v>
      </c>
      <c r="V3" s="1">
        <f t="shared" ref="V3:V66" si="0">D7</f>
        <v>16828</v>
      </c>
      <c r="W3" s="1">
        <f t="shared" ref="W3:W66" si="1">K7</f>
        <v>1701.331114808652</v>
      </c>
      <c r="X3" s="1">
        <f t="shared" ref="X3:X66" si="2">(V4-V3)/(U4-U3)</f>
        <v>-431.420431420429</v>
      </c>
      <c r="Y3" s="1">
        <f t="shared" ref="Y3:Y66" si="3">(W4-W3)/(U4-U3)</f>
        <v>-181.94356736372686</v>
      </c>
      <c r="Z3" s="1">
        <f>(V4-V2)/(U4-U2)</f>
        <v>55.871625196060499</v>
      </c>
    </row>
    <row r="4" spans="1:27">
      <c r="A4" s="1" t="s">
        <v>9</v>
      </c>
      <c r="B4" s="1" t="s">
        <v>10</v>
      </c>
      <c r="D4" s="1" t="s">
        <v>2</v>
      </c>
      <c r="F4" s="1" t="s">
        <v>11</v>
      </c>
      <c r="I4" s="1" t="s">
        <v>12</v>
      </c>
      <c r="K4" s="1" t="s">
        <v>3</v>
      </c>
      <c r="Q4" s="4" t="s">
        <v>1</v>
      </c>
      <c r="U4" s="1">
        <v>5.3873500000000618</v>
      </c>
      <c r="V4" s="1">
        <f t="shared" si="0"/>
        <v>15715</v>
      </c>
      <c r="W4" s="1">
        <f t="shared" si="1"/>
        <v>1231.9440025453387</v>
      </c>
      <c r="X4" s="1">
        <f t="shared" si="2"/>
        <v>202.76688270148983</v>
      </c>
      <c r="Y4" s="1">
        <f t="shared" si="3"/>
        <v>19.714308669697193</v>
      </c>
      <c r="Z4" s="1">
        <f t="shared" ref="Z4:Z67" si="4">(V5-V3)/(U5-U3)</f>
        <v>-114.35955419156784</v>
      </c>
    </row>
    <row r="5" spans="1:27">
      <c r="P5" s="5">
        <v>0</v>
      </c>
      <c r="Q5" s="4">
        <v>0</v>
      </c>
      <c r="R5" s="1"/>
      <c r="U5" s="1">
        <v>7.9666666666667396</v>
      </c>
      <c r="V5" s="1">
        <f t="shared" si="0"/>
        <v>16238</v>
      </c>
      <c r="W5" s="1">
        <f t="shared" si="1"/>
        <v>1282.7934474689</v>
      </c>
      <c r="X5" s="1">
        <f t="shared" si="2"/>
        <v>55.824050861914031</v>
      </c>
      <c r="Y5" s="1">
        <f t="shared" si="3"/>
        <v>-11.470567245705878</v>
      </c>
      <c r="Z5" s="1">
        <f t="shared" si="4"/>
        <v>129.29238105391795</v>
      </c>
    </row>
    <row r="6" spans="1:27">
      <c r="A6" s="2">
        <v>0.3681763657407407</v>
      </c>
      <c r="B6" s="1">
        <v>20.05</v>
      </c>
      <c r="D6" s="1">
        <v>15414</v>
      </c>
      <c r="F6" s="1">
        <v>0</v>
      </c>
      <c r="I6" s="1">
        <f>B6/D6</f>
        <v>1.3007655378227585E-3</v>
      </c>
      <c r="K6" s="1">
        <f>I6*1000000</f>
        <v>1300.7655378227585</v>
      </c>
      <c r="O6" s="6">
        <f>A7-A6</f>
        <v>1.9496527777778105E-3</v>
      </c>
      <c r="P6" s="5">
        <f>P5+O6</f>
        <v>1.9496527777778105E-3</v>
      </c>
      <c r="Q6" s="4">
        <f>P6/$S$2</f>
        <v>2.8075000000000472</v>
      </c>
      <c r="U6" s="1">
        <v>10.546200000000026</v>
      </c>
      <c r="V6" s="1">
        <f t="shared" si="0"/>
        <v>16382</v>
      </c>
      <c r="W6" s="1">
        <f t="shared" si="1"/>
        <v>1253.2047369063607</v>
      </c>
      <c r="X6" s="1">
        <f t="shared" si="2"/>
        <v>-115.88772972448959</v>
      </c>
      <c r="Y6" s="1">
        <f t="shared" si="3"/>
        <v>10.717027822204635</v>
      </c>
      <c r="Z6" s="1">
        <f t="shared" si="4"/>
        <v>-30.040991417321003</v>
      </c>
    </row>
    <row r="7" spans="1:27">
      <c r="A7" s="2">
        <v>0.37012601851851851</v>
      </c>
      <c r="B7" s="1">
        <v>28.63</v>
      </c>
      <c r="D7" s="1">
        <v>16828</v>
      </c>
      <c r="F7" s="1">
        <v>0</v>
      </c>
      <c r="I7" s="1">
        <f t="shared" ref="I7:I70" si="5">B7/D7</f>
        <v>1.7013311148086521E-3</v>
      </c>
      <c r="K7" s="1">
        <f t="shared" ref="K7:K70" si="6">I7*1000000</f>
        <v>1701.331114808652</v>
      </c>
      <c r="O7" s="6">
        <f t="shared" ref="O7:O70" si="7">A8-A7</f>
        <v>1.7915625000000102E-3</v>
      </c>
      <c r="P7" s="5">
        <f t="shared" ref="P7:P70" si="8">P6+O7</f>
        <v>3.7412152777778207E-3</v>
      </c>
      <c r="Q7" s="4">
        <f>P7/$S$2</f>
        <v>5.3873500000000618</v>
      </c>
      <c r="U7" s="1">
        <v>13.126283333333415</v>
      </c>
      <c r="V7" s="1">
        <f t="shared" si="0"/>
        <v>16083</v>
      </c>
      <c r="W7" s="1">
        <f t="shared" si="1"/>
        <v>1280.8555617733011</v>
      </c>
      <c r="X7" s="1">
        <f t="shared" si="2"/>
        <v>315.94249717331451</v>
      </c>
      <c r="Y7" s="1">
        <f t="shared" si="3"/>
        <v>-59.277567968726672</v>
      </c>
      <c r="Z7" s="1">
        <f t="shared" si="4"/>
        <v>100.00646036565536</v>
      </c>
    </row>
    <row r="8" spans="1:27">
      <c r="A8" s="2">
        <v>0.37191758101851852</v>
      </c>
      <c r="B8" s="1">
        <v>19.36</v>
      </c>
      <c r="D8" s="1">
        <v>15715</v>
      </c>
      <c r="F8" s="1">
        <v>0</v>
      </c>
      <c r="I8" s="1">
        <f t="shared" si="5"/>
        <v>1.2319440025453387E-3</v>
      </c>
      <c r="K8" s="1">
        <f t="shared" si="6"/>
        <v>1231.9440025453387</v>
      </c>
      <c r="O8" s="6">
        <f t="shared" si="7"/>
        <v>1.7911921296296374E-3</v>
      </c>
      <c r="P8" s="5">
        <f t="shared" si="8"/>
        <v>5.5324074074074581E-3</v>
      </c>
      <c r="Q8" s="4">
        <f t="shared" ref="Q8:Q55" si="9">P8/$S$2</f>
        <v>7.9666666666667396</v>
      </c>
      <c r="U8" s="1">
        <v>15.705866666666761</v>
      </c>
      <c r="V8" s="1">
        <f t="shared" si="0"/>
        <v>16898</v>
      </c>
      <c r="W8" s="1">
        <f t="shared" si="1"/>
        <v>1127.9441354006392</v>
      </c>
      <c r="X8" s="1">
        <f t="shared" si="2"/>
        <v>4505.2715902631417</v>
      </c>
      <c r="Y8" s="1">
        <f t="shared" si="3"/>
        <v>-193.39523969934035</v>
      </c>
      <c r="Z8" s="1">
        <f t="shared" si="4"/>
        <v>2410.7220730892009</v>
      </c>
    </row>
    <row r="9" spans="1:27">
      <c r="A9" s="2">
        <v>0.37370877314814815</v>
      </c>
      <c r="B9" s="1">
        <v>20.83</v>
      </c>
      <c r="D9" s="1">
        <v>16238</v>
      </c>
      <c r="F9" s="1">
        <v>0</v>
      </c>
      <c r="I9" s="1">
        <f t="shared" si="5"/>
        <v>1.2827934474689E-3</v>
      </c>
      <c r="K9" s="1">
        <f t="shared" si="6"/>
        <v>1282.7934474689</v>
      </c>
      <c r="O9" s="6">
        <f t="shared" si="7"/>
        <v>1.7913425925925597E-3</v>
      </c>
      <c r="P9" s="5">
        <f t="shared" si="8"/>
        <v>7.3237500000000177E-3</v>
      </c>
      <c r="Q9" s="4">
        <f t="shared" si="9"/>
        <v>10.546200000000026</v>
      </c>
      <c r="U9" s="1">
        <v>18.285733333333383</v>
      </c>
      <c r="V9" s="1">
        <f t="shared" si="0"/>
        <v>28521</v>
      </c>
      <c r="W9" s="1">
        <f t="shared" si="1"/>
        <v>629.01020300830976</v>
      </c>
      <c r="X9" s="1">
        <f t="shared" si="2"/>
        <v>20533.242026241755</v>
      </c>
      <c r="Y9" s="1">
        <f t="shared" si="3"/>
        <v>-166.81140112206626</v>
      </c>
      <c r="Z9" s="1">
        <f t="shared" si="4"/>
        <v>12519.179148591142</v>
      </c>
    </row>
    <row r="10" spans="1:27">
      <c r="A10" s="2">
        <v>0.37550011574074071</v>
      </c>
      <c r="B10" s="1">
        <v>20.53</v>
      </c>
      <c r="D10" s="1">
        <v>16382</v>
      </c>
      <c r="F10" s="1">
        <v>0</v>
      </c>
      <c r="I10" s="1">
        <f t="shared" si="5"/>
        <v>1.2532047369063608E-3</v>
      </c>
      <c r="K10" s="1">
        <f t="shared" si="6"/>
        <v>1253.2047369063607</v>
      </c>
      <c r="O10" s="6">
        <f t="shared" si="7"/>
        <v>1.791724537037076E-3</v>
      </c>
      <c r="P10" s="5">
        <f t="shared" si="8"/>
        <v>9.1154745370370938E-3</v>
      </c>
      <c r="Q10" s="4">
        <f t="shared" si="9"/>
        <v>13.126283333333415</v>
      </c>
      <c r="U10" s="1">
        <v>20.865550000000102</v>
      </c>
      <c r="V10" s="1">
        <f t="shared" si="0"/>
        <v>81493</v>
      </c>
      <c r="W10" s="1">
        <f t="shared" si="1"/>
        <v>198.66737020357579</v>
      </c>
      <c r="X10" s="1">
        <f t="shared" si="2"/>
        <v>92609.083158956666</v>
      </c>
      <c r="Y10" s="1">
        <f t="shared" si="3"/>
        <v>-59.246796417357011</v>
      </c>
      <c r="Z10" s="1">
        <f t="shared" si="4"/>
        <v>56576.633023818984</v>
      </c>
    </row>
    <row r="11" spans="1:27">
      <c r="A11" s="2">
        <v>0.37729184027777779</v>
      </c>
      <c r="B11" s="1">
        <v>20.6</v>
      </c>
      <c r="D11" s="1">
        <v>16083</v>
      </c>
      <c r="F11" s="1">
        <v>0</v>
      </c>
      <c r="I11" s="1">
        <f t="shared" si="5"/>
        <v>1.2808555617733011E-3</v>
      </c>
      <c r="K11" s="1">
        <f t="shared" si="6"/>
        <v>1280.8555617733011</v>
      </c>
      <c r="O11" s="6">
        <f t="shared" si="7"/>
        <v>1.7913773148148238E-3</v>
      </c>
      <c r="P11" s="5">
        <f t="shared" si="8"/>
        <v>1.0906851851851918E-2</v>
      </c>
      <c r="Q11" s="4">
        <f t="shared" si="9"/>
        <v>15.705866666666761</v>
      </c>
      <c r="U11" s="1">
        <v>23.446150000000063</v>
      </c>
      <c r="V11" s="1">
        <f t="shared" si="0"/>
        <v>320480</v>
      </c>
      <c r="W11" s="1">
        <f t="shared" si="1"/>
        <v>45.775087368946579</v>
      </c>
      <c r="X11" s="1">
        <f t="shared" si="2"/>
        <v>175375.72179830921</v>
      </c>
      <c r="Y11" s="1">
        <f t="shared" si="3"/>
        <v>-10.181714382378368</v>
      </c>
      <c r="Z11" s="1">
        <f t="shared" si="4"/>
        <v>134036.72210681264</v>
      </c>
      <c r="AA11" s="1">
        <f t="shared" ref="AA11:AA67" si="10">(W12-W10)/(U12-U10)</f>
        <v>-34.687982178819382</v>
      </c>
    </row>
    <row r="12" spans="1:27">
      <c r="A12" s="2">
        <v>0.37908321759259261</v>
      </c>
      <c r="B12" s="1">
        <v>19.059999999999999</v>
      </c>
      <c r="D12" s="1">
        <v>16898</v>
      </c>
      <c r="F12" s="1">
        <v>0</v>
      </c>
      <c r="I12" s="1">
        <f t="shared" si="5"/>
        <v>1.1279441354006391E-3</v>
      </c>
      <c r="K12" s="1">
        <f t="shared" si="6"/>
        <v>1127.9441354006392</v>
      </c>
      <c r="O12" s="6">
        <f t="shared" si="7"/>
        <v>1.7915740740740427E-3</v>
      </c>
      <c r="P12" s="5">
        <f t="shared" si="8"/>
        <v>1.269842592592596E-2</v>
      </c>
      <c r="Q12" s="4">
        <f t="shared" si="9"/>
        <v>18.285733333333383</v>
      </c>
      <c r="U12" s="1">
        <v>26.032283333333393</v>
      </c>
      <c r="V12" s="1">
        <f t="shared" si="0"/>
        <v>774025</v>
      </c>
      <c r="W12" s="1">
        <f t="shared" si="1"/>
        <v>19.443816414198512</v>
      </c>
      <c r="X12" s="1">
        <f t="shared" si="2"/>
        <v>150470.71593266298</v>
      </c>
      <c r="Y12" s="1">
        <f t="shared" si="3"/>
        <v>-2.1153344376458465</v>
      </c>
      <c r="Z12" s="1">
        <f t="shared" si="4"/>
        <v>162901.94842167135</v>
      </c>
      <c r="AA12" s="1">
        <f t="shared" si="10"/>
        <v>-6.1416352134253493</v>
      </c>
    </row>
    <row r="13" spans="1:27">
      <c r="A13" s="2">
        <v>0.38087479166666666</v>
      </c>
      <c r="B13" s="1">
        <v>17.940000000000001</v>
      </c>
      <c r="D13" s="1">
        <v>28521</v>
      </c>
      <c r="F13" s="1">
        <v>0</v>
      </c>
      <c r="I13" s="1">
        <f t="shared" si="5"/>
        <v>6.2901020300830976E-4</v>
      </c>
      <c r="K13" s="1">
        <f t="shared" si="6"/>
        <v>629.01020300830976</v>
      </c>
      <c r="O13" s="6">
        <f t="shared" si="7"/>
        <v>1.7915393518518896E-3</v>
      </c>
      <c r="P13" s="5">
        <f t="shared" si="8"/>
        <v>1.448996527777785E-2</v>
      </c>
      <c r="Q13" s="4">
        <f t="shared" si="9"/>
        <v>20.865550000000102</v>
      </c>
      <c r="U13" s="1">
        <v>28.62726666666676</v>
      </c>
      <c r="V13" s="1">
        <f t="shared" si="0"/>
        <v>1164494</v>
      </c>
      <c r="W13" s="1">
        <f t="shared" si="1"/>
        <v>13.954558804081429</v>
      </c>
      <c r="X13" s="1">
        <f t="shared" si="2"/>
        <v>74532.081196828265</v>
      </c>
      <c r="Y13" s="1">
        <f t="shared" si="3"/>
        <v>-0.38672373263639304</v>
      </c>
      <c r="Z13" s="1">
        <f t="shared" si="4"/>
        <v>112438.82890045902</v>
      </c>
      <c r="AA13" s="1">
        <f t="shared" si="10"/>
        <v>-1.2496047957544205</v>
      </c>
    </row>
    <row r="14" spans="1:27">
      <c r="A14" s="2">
        <v>0.38266633101851855</v>
      </c>
      <c r="B14" s="1">
        <v>16.190000000000001</v>
      </c>
      <c r="D14" s="1">
        <v>81493</v>
      </c>
      <c r="F14" s="1">
        <v>0.01</v>
      </c>
      <c r="I14" s="1">
        <f t="shared" si="5"/>
        <v>1.9866737020357578E-4</v>
      </c>
      <c r="K14" s="1">
        <f t="shared" si="6"/>
        <v>198.66737020357579</v>
      </c>
      <c r="O14" s="6">
        <f t="shared" si="7"/>
        <v>1.7920833333333053E-3</v>
      </c>
      <c r="P14" s="5">
        <f t="shared" si="8"/>
        <v>1.6282048611111155E-2</v>
      </c>
      <c r="Q14" s="4">
        <f t="shared" si="9"/>
        <v>23.446150000000063</v>
      </c>
      <c r="U14" s="1">
        <v>31.23081666666673</v>
      </c>
      <c r="V14" s="1">
        <f t="shared" si="0"/>
        <v>1358542</v>
      </c>
      <c r="W14" s="1">
        <f t="shared" si="1"/>
        <v>12.94770422997596</v>
      </c>
      <c r="X14" s="1">
        <f t="shared" si="2"/>
        <v>12783.303627896645</v>
      </c>
      <c r="Y14" s="1">
        <f t="shared" si="3"/>
        <v>0.18400202006818936</v>
      </c>
      <c r="Z14" s="1">
        <f t="shared" si="4"/>
        <v>43625.707434053635</v>
      </c>
      <c r="AA14" s="1">
        <f t="shared" si="10"/>
        <v>-0.10106522855608464</v>
      </c>
    </row>
    <row r="15" spans="1:27">
      <c r="A15" s="2">
        <v>0.38445841435185185</v>
      </c>
      <c r="B15" s="1">
        <v>14.67</v>
      </c>
      <c r="D15" s="1">
        <v>320480</v>
      </c>
      <c r="F15" s="1">
        <v>0.03</v>
      </c>
      <c r="I15" s="1">
        <f t="shared" si="5"/>
        <v>4.5775087368946579E-5</v>
      </c>
      <c r="K15" s="1">
        <f t="shared" si="6"/>
        <v>45.775087368946579</v>
      </c>
      <c r="O15" s="6">
        <f t="shared" si="7"/>
        <v>1.795925925925923E-3</v>
      </c>
      <c r="P15" s="5">
        <f t="shared" si="8"/>
        <v>1.8077974537037078E-2</v>
      </c>
      <c r="Q15" s="4">
        <f t="shared" si="9"/>
        <v>26.032283333333393</v>
      </c>
      <c r="U15" s="1">
        <v>33.839766666666655</v>
      </c>
      <c r="V15" s="1">
        <f t="shared" si="0"/>
        <v>1391893</v>
      </c>
      <c r="W15" s="1">
        <f t="shared" si="1"/>
        <v>13.427756300232849</v>
      </c>
      <c r="X15" s="1">
        <f t="shared" si="2"/>
        <v>-207.57800132768222</v>
      </c>
      <c r="Y15" s="1">
        <f t="shared" si="3"/>
        <v>0.22221244003613314</v>
      </c>
      <c r="Z15" s="1">
        <f t="shared" si="4"/>
        <v>6285.2289743647952</v>
      </c>
      <c r="AA15" s="1">
        <f t="shared" si="10"/>
        <v>0.20311497703147499</v>
      </c>
    </row>
    <row r="16" spans="1:27">
      <c r="A16" s="2">
        <v>0.38625434027777777</v>
      </c>
      <c r="B16" s="1">
        <v>15.05</v>
      </c>
      <c r="D16" s="1">
        <v>774025</v>
      </c>
      <c r="F16" s="1">
        <v>0.08</v>
      </c>
      <c r="I16" s="1">
        <f t="shared" si="5"/>
        <v>1.944381641419851E-5</v>
      </c>
      <c r="K16" s="1">
        <f t="shared" si="6"/>
        <v>19.443816414198512</v>
      </c>
      <c r="O16" s="6">
        <f t="shared" si="7"/>
        <v>1.8020717592592828E-3</v>
      </c>
      <c r="P16" s="5">
        <f t="shared" si="8"/>
        <v>1.9880046296296361E-2</v>
      </c>
      <c r="Q16" s="4">
        <f t="shared" si="9"/>
        <v>28.62726666666676</v>
      </c>
      <c r="U16" s="1">
        <v>36.450833333333321</v>
      </c>
      <c r="V16" s="1">
        <f t="shared" si="0"/>
        <v>1391351</v>
      </c>
      <c r="W16" s="1">
        <f t="shared" si="1"/>
        <v>14.007967795329861</v>
      </c>
      <c r="X16" s="1">
        <f t="shared" si="2"/>
        <v>-415.29510832119894</v>
      </c>
      <c r="Y16" s="1">
        <f t="shared" si="3"/>
        <v>0.21342347188380567</v>
      </c>
      <c r="Z16" s="1">
        <f t="shared" si="4"/>
        <v>-311.46704103119907</v>
      </c>
      <c r="AA16" s="1">
        <f t="shared" si="10"/>
        <v>0.21781666602143634</v>
      </c>
    </row>
    <row r="17" spans="1:27">
      <c r="A17" s="2">
        <v>0.38805641203703706</v>
      </c>
      <c r="B17" s="1">
        <v>16.25</v>
      </c>
      <c r="D17" s="1">
        <v>1164494</v>
      </c>
      <c r="F17" s="1">
        <v>0.14000000000000001</v>
      </c>
      <c r="I17" s="1">
        <f t="shared" si="5"/>
        <v>1.395455880408143E-5</v>
      </c>
      <c r="K17" s="1">
        <f t="shared" si="6"/>
        <v>13.954558804081429</v>
      </c>
      <c r="O17" s="6">
        <f t="shared" si="7"/>
        <v>1.8080208333333125E-3</v>
      </c>
      <c r="P17" s="5">
        <f t="shared" si="8"/>
        <v>2.1688067129629673E-2</v>
      </c>
      <c r="Q17" s="4">
        <f t="shared" si="9"/>
        <v>31.23081666666673</v>
      </c>
      <c r="U17" s="1">
        <v>39.063433333333407</v>
      </c>
      <c r="V17" s="1">
        <f t="shared" si="0"/>
        <v>1390266</v>
      </c>
      <c r="W17" s="1">
        <f t="shared" si="1"/>
        <v>14.56555795797351</v>
      </c>
      <c r="X17" s="1">
        <f t="shared" si="2"/>
        <v>-7659.8594333967476</v>
      </c>
      <c r="Y17" s="1">
        <f t="shared" si="3"/>
        <v>0.16241118272829014</v>
      </c>
      <c r="Z17" s="1">
        <f t="shared" si="4"/>
        <v>-4038.0162653483794</v>
      </c>
      <c r="AA17" s="1">
        <f t="shared" si="10"/>
        <v>0.18791423614516833</v>
      </c>
    </row>
    <row r="18" spans="1:27">
      <c r="A18" s="2">
        <v>0.38986443287037037</v>
      </c>
      <c r="B18" s="1">
        <v>17.59</v>
      </c>
      <c r="D18" s="1">
        <v>1358542</v>
      </c>
      <c r="F18" s="1">
        <v>0.19</v>
      </c>
      <c r="I18" s="1">
        <f t="shared" si="5"/>
        <v>1.294770422997596E-5</v>
      </c>
      <c r="K18" s="1">
        <f t="shared" si="6"/>
        <v>12.94770422997596</v>
      </c>
      <c r="O18" s="6">
        <f t="shared" si="7"/>
        <v>1.8117708333332816E-3</v>
      </c>
      <c r="P18" s="5">
        <f t="shared" si="8"/>
        <v>2.3499837962962955E-2</v>
      </c>
      <c r="Q18" s="4">
        <f t="shared" si="9"/>
        <v>33.839766666666655</v>
      </c>
      <c r="U18" s="1">
        <v>41.676666666666719</v>
      </c>
      <c r="V18" s="1">
        <f t="shared" si="0"/>
        <v>1370249</v>
      </c>
      <c r="W18" s="1">
        <f t="shared" si="1"/>
        <v>14.989976274385166</v>
      </c>
      <c r="X18" s="1">
        <f t="shared" si="2"/>
        <v>-16317.876404064233</v>
      </c>
      <c r="Y18" s="1">
        <f t="shared" si="3"/>
        <v>0.27356182289000486</v>
      </c>
      <c r="Z18" s="1">
        <f t="shared" si="4"/>
        <v>-11989.861633615925</v>
      </c>
      <c r="AA18" s="1">
        <f t="shared" si="10"/>
        <v>0.21799926000817224</v>
      </c>
    </row>
    <row r="19" spans="1:27">
      <c r="A19" s="2">
        <v>0.39167620370370365</v>
      </c>
      <c r="B19" s="1">
        <v>18.690000000000001</v>
      </c>
      <c r="D19" s="1">
        <v>1391893</v>
      </c>
      <c r="F19" s="1">
        <v>0.21</v>
      </c>
      <c r="I19" s="1">
        <f t="shared" si="5"/>
        <v>1.3427756300232849E-5</v>
      </c>
      <c r="K19" s="1">
        <f t="shared" si="6"/>
        <v>13.427756300232849</v>
      </c>
      <c r="O19" s="6">
        <f t="shared" si="7"/>
        <v>1.8132407407407403E-3</v>
      </c>
      <c r="P19" s="5">
        <f t="shared" si="8"/>
        <v>2.5313078703703695E-2</v>
      </c>
      <c r="Q19" s="4">
        <f t="shared" si="9"/>
        <v>36.450833333333321</v>
      </c>
      <c r="U19" s="1">
        <v>44.291100000000114</v>
      </c>
      <c r="V19" s="1">
        <f t="shared" si="0"/>
        <v>1327587</v>
      </c>
      <c r="W19" s="1">
        <f t="shared" si="1"/>
        <v>15.705185422876241</v>
      </c>
      <c r="X19" s="1">
        <f t="shared" si="2"/>
        <v>-13854.659541634406</v>
      </c>
      <c r="Y19" s="1">
        <f t="shared" si="3"/>
        <v>0.21886232262786012</v>
      </c>
      <c r="Z19" s="1">
        <f t="shared" si="4"/>
        <v>-15086.456433863286</v>
      </c>
      <c r="AA19" s="1">
        <f t="shared" si="10"/>
        <v>0.24621625782417791</v>
      </c>
    </row>
    <row r="20" spans="1:27">
      <c r="A20" s="2">
        <v>0.39348944444444439</v>
      </c>
      <c r="B20" s="1">
        <v>19.489999999999998</v>
      </c>
      <c r="D20" s="1">
        <v>1391351</v>
      </c>
      <c r="F20" s="1">
        <v>0.23</v>
      </c>
      <c r="I20" s="1">
        <f t="shared" si="5"/>
        <v>1.4007967795329861E-5</v>
      </c>
      <c r="K20" s="1">
        <f t="shared" si="6"/>
        <v>14.007967795329861</v>
      </c>
      <c r="O20" s="6">
        <f t="shared" si="7"/>
        <v>1.8143055555556176E-3</v>
      </c>
      <c r="P20" s="5">
        <f t="shared" si="8"/>
        <v>2.7127384259259313E-2</v>
      </c>
      <c r="Q20" s="4">
        <f t="shared" si="9"/>
        <v>39.063433333333407</v>
      </c>
      <c r="U20" s="1">
        <v>46.904733333333418</v>
      </c>
      <c r="V20" s="1">
        <f t="shared" si="0"/>
        <v>1291376</v>
      </c>
      <c r="W20" s="1">
        <f t="shared" si="1"/>
        <v>16.277211284707164</v>
      </c>
      <c r="X20" s="1">
        <f t="shared" si="2"/>
        <v>-20375.589250289315</v>
      </c>
      <c r="Y20" s="1">
        <f t="shared" si="3"/>
        <v>0.34514797937414854</v>
      </c>
      <c r="Z20" s="1">
        <f t="shared" si="4"/>
        <v>-17114.59412918385</v>
      </c>
      <c r="AA20" s="1">
        <f t="shared" si="10"/>
        <v>0.28199488174626558</v>
      </c>
    </row>
    <row r="21" spans="1:27">
      <c r="A21" s="2">
        <v>0.39530375000000001</v>
      </c>
      <c r="B21" s="1">
        <v>20.25</v>
      </c>
      <c r="D21" s="1">
        <v>1390266</v>
      </c>
      <c r="F21" s="1">
        <v>0.25</v>
      </c>
      <c r="I21" s="1">
        <f t="shared" si="5"/>
        <v>1.456555795797351E-5</v>
      </c>
      <c r="K21" s="1">
        <f t="shared" si="6"/>
        <v>14.56555795797351</v>
      </c>
      <c r="O21" s="6">
        <f t="shared" si="7"/>
        <v>1.814745370370352E-3</v>
      </c>
      <c r="P21" s="5">
        <f t="shared" si="8"/>
        <v>2.8942129629629665E-2</v>
      </c>
      <c r="Q21" s="4">
        <f t="shared" si="9"/>
        <v>41.676666666666719</v>
      </c>
      <c r="U21" s="1">
        <v>49.517516666666666</v>
      </c>
      <c r="V21" s="1">
        <f t="shared" si="0"/>
        <v>1238139</v>
      </c>
      <c r="W21" s="1">
        <f t="shared" si="1"/>
        <v>17.179008172749587</v>
      </c>
      <c r="X21" s="1">
        <f t="shared" si="2"/>
        <v>-26617.474339988774</v>
      </c>
      <c r="Y21" s="1">
        <f t="shared" si="3"/>
        <v>0.3912772115466101</v>
      </c>
      <c r="Z21" s="1">
        <f t="shared" si="4"/>
        <v>-23495.506187965206</v>
      </c>
      <c r="AA21" s="1">
        <f t="shared" si="10"/>
        <v>0.36820501594381344</v>
      </c>
    </row>
    <row r="22" spans="1:27">
      <c r="A22" s="2">
        <v>0.39711849537037036</v>
      </c>
      <c r="B22" s="1">
        <v>20.54</v>
      </c>
      <c r="D22" s="1">
        <v>1370249</v>
      </c>
      <c r="F22" s="1">
        <v>0.25</v>
      </c>
      <c r="I22" s="1">
        <f t="shared" si="5"/>
        <v>1.4989976274385166E-5</v>
      </c>
      <c r="K22" s="1">
        <f t="shared" si="6"/>
        <v>14.989976274385166</v>
      </c>
      <c r="O22" s="6">
        <f t="shared" si="7"/>
        <v>1.8155787037037463E-3</v>
      </c>
      <c r="P22" s="5">
        <f t="shared" si="8"/>
        <v>3.0757708333333411E-2</v>
      </c>
      <c r="Q22" s="4">
        <f t="shared" si="9"/>
        <v>44.291100000000114</v>
      </c>
      <c r="U22" s="1">
        <v>52.128583333333331</v>
      </c>
      <c r="V22" s="1">
        <f t="shared" si="0"/>
        <v>1168639</v>
      </c>
      <c r="W22" s="1">
        <f t="shared" si="1"/>
        <v>18.200659057245222</v>
      </c>
      <c r="X22" s="1">
        <f t="shared" si="2"/>
        <v>-22567.443286326852</v>
      </c>
      <c r="Y22" s="1">
        <f t="shared" si="3"/>
        <v>0.33904511289821643</v>
      </c>
      <c r="Z22" s="1">
        <f t="shared" si="4"/>
        <v>-24593.027710381517</v>
      </c>
      <c r="AA22" s="1">
        <f t="shared" si="10"/>
        <v>0.36516849912810995</v>
      </c>
    </row>
    <row r="23" spans="1:27">
      <c r="A23" s="2">
        <v>0.39893407407407411</v>
      </c>
      <c r="B23" s="1">
        <v>20.85</v>
      </c>
      <c r="D23" s="1">
        <v>1327587</v>
      </c>
      <c r="F23" s="1">
        <v>0.25</v>
      </c>
      <c r="I23" s="1">
        <f t="shared" si="5"/>
        <v>1.5705185422876241E-5</v>
      </c>
      <c r="K23" s="1">
        <f t="shared" si="6"/>
        <v>15.705185422876241</v>
      </c>
      <c r="O23" s="6">
        <f t="shared" si="7"/>
        <v>1.8150231481481316E-3</v>
      </c>
      <c r="P23" s="5">
        <f t="shared" si="8"/>
        <v>3.2572731481481543E-2</v>
      </c>
      <c r="Q23" s="4">
        <f t="shared" si="9"/>
        <v>46.904733333333418</v>
      </c>
      <c r="U23" s="1">
        <v>54.738183333333396</v>
      </c>
      <c r="V23" s="1">
        <f t="shared" si="0"/>
        <v>1109747</v>
      </c>
      <c r="W23" s="1">
        <f t="shared" si="1"/>
        <v>19.085431183864429</v>
      </c>
      <c r="X23" s="1">
        <f t="shared" si="2"/>
        <v>-17705.238542485233</v>
      </c>
      <c r="Y23" s="1">
        <f t="shared" si="3"/>
        <v>0.36097066299214042</v>
      </c>
      <c r="Z23" s="1">
        <f t="shared" si="4"/>
        <v>-20136.830102622298</v>
      </c>
      <c r="AA23" s="1">
        <f t="shared" si="10"/>
        <v>0.35000568200748022</v>
      </c>
    </row>
    <row r="24" spans="1:27">
      <c r="A24" s="2">
        <v>0.40074909722222224</v>
      </c>
      <c r="B24" s="1">
        <v>21.02</v>
      </c>
      <c r="D24" s="1">
        <v>1291376</v>
      </c>
      <c r="F24" s="1">
        <v>0.24</v>
      </c>
      <c r="I24" s="1">
        <f t="shared" si="5"/>
        <v>1.6277211284707165E-5</v>
      </c>
      <c r="K24" s="1">
        <f t="shared" si="6"/>
        <v>16.277211284707164</v>
      </c>
      <c r="O24" s="6">
        <f t="shared" si="7"/>
        <v>1.8144328703703083E-3</v>
      </c>
      <c r="P24" s="5">
        <f t="shared" si="8"/>
        <v>3.4387164351851851E-2</v>
      </c>
      <c r="Q24" s="4">
        <f t="shared" si="9"/>
        <v>49.517516666666666</v>
      </c>
      <c r="U24" s="1">
        <v>57.346733333333404</v>
      </c>
      <c r="V24" s="1">
        <f t="shared" si="0"/>
        <v>1063562</v>
      </c>
      <c r="W24" s="1">
        <f t="shared" si="1"/>
        <v>20.02704120681258</v>
      </c>
      <c r="X24" s="1">
        <f t="shared" si="2"/>
        <v>-19286.19399405177</v>
      </c>
      <c r="Y24" s="1">
        <f t="shared" si="3"/>
        <v>0.30542774092008751</v>
      </c>
      <c r="Z24" s="1">
        <f t="shared" si="4"/>
        <v>-18495.291793721157</v>
      </c>
      <c r="AA24" s="1">
        <f t="shared" si="10"/>
        <v>0.33321411480940233</v>
      </c>
    </row>
    <row r="25" spans="1:27">
      <c r="A25" s="2">
        <v>0.40256353009259255</v>
      </c>
      <c r="B25" s="1">
        <v>21.27</v>
      </c>
      <c r="D25" s="1">
        <v>1238139</v>
      </c>
      <c r="F25" s="1">
        <v>0.24</v>
      </c>
      <c r="I25" s="1">
        <f t="shared" si="5"/>
        <v>1.7179008172749586E-5</v>
      </c>
      <c r="K25" s="1">
        <f t="shared" si="6"/>
        <v>17.179008172749587</v>
      </c>
      <c r="O25" s="6">
        <f t="shared" si="7"/>
        <v>1.8132407407407403E-3</v>
      </c>
      <c r="P25" s="5">
        <f t="shared" si="8"/>
        <v>3.6200405092592591E-2</v>
      </c>
      <c r="Q25" s="4">
        <f t="shared" si="9"/>
        <v>52.128583333333331</v>
      </c>
      <c r="U25" s="1">
        <v>59.952483333333383</v>
      </c>
      <c r="V25" s="1">
        <f t="shared" si="0"/>
        <v>1013307</v>
      </c>
      <c r="W25" s="1">
        <f t="shared" si="1"/>
        <v>20.822909542715092</v>
      </c>
      <c r="X25" s="1">
        <f t="shared" si="2"/>
        <v>-15245.442333524741</v>
      </c>
      <c r="Y25" s="1">
        <f t="shared" si="3"/>
        <v>0.25510852979405757</v>
      </c>
      <c r="Z25" s="1">
        <f t="shared" si="4"/>
        <v>-17265.915087550762</v>
      </c>
      <c r="AA25" s="1">
        <f t="shared" si="10"/>
        <v>0.28026934234222739</v>
      </c>
    </row>
    <row r="26" spans="1:27">
      <c r="A26" s="2">
        <v>0.40437677083333329</v>
      </c>
      <c r="B26" s="1">
        <v>21.27</v>
      </c>
      <c r="D26" s="1">
        <v>1168639</v>
      </c>
      <c r="F26" s="1">
        <v>0.23</v>
      </c>
      <c r="I26" s="1">
        <f t="shared" si="5"/>
        <v>1.8200659057245222E-5</v>
      </c>
      <c r="K26" s="1">
        <f t="shared" si="6"/>
        <v>18.200659057245222</v>
      </c>
      <c r="O26" s="6">
        <f t="shared" si="7"/>
        <v>1.8122222222222706E-3</v>
      </c>
      <c r="P26" s="5">
        <f t="shared" si="8"/>
        <v>3.8012627314814862E-2</v>
      </c>
      <c r="Q26" s="4">
        <f t="shared" si="9"/>
        <v>54.738183333333396</v>
      </c>
      <c r="U26" s="1">
        <v>62.557983333333468</v>
      </c>
      <c r="V26" s="1">
        <f t="shared" si="0"/>
        <v>973585</v>
      </c>
      <c r="W26" s="1">
        <f t="shared" si="1"/>
        <v>21.48759481709353</v>
      </c>
      <c r="X26" s="1">
        <f t="shared" si="2"/>
        <v>-5927.7089922026162</v>
      </c>
      <c r="Y26" s="1">
        <f t="shared" si="3"/>
        <v>0.15297985715286191</v>
      </c>
      <c r="Z26" s="1">
        <f t="shared" si="4"/>
        <v>-10588.483739265117</v>
      </c>
      <c r="AA26" s="1">
        <f t="shared" si="10"/>
        <v>0.2040651072840442</v>
      </c>
    </row>
    <row r="27" spans="1:27">
      <c r="A27" s="2">
        <v>0.40618899305555556</v>
      </c>
      <c r="B27" s="1">
        <v>21.18</v>
      </c>
      <c r="D27" s="1">
        <v>1109747</v>
      </c>
      <c r="F27" s="1">
        <v>0.22</v>
      </c>
      <c r="I27" s="1">
        <f t="shared" si="5"/>
        <v>1.9085431183864429E-5</v>
      </c>
      <c r="K27" s="1">
        <f t="shared" si="6"/>
        <v>19.085431183864429</v>
      </c>
      <c r="O27" s="6">
        <f t="shared" si="7"/>
        <v>1.8114930555555575E-3</v>
      </c>
      <c r="P27" s="5">
        <f t="shared" si="8"/>
        <v>3.9824120370370419E-2</v>
      </c>
      <c r="Q27" s="4">
        <f t="shared" si="9"/>
        <v>57.346733333333404</v>
      </c>
      <c r="U27" s="1">
        <v>65.161350000000041</v>
      </c>
      <c r="V27" s="1">
        <f t="shared" si="0"/>
        <v>958153</v>
      </c>
      <c r="W27" s="1">
        <f t="shared" si="1"/>
        <v>21.885857477876705</v>
      </c>
      <c r="X27" s="1">
        <f t="shared" si="2"/>
        <v>-14274.286445667733</v>
      </c>
      <c r="Y27" s="1">
        <f t="shared" si="3"/>
        <v>0.30168713090510579</v>
      </c>
      <c r="Z27" s="1">
        <f t="shared" si="4"/>
        <v>-10101.772375521134</v>
      </c>
      <c r="AA27" s="1">
        <f t="shared" si="10"/>
        <v>0.22734729574227708</v>
      </c>
    </row>
    <row r="28" spans="1:27">
      <c r="A28" s="2">
        <v>0.40800048611111112</v>
      </c>
      <c r="B28" s="1">
        <v>21.3</v>
      </c>
      <c r="D28" s="1">
        <v>1063562</v>
      </c>
      <c r="F28" s="1">
        <v>0.21</v>
      </c>
      <c r="I28" s="1">
        <f t="shared" si="5"/>
        <v>2.0027041206812579E-5</v>
      </c>
      <c r="K28" s="1">
        <f t="shared" si="6"/>
        <v>20.02704120681258</v>
      </c>
      <c r="O28" s="6">
        <f t="shared" si="7"/>
        <v>1.8095486111111003E-3</v>
      </c>
      <c r="P28" s="5">
        <f t="shared" si="8"/>
        <v>4.163366898148152E-2</v>
      </c>
      <c r="Q28" s="4">
        <f t="shared" si="9"/>
        <v>59.952483333333383</v>
      </c>
      <c r="U28" s="1">
        <v>67.765683333333328</v>
      </c>
      <c r="V28" s="1">
        <f t="shared" si="0"/>
        <v>920978</v>
      </c>
      <c r="W28" s="1">
        <f t="shared" si="1"/>
        <v>22.671551329130555</v>
      </c>
      <c r="X28" s="1">
        <f t="shared" si="2"/>
        <v>-20098.597861578299</v>
      </c>
      <c r="Y28" s="1">
        <f t="shared" si="3"/>
        <v>0.41842818465675141</v>
      </c>
      <c r="Z28" s="1">
        <f t="shared" si="4"/>
        <v>-17185.789726356135</v>
      </c>
      <c r="AA28" s="1">
        <f t="shared" si="10"/>
        <v>0.36004458069057527</v>
      </c>
    </row>
    <row r="29" spans="1:27">
      <c r="A29" s="2">
        <v>0.40981003472222222</v>
      </c>
      <c r="B29" s="1">
        <v>21.1</v>
      </c>
      <c r="D29" s="1">
        <v>1013307</v>
      </c>
      <c r="F29" s="1">
        <v>0.2</v>
      </c>
      <c r="I29" s="1">
        <f t="shared" si="5"/>
        <v>2.0822909542715092E-5</v>
      </c>
      <c r="K29" s="1">
        <f t="shared" si="6"/>
        <v>20.822909542715092</v>
      </c>
      <c r="O29" s="6">
        <f t="shared" si="7"/>
        <v>1.8093750000000575E-3</v>
      </c>
      <c r="P29" s="5">
        <f t="shared" si="8"/>
        <v>4.3443043981481577E-2</v>
      </c>
      <c r="Q29" s="4">
        <f t="shared" si="9"/>
        <v>62.557983333333468</v>
      </c>
      <c r="U29" s="1">
        <v>70.368850000000066</v>
      </c>
      <c r="V29" s="1">
        <f t="shared" si="0"/>
        <v>868658</v>
      </c>
      <c r="W29" s="1">
        <f t="shared" si="1"/>
        <v>23.760789631822885</v>
      </c>
      <c r="X29" s="1">
        <f t="shared" si="2"/>
        <v>-4973.5470093691374</v>
      </c>
      <c r="Y29" s="1">
        <f t="shared" si="3"/>
        <v>4.8170746975902172E-2</v>
      </c>
      <c r="Z29" s="1">
        <f t="shared" si="4"/>
        <v>-12542.202372751906</v>
      </c>
      <c r="AA29" s="1">
        <f t="shared" si="10"/>
        <v>0.23344952513790818</v>
      </c>
    </row>
    <row r="30" spans="1:27">
      <c r="A30" s="2">
        <v>0.41161940972222227</v>
      </c>
      <c r="B30" s="1">
        <v>20.92</v>
      </c>
      <c r="D30" s="1">
        <v>973585</v>
      </c>
      <c r="F30" s="1">
        <v>0.19</v>
      </c>
      <c r="I30" s="1">
        <f t="shared" si="5"/>
        <v>2.1487594817093529E-5</v>
      </c>
      <c r="K30" s="1">
        <f t="shared" si="6"/>
        <v>21.48759481709353</v>
      </c>
      <c r="O30" s="6">
        <f t="shared" si="7"/>
        <v>1.8078935185184553E-3</v>
      </c>
      <c r="P30" s="5">
        <f t="shared" si="8"/>
        <v>4.5250937500000032E-2</v>
      </c>
      <c r="Q30" s="4">
        <f t="shared" si="9"/>
        <v>65.161350000000041</v>
      </c>
      <c r="U30" s="1">
        <v>72.967800000000082</v>
      </c>
      <c r="V30" s="1">
        <f t="shared" si="0"/>
        <v>855732</v>
      </c>
      <c r="W30" s="1">
        <f t="shared" si="1"/>
        <v>23.885982994675906</v>
      </c>
      <c r="X30" s="1">
        <f t="shared" si="2"/>
        <v>-25886.996021347641</v>
      </c>
      <c r="Y30" s="1">
        <f t="shared" si="3"/>
        <v>0.7160400646679933</v>
      </c>
      <c r="Z30" s="1">
        <f t="shared" si="4"/>
        <v>-15435.164412537617</v>
      </c>
      <c r="AA30" s="1">
        <f t="shared" si="10"/>
        <v>0.38226166010113222</v>
      </c>
    </row>
    <row r="31" spans="1:27">
      <c r="A31" s="2">
        <v>0.41342730324074073</v>
      </c>
      <c r="B31" s="1">
        <v>20.97</v>
      </c>
      <c r="D31" s="1">
        <v>958153</v>
      </c>
      <c r="F31" s="1">
        <v>0.18</v>
      </c>
      <c r="I31" s="1">
        <f t="shared" si="5"/>
        <v>2.1885857477876706E-5</v>
      </c>
      <c r="K31" s="1">
        <f t="shared" si="6"/>
        <v>21.885857477876705</v>
      </c>
      <c r="O31" s="6">
        <f t="shared" si="7"/>
        <v>1.8085648148147837E-3</v>
      </c>
      <c r="P31" s="5">
        <f t="shared" si="8"/>
        <v>4.7059502314814816E-2</v>
      </c>
      <c r="Q31" s="4">
        <f t="shared" si="9"/>
        <v>67.765683333333328</v>
      </c>
      <c r="U31" s="1">
        <v>75.569183333333413</v>
      </c>
      <c r="V31" s="1">
        <f t="shared" si="0"/>
        <v>788390</v>
      </c>
      <c r="W31" s="1">
        <f t="shared" si="1"/>
        <v>25.748677684902145</v>
      </c>
      <c r="X31" s="1">
        <f t="shared" si="2"/>
        <v>-13788.270294877695</v>
      </c>
      <c r="Y31" s="1">
        <f t="shared" si="3"/>
        <v>0.46154548749966834</v>
      </c>
      <c r="Z31" s="1">
        <f t="shared" si="4"/>
        <v>-19839.959493151706</v>
      </c>
      <c r="AA31" s="1">
        <f t="shared" si="10"/>
        <v>0.58884171013403552</v>
      </c>
    </row>
    <row r="32" spans="1:27">
      <c r="A32" s="2">
        <v>0.41523586805555551</v>
      </c>
      <c r="B32" s="1">
        <v>20.88</v>
      </c>
      <c r="D32" s="1">
        <v>920978</v>
      </c>
      <c r="F32" s="1">
        <v>0.17</v>
      </c>
      <c r="I32" s="1">
        <f t="shared" si="5"/>
        <v>2.2671551329130553E-5</v>
      </c>
      <c r="K32" s="1">
        <f t="shared" si="6"/>
        <v>22.671551329130555</v>
      </c>
      <c r="O32" s="6">
        <f t="shared" si="7"/>
        <v>1.8077546296296765E-3</v>
      </c>
      <c r="P32" s="5">
        <f t="shared" si="8"/>
        <v>4.8867256944444493E-2</v>
      </c>
      <c r="Q32" s="4">
        <f t="shared" si="9"/>
        <v>70.368850000000066</v>
      </c>
      <c r="U32" s="1">
        <v>78.168566666666734</v>
      </c>
      <c r="V32" s="1">
        <f t="shared" si="0"/>
        <v>752549</v>
      </c>
      <c r="W32" s="1">
        <f t="shared" si="1"/>
        <v>26.948411332683985</v>
      </c>
      <c r="X32" s="1">
        <f t="shared" si="2"/>
        <v>-14462.237277696555</v>
      </c>
      <c r="Y32" s="1">
        <f t="shared" si="3"/>
        <v>0.41050022860457508</v>
      </c>
      <c r="Z32" s="1">
        <f t="shared" si="4"/>
        <v>-14125.151123525296</v>
      </c>
      <c r="AA32" s="1">
        <f t="shared" si="10"/>
        <v>0.43603063357731808</v>
      </c>
    </row>
    <row r="33" spans="1:27">
      <c r="A33" s="2">
        <v>0.41704362268518519</v>
      </c>
      <c r="B33" s="1">
        <v>20.64</v>
      </c>
      <c r="D33" s="1">
        <v>868658</v>
      </c>
      <c r="F33" s="1">
        <v>0.16</v>
      </c>
      <c r="I33" s="1">
        <f t="shared" si="5"/>
        <v>2.3760789631822883E-5</v>
      </c>
      <c r="K33" s="1">
        <f t="shared" si="6"/>
        <v>23.760789631822885</v>
      </c>
      <c r="O33" s="6">
        <f t="shared" si="7"/>
        <v>1.8048263888889027E-3</v>
      </c>
      <c r="P33" s="5">
        <f t="shared" si="8"/>
        <v>5.0672083333333395E-2</v>
      </c>
      <c r="Q33" s="4">
        <f t="shared" si="9"/>
        <v>72.967800000000082</v>
      </c>
      <c r="U33" s="1">
        <v>80.766366666666727</v>
      </c>
      <c r="V33" s="1">
        <f t="shared" si="0"/>
        <v>714979</v>
      </c>
      <c r="W33" s="1">
        <f t="shared" si="1"/>
        <v>28.014808826552947</v>
      </c>
      <c r="X33" s="1">
        <f t="shared" si="2"/>
        <v>-15250.85028556744</v>
      </c>
      <c r="Y33" s="1">
        <f t="shared" si="3"/>
        <v>0.47868607164934251</v>
      </c>
      <c r="Z33" s="1">
        <f t="shared" si="4"/>
        <v>-14856.495710591604</v>
      </c>
      <c r="AA33" s="1">
        <f t="shared" si="10"/>
        <v>0.4445889937608038</v>
      </c>
    </row>
    <row r="34" spans="1:27">
      <c r="A34" s="2">
        <v>0.41884844907407409</v>
      </c>
      <c r="B34" s="1">
        <v>20.440000000000001</v>
      </c>
      <c r="D34" s="1">
        <v>855732</v>
      </c>
      <c r="F34" s="1">
        <v>0.16</v>
      </c>
      <c r="I34" s="1">
        <f t="shared" si="5"/>
        <v>2.3885982994675905E-5</v>
      </c>
      <c r="K34" s="1">
        <f t="shared" si="6"/>
        <v>23.885982994675906</v>
      </c>
      <c r="O34" s="6">
        <f t="shared" si="7"/>
        <v>1.8065162037037008E-3</v>
      </c>
      <c r="P34" s="5">
        <f t="shared" si="8"/>
        <v>5.2478599537037096E-2</v>
      </c>
      <c r="Q34" s="4">
        <f t="shared" si="9"/>
        <v>75.569183333333413</v>
      </c>
      <c r="U34" s="1">
        <v>83.363533333333422</v>
      </c>
      <c r="V34" s="1">
        <f t="shared" si="0"/>
        <v>675370</v>
      </c>
      <c r="W34" s="1">
        <f t="shared" si="1"/>
        <v>29.258036335638245</v>
      </c>
      <c r="X34" s="1">
        <f t="shared" si="2"/>
        <v>-15745.814845019228</v>
      </c>
      <c r="Y34" s="1">
        <f t="shared" si="3"/>
        <v>0.65927342484162743</v>
      </c>
      <c r="Z34" s="1">
        <f t="shared" si="4"/>
        <v>-15498.252337438409</v>
      </c>
      <c r="AA34" s="1">
        <f t="shared" si="10"/>
        <v>0.56895047718820091</v>
      </c>
    </row>
    <row r="35" spans="1:27">
      <c r="A35" s="2">
        <v>0.42065496527777779</v>
      </c>
      <c r="B35" s="1">
        <v>20.3</v>
      </c>
      <c r="D35" s="1">
        <v>788390</v>
      </c>
      <c r="F35" s="1">
        <v>0.14000000000000001</v>
      </c>
      <c r="I35" s="1">
        <f t="shared" si="5"/>
        <v>2.5748677684902144E-5</v>
      </c>
      <c r="K35" s="1">
        <f t="shared" si="6"/>
        <v>25.748677684902145</v>
      </c>
      <c r="O35" s="6">
        <f t="shared" si="7"/>
        <v>1.8051273148148028E-3</v>
      </c>
      <c r="P35" s="5">
        <f t="shared" si="8"/>
        <v>5.4283726851851899E-2</v>
      </c>
      <c r="Q35" s="4">
        <f t="shared" si="9"/>
        <v>78.168566666666734</v>
      </c>
      <c r="U35" s="1">
        <v>85.959016666666756</v>
      </c>
      <c r="V35" s="1">
        <f t="shared" si="0"/>
        <v>634502</v>
      </c>
      <c r="W35" s="1">
        <f t="shared" si="1"/>
        <v>30.969169521924275</v>
      </c>
      <c r="X35" s="1">
        <f t="shared" si="2"/>
        <v>-11380.174529938713</v>
      </c>
      <c r="Y35" s="1">
        <f t="shared" si="3"/>
        <v>0.58892296568493108</v>
      </c>
      <c r="Z35" s="1">
        <f t="shared" si="4"/>
        <v>-13563.772896478857</v>
      </c>
      <c r="AA35" s="1">
        <f t="shared" si="10"/>
        <v>0.62411073577429499</v>
      </c>
    </row>
    <row r="36" spans="1:27">
      <c r="A36" s="2">
        <v>0.4224600925925926</v>
      </c>
      <c r="B36" s="1">
        <v>20.28</v>
      </c>
      <c r="D36" s="1">
        <v>752549</v>
      </c>
      <c r="F36" s="1">
        <v>0.14000000000000001</v>
      </c>
      <c r="I36" s="1">
        <f t="shared" si="5"/>
        <v>2.6948411332683985E-5</v>
      </c>
      <c r="K36" s="1">
        <f t="shared" si="6"/>
        <v>26.948411332683985</v>
      </c>
      <c r="O36" s="6">
        <f t="shared" si="7"/>
        <v>1.8040277777777725E-3</v>
      </c>
      <c r="P36" s="5">
        <f t="shared" si="8"/>
        <v>5.6087754629629671E-2</v>
      </c>
      <c r="Q36" s="4">
        <f t="shared" si="9"/>
        <v>80.766366666666727</v>
      </c>
      <c r="U36" s="1">
        <v>88.552650000000085</v>
      </c>
      <c r="V36" s="1">
        <f t="shared" si="0"/>
        <v>604986</v>
      </c>
      <c r="W36" s="1">
        <f t="shared" si="1"/>
        <v>32.496619756490233</v>
      </c>
      <c r="X36" s="1">
        <f t="shared" si="2"/>
        <v>-9966.9759194059461</v>
      </c>
      <c r="Y36" s="1">
        <f t="shared" si="3"/>
        <v>0.3262987823148224</v>
      </c>
      <c r="Z36" s="1">
        <f t="shared" si="4"/>
        <v>-10673.516201785065</v>
      </c>
      <c r="AA36" s="1">
        <f t="shared" si="10"/>
        <v>0.457599905380567</v>
      </c>
    </row>
    <row r="37" spans="1:27">
      <c r="A37" s="2">
        <v>0.42426412037037037</v>
      </c>
      <c r="B37" s="1">
        <v>20.03</v>
      </c>
      <c r="D37" s="1">
        <v>714979</v>
      </c>
      <c r="F37" s="1">
        <v>0.13</v>
      </c>
      <c r="I37" s="1">
        <f t="shared" si="5"/>
        <v>2.8014808826552948E-5</v>
      </c>
      <c r="K37" s="1">
        <f t="shared" si="6"/>
        <v>28.014808826552947</v>
      </c>
      <c r="O37" s="6">
        <f t="shared" si="7"/>
        <v>1.8035879629629825E-3</v>
      </c>
      <c r="P37" s="5">
        <f t="shared" si="8"/>
        <v>5.7891342592592654E-2</v>
      </c>
      <c r="Q37" s="4">
        <f t="shared" si="9"/>
        <v>83.363533333333422</v>
      </c>
      <c r="U37" s="1">
        <v>91.14671666666672</v>
      </c>
      <c r="V37" s="1">
        <f t="shared" si="0"/>
        <v>579131</v>
      </c>
      <c r="W37" s="1">
        <f t="shared" si="1"/>
        <v>33.343060551067026</v>
      </c>
      <c r="X37" s="1">
        <f t="shared" si="2"/>
        <v>-4842.6912840556915</v>
      </c>
      <c r="Y37" s="1">
        <f t="shared" si="3"/>
        <v>8.7564399612119856E-2</v>
      </c>
      <c r="Z37" s="1">
        <f t="shared" si="4"/>
        <v>-7405.5745859549634</v>
      </c>
      <c r="AA37" s="1">
        <f t="shared" si="10"/>
        <v>0.20696611254529801</v>
      </c>
    </row>
    <row r="38" spans="1:27">
      <c r="A38" s="2">
        <v>0.42606770833333335</v>
      </c>
      <c r="B38" s="1">
        <v>19.760000000000002</v>
      </c>
      <c r="D38" s="1">
        <v>675370</v>
      </c>
      <c r="F38" s="1">
        <v>0.12</v>
      </c>
      <c r="I38" s="1">
        <f t="shared" si="5"/>
        <v>2.9258036335638244E-5</v>
      </c>
      <c r="K38" s="1">
        <f t="shared" si="6"/>
        <v>29.258036335638245</v>
      </c>
      <c r="O38" s="6">
        <f t="shared" si="7"/>
        <v>1.8024189814814795E-3</v>
      </c>
      <c r="P38" s="5">
        <f t="shared" si="8"/>
        <v>5.9693761574074133E-2</v>
      </c>
      <c r="Q38" s="4">
        <f t="shared" si="9"/>
        <v>85.959016666666756</v>
      </c>
      <c r="U38" s="1">
        <v>93.73928333333339</v>
      </c>
      <c r="V38" s="1">
        <f t="shared" si="0"/>
        <v>566576</v>
      </c>
      <c r="W38" s="1">
        <f t="shared" si="1"/>
        <v>33.570077094688088</v>
      </c>
      <c r="X38" s="1">
        <f t="shared" si="2"/>
        <v>-7147.8348076528573</v>
      </c>
      <c r="Y38" s="1">
        <f t="shared" si="3"/>
        <v>0.38856799787615381</v>
      </c>
      <c r="Z38" s="1">
        <f t="shared" si="4"/>
        <v>-5995.2556363426402</v>
      </c>
      <c r="AA38" s="1">
        <f t="shared" si="10"/>
        <v>0.23806523121667461</v>
      </c>
    </row>
    <row r="39" spans="1:27">
      <c r="A39" s="2">
        <v>0.42787012731481483</v>
      </c>
      <c r="B39" s="1">
        <v>19.649999999999999</v>
      </c>
      <c r="D39" s="1">
        <v>634502</v>
      </c>
      <c r="F39" s="1">
        <v>0.11</v>
      </c>
      <c r="I39" s="1">
        <f t="shared" si="5"/>
        <v>3.0969169521924277E-5</v>
      </c>
      <c r="K39" s="1">
        <f t="shared" si="6"/>
        <v>30.969169521924275</v>
      </c>
      <c r="O39" s="6">
        <f t="shared" si="7"/>
        <v>1.8011342592592627E-3</v>
      </c>
      <c r="P39" s="5">
        <f t="shared" si="8"/>
        <v>6.1494895833333396E-2</v>
      </c>
      <c r="Q39" s="4">
        <f t="shared" si="9"/>
        <v>88.552650000000085</v>
      </c>
      <c r="U39" s="1">
        <v>96.331816666666683</v>
      </c>
      <c r="V39" s="1">
        <f t="shared" si="0"/>
        <v>548045</v>
      </c>
      <c r="W39" s="1">
        <f t="shared" si="1"/>
        <v>34.577452581448597</v>
      </c>
      <c r="X39" s="1">
        <f t="shared" si="2"/>
        <v>-4273.4537225732774</v>
      </c>
      <c r="Y39" s="1">
        <f t="shared" si="3"/>
        <v>0.13151675722224268</v>
      </c>
      <c r="Z39" s="1">
        <f t="shared" si="4"/>
        <v>-5710.6488847745231</v>
      </c>
      <c r="AA39" s="1">
        <f t="shared" si="10"/>
        <v>0.26004279067803304</v>
      </c>
    </row>
    <row r="40" spans="1:27">
      <c r="A40" s="2">
        <v>0.42967126157407409</v>
      </c>
      <c r="B40" s="1">
        <v>19.66</v>
      </c>
      <c r="D40" s="1">
        <v>604986</v>
      </c>
      <c r="F40" s="1">
        <v>0.1</v>
      </c>
      <c r="I40" s="1">
        <f t="shared" si="5"/>
        <v>3.2496619756490236E-5</v>
      </c>
      <c r="K40" s="1">
        <f t="shared" si="6"/>
        <v>32.496619756490233</v>
      </c>
      <c r="O40" s="6">
        <f t="shared" si="7"/>
        <v>1.8014351851851629E-3</v>
      </c>
      <c r="P40" s="5">
        <f t="shared" si="8"/>
        <v>6.3296331018518559E-2</v>
      </c>
      <c r="Q40" s="4">
        <f t="shared" si="9"/>
        <v>91.14671666666672</v>
      </c>
      <c r="U40" s="1">
        <v>98.924333333333365</v>
      </c>
      <c r="V40" s="1">
        <f t="shared" si="0"/>
        <v>536966</v>
      </c>
      <c r="W40" s="1">
        <f t="shared" si="1"/>
        <v>34.918411966493217</v>
      </c>
      <c r="X40" s="1">
        <f t="shared" si="2"/>
        <v>-14602.486788134413</v>
      </c>
      <c r="Y40" s="1">
        <f t="shared" si="3"/>
        <v>0.73564583043572718</v>
      </c>
      <c r="Z40" s="1">
        <f t="shared" si="4"/>
        <v>-9437.8208445705714</v>
      </c>
      <c r="AA40" s="1">
        <f t="shared" si="10"/>
        <v>0.43357255502473729</v>
      </c>
    </row>
    <row r="41" spans="1:27">
      <c r="A41" s="2">
        <v>0.43147269675925926</v>
      </c>
      <c r="B41" s="1">
        <v>19.309999999999999</v>
      </c>
      <c r="D41" s="1">
        <v>579131</v>
      </c>
      <c r="F41" s="1">
        <v>0.1</v>
      </c>
      <c r="I41" s="1">
        <f t="shared" si="5"/>
        <v>3.3343060551067025E-5</v>
      </c>
      <c r="K41" s="1">
        <f t="shared" si="6"/>
        <v>33.343060551067026</v>
      </c>
      <c r="O41" s="6">
        <f t="shared" si="7"/>
        <v>1.8003935185185171E-3</v>
      </c>
      <c r="P41" s="5">
        <f t="shared" si="8"/>
        <v>6.5096724537037076E-2</v>
      </c>
      <c r="Q41" s="4">
        <f t="shared" si="9"/>
        <v>93.73928333333339</v>
      </c>
      <c r="U41" s="1">
        <v>101.51670000000003</v>
      </c>
      <c r="V41" s="1">
        <f t="shared" si="0"/>
        <v>499111</v>
      </c>
      <c r="W41" s="1">
        <f t="shared" si="1"/>
        <v>36.825475695787112</v>
      </c>
      <c r="X41" s="1">
        <f t="shared" si="2"/>
        <v>-14325.270200720393</v>
      </c>
      <c r="Y41" s="1">
        <f t="shared" si="3"/>
        <v>1.2671781627506218</v>
      </c>
      <c r="Z41" s="1">
        <f t="shared" si="4"/>
        <v>-14463.923957013527</v>
      </c>
      <c r="AA41" s="1">
        <f t="shared" si="10"/>
        <v>1.0013248270819242</v>
      </c>
    </row>
    <row r="42" spans="1:27">
      <c r="A42" s="2">
        <v>0.43327309027777777</v>
      </c>
      <c r="B42" s="1">
        <v>19.02</v>
      </c>
      <c r="D42" s="1">
        <v>566576</v>
      </c>
      <c r="F42" s="1">
        <v>0.09</v>
      </c>
      <c r="I42" s="1">
        <f t="shared" si="5"/>
        <v>3.3570077094688088E-5</v>
      </c>
      <c r="K42" s="1">
        <f t="shared" si="6"/>
        <v>33.570077094688088</v>
      </c>
      <c r="O42" s="6">
        <f t="shared" si="7"/>
        <v>1.8003703703703411E-3</v>
      </c>
      <c r="P42" s="5">
        <f t="shared" si="8"/>
        <v>6.6897094907407417E-2</v>
      </c>
      <c r="Q42" s="4">
        <f t="shared" si="9"/>
        <v>96.331816666666683</v>
      </c>
      <c r="U42" s="1">
        <v>104.10736666666672</v>
      </c>
      <c r="V42" s="1">
        <f t="shared" si="0"/>
        <v>461999</v>
      </c>
      <c r="W42" s="1">
        <f t="shared" si="1"/>
        <v>40.108311922753089</v>
      </c>
      <c r="X42" s="1">
        <f t="shared" si="2"/>
        <v>-6336.0030879088026</v>
      </c>
      <c r="Y42" s="1">
        <f t="shared" si="3"/>
        <v>0.39707140634805399</v>
      </c>
      <c r="Z42" s="1">
        <f t="shared" si="4"/>
        <v>-10330.572398153523</v>
      </c>
      <c r="AA42" s="1">
        <f t="shared" si="10"/>
        <v>0.83211778753471366</v>
      </c>
    </row>
    <row r="43" spans="1:27">
      <c r="A43" s="2">
        <v>0.43507346064814811</v>
      </c>
      <c r="B43" s="1">
        <v>18.95</v>
      </c>
      <c r="D43" s="1">
        <v>548045</v>
      </c>
      <c r="F43" s="1">
        <v>0.09</v>
      </c>
      <c r="I43" s="1">
        <f t="shared" si="5"/>
        <v>3.45774525814486E-5</v>
      </c>
      <c r="K43" s="1">
        <f t="shared" si="6"/>
        <v>34.577452581448597</v>
      </c>
      <c r="O43" s="6">
        <f t="shared" si="7"/>
        <v>1.8003587962963086E-3</v>
      </c>
      <c r="P43" s="5">
        <f t="shared" si="8"/>
        <v>6.8697453703703726E-2</v>
      </c>
      <c r="Q43" s="4">
        <f t="shared" si="9"/>
        <v>98.924333333333365</v>
      </c>
      <c r="U43" s="1">
        <v>106.69811666666676</v>
      </c>
      <c r="V43" s="1">
        <f t="shared" si="0"/>
        <v>445584</v>
      </c>
      <c r="W43" s="1">
        <f t="shared" si="1"/>
        <v>41.137024668749326</v>
      </c>
      <c r="X43" s="1">
        <f t="shared" si="2"/>
        <v>-8184.1876629019744</v>
      </c>
      <c r="Y43" s="1">
        <f t="shared" si="3"/>
        <v>0.56584575769799561</v>
      </c>
      <c r="Z43" s="1">
        <f t="shared" si="4"/>
        <v>-7259.9169964289231</v>
      </c>
      <c r="AA43" s="1">
        <f t="shared" si="10"/>
        <v>0.48144229263480309</v>
      </c>
    </row>
    <row r="44" spans="1:27">
      <c r="A44" s="2">
        <v>0.43687381944444442</v>
      </c>
      <c r="B44" s="1">
        <v>18.75</v>
      </c>
      <c r="D44" s="1">
        <v>536966</v>
      </c>
      <c r="F44" s="1">
        <v>0.08</v>
      </c>
      <c r="I44" s="1">
        <f t="shared" si="5"/>
        <v>3.491841196649322E-5</v>
      </c>
      <c r="K44" s="1">
        <f t="shared" si="6"/>
        <v>34.918411966493217</v>
      </c>
      <c r="O44" s="6">
        <f t="shared" si="7"/>
        <v>1.8002546296296273E-3</v>
      </c>
      <c r="P44" s="5">
        <f t="shared" si="8"/>
        <v>7.0497708333333353E-2</v>
      </c>
      <c r="Q44" s="4">
        <f t="shared" si="9"/>
        <v>101.51670000000003</v>
      </c>
      <c r="U44" s="1">
        <v>109.28786666666672</v>
      </c>
      <c r="V44" s="1">
        <f t="shared" si="0"/>
        <v>424389</v>
      </c>
      <c r="W44" s="1">
        <f t="shared" si="1"/>
        <v>42.602423719747684</v>
      </c>
      <c r="X44" s="1">
        <f t="shared" si="2"/>
        <v>-9653.15648842675</v>
      </c>
      <c r="Y44" s="1">
        <f t="shared" si="3"/>
        <v>0.79752694048713346</v>
      </c>
      <c r="Z44" s="1">
        <f t="shared" si="4"/>
        <v>-8918.5065980045893</v>
      </c>
      <c r="AA44" s="1">
        <f t="shared" si="10"/>
        <v>0.68166025047203893</v>
      </c>
    </row>
    <row r="45" spans="1:27">
      <c r="A45" s="2">
        <v>0.43867407407407405</v>
      </c>
      <c r="B45" s="1">
        <v>18.38</v>
      </c>
      <c r="D45" s="1">
        <v>499111</v>
      </c>
      <c r="F45" s="1">
        <v>0.08</v>
      </c>
      <c r="I45" s="1">
        <f t="shared" si="5"/>
        <v>3.682547569578711E-5</v>
      </c>
      <c r="K45" s="1">
        <f t="shared" si="6"/>
        <v>36.825475695787112</v>
      </c>
      <c r="O45" s="6">
        <f t="shared" si="7"/>
        <v>1.7990740740740918E-3</v>
      </c>
      <c r="P45" s="5">
        <f t="shared" si="8"/>
        <v>7.2296782407407445E-2</v>
      </c>
      <c r="Q45" s="4">
        <f t="shared" si="9"/>
        <v>104.10736666666672</v>
      </c>
      <c r="U45" s="1">
        <v>111.87645000000005</v>
      </c>
      <c r="V45" s="1">
        <f t="shared" si="0"/>
        <v>399401</v>
      </c>
      <c r="W45" s="1">
        <f t="shared" si="1"/>
        <v>44.666888665777002</v>
      </c>
      <c r="X45" s="1">
        <f t="shared" si="2"/>
        <v>-3848.9238757223916</v>
      </c>
      <c r="Y45" s="1">
        <f t="shared" si="3"/>
        <v>0.32235157337887432</v>
      </c>
      <c r="Z45" s="1">
        <f t="shared" si="4"/>
        <v>-6751.806484021874</v>
      </c>
      <c r="AA45" s="1">
        <f t="shared" si="10"/>
        <v>0.56000199180829624</v>
      </c>
    </row>
    <row r="46" spans="1:27">
      <c r="A46" s="2">
        <v>0.44047314814814814</v>
      </c>
      <c r="B46" s="1">
        <v>18.53</v>
      </c>
      <c r="D46" s="1">
        <v>461999</v>
      </c>
      <c r="F46" s="1">
        <v>7.0000000000000007E-2</v>
      </c>
      <c r="I46" s="1">
        <f t="shared" si="5"/>
        <v>4.0108311922753085E-5</v>
      </c>
      <c r="K46" s="1">
        <f t="shared" si="6"/>
        <v>40.108311922753089</v>
      </c>
      <c r="O46" s="6">
        <f t="shared" si="7"/>
        <v>1.7991319444444764E-3</v>
      </c>
      <c r="P46" s="5">
        <f t="shared" si="8"/>
        <v>7.4095914351851921E-2</v>
      </c>
      <c r="Q46" s="4">
        <f t="shared" si="9"/>
        <v>106.69811666666676</v>
      </c>
      <c r="U46" s="1">
        <v>114.46366666666665</v>
      </c>
      <c r="V46" s="1">
        <f t="shared" si="0"/>
        <v>389443</v>
      </c>
      <c r="W46" s="1">
        <f t="shared" si="1"/>
        <v>45.500882028949029</v>
      </c>
      <c r="X46" s="1">
        <f t="shared" si="2"/>
        <v>-7379.4786909950799</v>
      </c>
      <c r="Y46" s="1">
        <f t="shared" si="3"/>
        <v>0.71882152840943514</v>
      </c>
      <c r="Z46" s="1">
        <f t="shared" si="4"/>
        <v>-5614.3718437596517</v>
      </c>
      <c r="AA46" s="1">
        <f t="shared" si="10"/>
        <v>0.52060570427882635</v>
      </c>
    </row>
    <row r="47" spans="1:27">
      <c r="A47" s="2">
        <v>0.44227228009259262</v>
      </c>
      <c r="B47" s="1">
        <v>18.329999999999998</v>
      </c>
      <c r="D47" s="1">
        <v>445584</v>
      </c>
      <c r="F47" s="1">
        <v>7.0000000000000007E-2</v>
      </c>
      <c r="I47" s="1">
        <f t="shared" si="5"/>
        <v>4.1137024668749325E-5</v>
      </c>
      <c r="K47" s="1">
        <f t="shared" si="6"/>
        <v>41.137024668749326</v>
      </c>
      <c r="O47" s="6">
        <f t="shared" si="7"/>
        <v>1.7984374999999719E-3</v>
      </c>
      <c r="P47" s="5">
        <f t="shared" si="8"/>
        <v>7.5894351851851893E-2</v>
      </c>
      <c r="Q47" s="4">
        <f t="shared" si="9"/>
        <v>109.28786666666672</v>
      </c>
      <c r="U47" s="1">
        <v>117.05138333333339</v>
      </c>
      <c r="V47" s="1">
        <f t="shared" si="0"/>
        <v>370347</v>
      </c>
      <c r="W47" s="1">
        <f t="shared" si="1"/>
        <v>47.360988478372981</v>
      </c>
      <c r="X47" s="1">
        <f t="shared" si="2"/>
        <v>-5047.5270479134306</v>
      </c>
      <c r="Y47" s="1">
        <f t="shared" si="3"/>
        <v>0.39871972850593496</v>
      </c>
      <c r="Z47" s="1">
        <f t="shared" si="4"/>
        <v>-6213.4390406480616</v>
      </c>
      <c r="AA47" s="1">
        <f t="shared" si="10"/>
        <v>0.55876186681984885</v>
      </c>
    </row>
    <row r="48" spans="1:27">
      <c r="A48" s="2">
        <v>0.44407071759259259</v>
      </c>
      <c r="B48" s="1">
        <v>18.079999999999998</v>
      </c>
      <c r="D48" s="1">
        <v>424389</v>
      </c>
      <c r="F48" s="1">
        <v>0.06</v>
      </c>
      <c r="I48" s="1">
        <f t="shared" si="5"/>
        <v>4.260242371974768E-5</v>
      </c>
      <c r="K48" s="1">
        <f t="shared" si="6"/>
        <v>42.602423719747684</v>
      </c>
      <c r="O48" s="6">
        <f t="shared" si="7"/>
        <v>1.7976273148148092E-3</v>
      </c>
      <c r="P48" s="5">
        <f t="shared" si="8"/>
        <v>7.7691979166666703E-2</v>
      </c>
      <c r="Q48" s="4">
        <f t="shared" si="9"/>
        <v>111.87645000000005</v>
      </c>
      <c r="U48" s="1">
        <v>119.6393833333334</v>
      </c>
      <c r="V48" s="1">
        <f t="shared" si="0"/>
        <v>357284</v>
      </c>
      <c r="W48" s="1">
        <f t="shared" si="1"/>
        <v>48.392875135746344</v>
      </c>
      <c r="X48" s="1">
        <f t="shared" si="2"/>
        <v>-5938.317251330237</v>
      </c>
      <c r="Y48" s="1">
        <f t="shared" si="3"/>
        <v>0.72743517176436978</v>
      </c>
      <c r="Z48" s="1">
        <f t="shared" si="4"/>
        <v>-5492.8733825831341</v>
      </c>
      <c r="AA48" s="1">
        <f t="shared" si="10"/>
        <v>0.56305945433919369</v>
      </c>
    </row>
    <row r="49" spans="1:27">
      <c r="A49" s="2">
        <v>0.4458683449074074</v>
      </c>
      <c r="B49" s="1">
        <v>17.84</v>
      </c>
      <c r="D49" s="1">
        <v>399401</v>
      </c>
      <c r="F49" s="1">
        <v>0.06</v>
      </c>
      <c r="I49" s="1">
        <f t="shared" si="5"/>
        <v>4.4666888665777002E-5</v>
      </c>
      <c r="K49" s="1">
        <f t="shared" si="6"/>
        <v>44.666888665777002</v>
      </c>
      <c r="O49" s="6">
        <f t="shared" si="7"/>
        <v>1.7966782407407011E-3</v>
      </c>
      <c r="P49" s="5">
        <f t="shared" si="8"/>
        <v>7.9488657407407404E-2</v>
      </c>
      <c r="Q49" s="4">
        <f t="shared" si="9"/>
        <v>114.46366666666665</v>
      </c>
      <c r="U49" s="1">
        <v>122.22681666666669</v>
      </c>
      <c r="V49" s="1">
        <f t="shared" si="0"/>
        <v>341919</v>
      </c>
      <c r="W49" s="1">
        <f t="shared" si="1"/>
        <v>50.275065147008505</v>
      </c>
      <c r="X49" s="1">
        <f t="shared" si="2"/>
        <v>-5566.1854235519422</v>
      </c>
      <c r="Y49" s="1">
        <f t="shared" si="3"/>
        <v>1.0078518188658843</v>
      </c>
      <c r="Z49" s="1">
        <f t="shared" si="4"/>
        <v>-5752.2651214775606</v>
      </c>
      <c r="AA49" s="1">
        <f t="shared" si="10"/>
        <v>0.86763310847637198</v>
      </c>
    </row>
    <row r="50" spans="1:27">
      <c r="A50" s="2">
        <v>0.4476650231481481</v>
      </c>
      <c r="B50" s="1">
        <v>17.72</v>
      </c>
      <c r="D50" s="1">
        <v>389443</v>
      </c>
      <c r="F50" s="1">
        <v>0.06</v>
      </c>
      <c r="I50" s="1">
        <f t="shared" si="5"/>
        <v>4.5500882028949032E-5</v>
      </c>
      <c r="K50" s="1">
        <f t="shared" si="6"/>
        <v>45.500882028949029</v>
      </c>
      <c r="O50" s="6">
        <f t="shared" si="7"/>
        <v>1.7970254629630089E-3</v>
      </c>
      <c r="P50" s="5">
        <f t="shared" si="8"/>
        <v>8.1285682870370413E-2</v>
      </c>
      <c r="Q50" s="4">
        <f t="shared" si="9"/>
        <v>117.05138333333339</v>
      </c>
      <c r="U50" s="1">
        <v>124.81386666666668</v>
      </c>
      <c r="V50" s="1">
        <f t="shared" si="0"/>
        <v>327519</v>
      </c>
      <c r="W50" s="1">
        <f t="shared" si="1"/>
        <v>52.882428195005481</v>
      </c>
      <c r="X50" s="1">
        <f t="shared" si="2"/>
        <v>-2439.8953244040781</v>
      </c>
      <c r="Y50" s="1">
        <f t="shared" si="3"/>
        <v>-0.33273943511791915</v>
      </c>
      <c r="Z50" s="1">
        <f t="shared" si="4"/>
        <v>-4003.428177427495</v>
      </c>
      <c r="AA50" s="1">
        <f t="shared" si="10"/>
        <v>0.33772248671424254</v>
      </c>
    </row>
    <row r="51" spans="1:27">
      <c r="A51" s="2">
        <v>0.44946204861111111</v>
      </c>
      <c r="B51" s="1">
        <v>17.54</v>
      </c>
      <c r="D51" s="1">
        <v>370347</v>
      </c>
      <c r="F51" s="1">
        <v>0.05</v>
      </c>
      <c r="I51" s="1">
        <f t="shared" si="5"/>
        <v>4.736098847837298E-5</v>
      </c>
      <c r="K51" s="1">
        <f t="shared" si="6"/>
        <v>47.360988478372981</v>
      </c>
      <c r="O51" s="6">
        <f t="shared" si="7"/>
        <v>1.7972222222222278E-3</v>
      </c>
      <c r="P51" s="5">
        <f t="shared" si="8"/>
        <v>8.308290509259264E-2</v>
      </c>
      <c r="Q51" s="4">
        <f t="shared" si="9"/>
        <v>119.6393833333334</v>
      </c>
      <c r="U51" s="1">
        <v>127.39963333333338</v>
      </c>
      <c r="V51" s="1">
        <f t="shared" si="0"/>
        <v>321210</v>
      </c>
      <c r="W51" s="1">
        <f t="shared" si="1"/>
        <v>52.022041654992059</v>
      </c>
      <c r="X51" s="1">
        <f t="shared" si="2"/>
        <v>-1154.5525432248301</v>
      </c>
      <c r="Y51" s="1">
        <f t="shared" si="3"/>
        <v>-2.9965566700213959E-2</v>
      </c>
      <c r="Z51" s="1">
        <f t="shared" si="4"/>
        <v>-1797.1597335679132</v>
      </c>
      <c r="AA51" s="1">
        <f t="shared" si="10"/>
        <v>-0.18133737797277036</v>
      </c>
    </row>
    <row r="52" spans="1:27">
      <c r="A52" s="2">
        <v>0.45125927083333334</v>
      </c>
      <c r="B52" s="1">
        <v>17.29</v>
      </c>
      <c r="D52" s="1">
        <v>357284</v>
      </c>
      <c r="F52" s="1">
        <v>0.05</v>
      </c>
      <c r="I52" s="1">
        <f t="shared" si="5"/>
        <v>4.8392875135746348E-5</v>
      </c>
      <c r="K52" s="1">
        <f t="shared" si="6"/>
        <v>48.392875135746344</v>
      </c>
      <c r="O52" s="6">
        <f t="shared" si="7"/>
        <v>1.796828703703679E-3</v>
      </c>
      <c r="P52" s="5">
        <f t="shared" si="8"/>
        <v>8.4879733796296319E-2</v>
      </c>
      <c r="Q52" s="4">
        <f t="shared" si="9"/>
        <v>122.22681666666669</v>
      </c>
      <c r="U52" s="1">
        <v>129.98591666666672</v>
      </c>
      <c r="V52" s="1">
        <f t="shared" si="0"/>
        <v>318224</v>
      </c>
      <c r="W52" s="1">
        <f t="shared" si="1"/>
        <v>51.944542209261407</v>
      </c>
      <c r="X52" s="1">
        <f t="shared" si="2"/>
        <v>-4444.9315068493024</v>
      </c>
      <c r="Y52" s="1">
        <f t="shared" si="3"/>
        <v>0.43749501044280048</v>
      </c>
      <c r="Z52" s="1">
        <f t="shared" si="4"/>
        <v>-2799.4663263530283</v>
      </c>
      <c r="AA52" s="1">
        <f t="shared" si="10"/>
        <v>0.20372555365772801</v>
      </c>
    </row>
    <row r="53" spans="1:27">
      <c r="A53" s="2">
        <v>0.45305609953703702</v>
      </c>
      <c r="B53" s="1">
        <v>17.190000000000001</v>
      </c>
      <c r="D53" s="1">
        <v>341919</v>
      </c>
      <c r="F53" s="1">
        <v>0.05</v>
      </c>
      <c r="I53" s="1">
        <f t="shared" si="5"/>
        <v>5.0275065147008504E-5</v>
      </c>
      <c r="K53" s="1">
        <f t="shared" si="6"/>
        <v>50.275065147008505</v>
      </c>
      <c r="O53" s="6">
        <f t="shared" si="7"/>
        <v>1.7965624999999874E-3</v>
      </c>
      <c r="P53" s="5">
        <f t="shared" si="8"/>
        <v>8.6676296296296307E-2</v>
      </c>
      <c r="Q53" s="4">
        <f t="shared" si="9"/>
        <v>124.81386666666668</v>
      </c>
      <c r="U53" s="1">
        <v>132.5713333333334</v>
      </c>
      <c r="V53" s="1">
        <f t="shared" si="0"/>
        <v>306732</v>
      </c>
      <c r="W53" s="1">
        <f t="shared" si="1"/>
        <v>53.075649100843734</v>
      </c>
      <c r="X53" s="1">
        <f t="shared" si="2"/>
        <v>-2890.1592539362032</v>
      </c>
      <c r="Y53" s="1">
        <f t="shared" si="3"/>
        <v>0.39629523182620063</v>
      </c>
      <c r="Z53" s="1">
        <f t="shared" si="4"/>
        <v>-3667.4551865053281</v>
      </c>
      <c r="AA53" s="1">
        <f t="shared" si="10"/>
        <v>0.41689273109429531</v>
      </c>
    </row>
    <row r="54" spans="1:27">
      <c r="A54" s="2">
        <v>0.454852662037037</v>
      </c>
      <c r="B54" s="1">
        <v>17.32</v>
      </c>
      <c r="D54" s="1">
        <v>327519</v>
      </c>
      <c r="F54" s="1">
        <v>0.04</v>
      </c>
      <c r="I54" s="1">
        <f t="shared" si="5"/>
        <v>5.2882428195005481E-5</v>
      </c>
      <c r="K54" s="1">
        <f t="shared" si="6"/>
        <v>52.882428195005481</v>
      </c>
      <c r="O54" s="6">
        <f t="shared" si="7"/>
        <v>1.7956712962963195E-3</v>
      </c>
      <c r="P54" s="5">
        <f t="shared" si="8"/>
        <v>8.8471967592592626E-2</v>
      </c>
      <c r="Q54" s="4">
        <f t="shared" si="9"/>
        <v>127.39963333333338</v>
      </c>
      <c r="U54" s="1">
        <v>135.15735000000009</v>
      </c>
      <c r="V54" s="1">
        <f t="shared" si="0"/>
        <v>299258</v>
      </c>
      <c r="W54" s="1">
        <f t="shared" si="1"/>
        <v>54.10047517526683</v>
      </c>
      <c r="X54" s="1">
        <f t="shared" si="2"/>
        <v>926.29135229250596</v>
      </c>
      <c r="Y54" s="1">
        <f t="shared" si="3"/>
        <v>-0.5124506113549353</v>
      </c>
      <c r="Z54" s="1">
        <f t="shared" si="4"/>
        <v>-982.49369018569132</v>
      </c>
      <c r="AA54" s="1">
        <f t="shared" si="10"/>
        <v>-5.7944408642026386E-2</v>
      </c>
    </row>
    <row r="55" spans="1:27">
      <c r="A55" s="2">
        <v>0.45664833333333332</v>
      </c>
      <c r="B55" s="1">
        <v>16.71</v>
      </c>
      <c r="D55" s="1">
        <v>321210</v>
      </c>
      <c r="F55" s="1">
        <v>0.04</v>
      </c>
      <c r="I55" s="1">
        <f t="shared" si="5"/>
        <v>5.2022041654992062E-5</v>
      </c>
      <c r="K55" s="1">
        <f t="shared" si="6"/>
        <v>52.022041654992059</v>
      </c>
      <c r="O55" s="6">
        <f t="shared" si="7"/>
        <v>1.7960300925926043E-3</v>
      </c>
      <c r="P55" s="5">
        <f t="shared" si="8"/>
        <v>9.0267997685185231E-2</v>
      </c>
      <c r="Q55" s="4">
        <f t="shared" si="9"/>
        <v>129.98591666666672</v>
      </c>
      <c r="U55" s="1">
        <v>137.74185000000011</v>
      </c>
      <c r="V55" s="1">
        <f t="shared" si="0"/>
        <v>301652</v>
      </c>
      <c r="W55" s="1">
        <f t="shared" si="1"/>
        <v>52.776046570219989</v>
      </c>
      <c r="X55" s="1">
        <f t="shared" si="2"/>
        <v>1041.22062578998</v>
      </c>
      <c r="Y55" s="1">
        <f t="shared" si="3"/>
        <v>-0.48568225446841634</v>
      </c>
      <c r="Z55" s="1">
        <f t="shared" si="4"/>
        <v>983.75561846661617</v>
      </c>
      <c r="AA55" s="1">
        <f t="shared" si="10"/>
        <v>-0.49906651922279188</v>
      </c>
    </row>
    <row r="56" spans="1:27">
      <c r="A56" s="2">
        <v>0.45844436342592593</v>
      </c>
      <c r="B56" s="1">
        <v>16.53</v>
      </c>
      <c r="D56" s="1">
        <v>318224</v>
      </c>
      <c r="F56" s="1">
        <v>0.04</v>
      </c>
      <c r="I56" s="1">
        <f t="shared" si="5"/>
        <v>5.1944542209261406E-5</v>
      </c>
      <c r="K56" s="1">
        <f t="shared" si="6"/>
        <v>51.944542209261407</v>
      </c>
      <c r="O56" s="6">
        <f t="shared" si="7"/>
        <v>1.7954282407407485E-3</v>
      </c>
      <c r="P56" s="5">
        <f t="shared" si="8"/>
        <v>9.2063425925925979E-2</v>
      </c>
      <c r="Q56" s="4">
        <f>P56/$S$2</f>
        <v>132.5713333333334</v>
      </c>
      <c r="U56" s="1">
        <v>140.32631666666677</v>
      </c>
      <c r="V56" s="1">
        <f t="shared" si="0"/>
        <v>304343</v>
      </c>
      <c r="W56" s="1">
        <f t="shared" si="1"/>
        <v>51.520816972954854</v>
      </c>
      <c r="X56" s="1">
        <f t="shared" si="2"/>
        <v>-3124.9798440412665</v>
      </c>
      <c r="Y56" s="1">
        <f t="shared" si="3"/>
        <v>0.43893353974968036</v>
      </c>
      <c r="Z56" s="1">
        <f t="shared" si="4"/>
        <v>-1041.6982415860271</v>
      </c>
      <c r="AA56" s="1">
        <f t="shared" si="10"/>
        <v>-2.3414608732988135E-2</v>
      </c>
    </row>
    <row r="57" spans="1:27">
      <c r="A57" s="2">
        <v>0.46023979166666668</v>
      </c>
      <c r="B57" s="1">
        <v>16.28</v>
      </c>
      <c r="D57" s="1">
        <v>306732</v>
      </c>
      <c r="F57" s="1">
        <v>0.04</v>
      </c>
      <c r="I57" s="1">
        <f t="shared" si="5"/>
        <v>5.3075649100843736E-5</v>
      </c>
      <c r="K57" s="1">
        <f t="shared" si="6"/>
        <v>53.075649100843734</v>
      </c>
      <c r="O57" s="6">
        <f t="shared" si="7"/>
        <v>1.7958449074074179E-3</v>
      </c>
      <c r="P57" s="5">
        <f t="shared" si="8"/>
        <v>9.3859270833333397E-2</v>
      </c>
      <c r="Q57" s="4">
        <f>P57/$S$2</f>
        <v>135.15735000000009</v>
      </c>
      <c r="U57" s="1">
        <v>142.91033333333343</v>
      </c>
      <c r="V57" s="1">
        <f t="shared" si="0"/>
        <v>296268</v>
      </c>
      <c r="W57" s="1">
        <f t="shared" si="1"/>
        <v>52.65502855522702</v>
      </c>
      <c r="X57" s="1">
        <f t="shared" si="2"/>
        <v>-5775.6597105786068</v>
      </c>
      <c r="Y57" s="1">
        <f t="shared" si="3"/>
        <v>0.59960357018261956</v>
      </c>
      <c r="Z57" s="1">
        <f t="shared" si="4"/>
        <v>-4450.4351695694268</v>
      </c>
      <c r="AA57" s="1">
        <f t="shared" si="10"/>
        <v>0.51927554942748722</v>
      </c>
    </row>
    <row r="58" spans="1:27">
      <c r="A58" s="2">
        <v>0.46203563657407409</v>
      </c>
      <c r="B58" s="1">
        <v>16.190000000000001</v>
      </c>
      <c r="D58" s="1">
        <v>299258</v>
      </c>
      <c r="F58" s="1">
        <v>0.04</v>
      </c>
      <c r="I58" s="1">
        <f t="shared" si="5"/>
        <v>5.4100475175266831E-5</v>
      </c>
      <c r="K58" s="1">
        <f t="shared" si="6"/>
        <v>54.10047517526683</v>
      </c>
      <c r="O58" s="6">
        <f t="shared" si="7"/>
        <v>1.7947916666666841E-3</v>
      </c>
      <c r="P58" s="5">
        <f t="shared" si="8"/>
        <v>9.5654062500000081E-2</v>
      </c>
      <c r="Q58" s="4">
        <f t="shared" ref="Q58:Q82" si="11">P58/$S$2</f>
        <v>137.74185000000011</v>
      </c>
      <c r="U58" s="1">
        <v>145.49480000000008</v>
      </c>
      <c r="V58" s="1">
        <f t="shared" si="0"/>
        <v>281341</v>
      </c>
      <c r="W58" s="1">
        <f t="shared" si="1"/>
        <v>54.204683995578321</v>
      </c>
      <c r="X58" s="1">
        <f t="shared" si="2"/>
        <v>1038.9442943804531</v>
      </c>
      <c r="Y58" s="1">
        <f t="shared" si="3"/>
        <v>-0.33445985185085975</v>
      </c>
      <c r="Z58" s="1">
        <f t="shared" si="4"/>
        <v>-2367.7974899012688</v>
      </c>
      <c r="AA58" s="1">
        <f t="shared" si="10"/>
        <v>0.13249507123710966</v>
      </c>
    </row>
    <row r="59" spans="1:27">
      <c r="A59" s="2">
        <v>0.46383042824074078</v>
      </c>
      <c r="B59" s="1">
        <v>15.92</v>
      </c>
      <c r="D59" s="1">
        <v>301652</v>
      </c>
      <c r="F59" s="1">
        <v>0.03</v>
      </c>
      <c r="I59" s="1">
        <f t="shared" si="5"/>
        <v>5.2776046570219988E-5</v>
      </c>
      <c r="K59" s="1">
        <f t="shared" si="6"/>
        <v>52.776046570219989</v>
      </c>
      <c r="O59" s="6">
        <f t="shared" si="7"/>
        <v>1.794768518518508E-3</v>
      </c>
      <c r="P59" s="5">
        <f t="shared" si="8"/>
        <v>9.7448831018518589E-2</v>
      </c>
      <c r="Q59" s="4">
        <f t="shared" si="11"/>
        <v>140.32631666666677</v>
      </c>
      <c r="U59" s="1">
        <v>148.08011666666673</v>
      </c>
      <c r="V59" s="1">
        <f t="shared" si="0"/>
        <v>284027</v>
      </c>
      <c r="W59" s="1">
        <f t="shared" si="1"/>
        <v>53.339999366257437</v>
      </c>
      <c r="X59" s="1">
        <f t="shared" si="2"/>
        <v>-2820.2579362517968</v>
      </c>
      <c r="Y59" s="1">
        <f t="shared" si="3"/>
        <v>0.2636875920472434</v>
      </c>
      <c r="Z59" s="1">
        <f t="shared" si="4"/>
        <v>-889.43075270690508</v>
      </c>
      <c r="AA59" s="1">
        <f t="shared" si="10"/>
        <v>-3.5576161295151724E-2</v>
      </c>
    </row>
    <row r="60" spans="1:27">
      <c r="A60" s="2">
        <v>0.46562519675925929</v>
      </c>
      <c r="B60" s="1">
        <v>15.68</v>
      </c>
      <c r="D60" s="1">
        <v>304343</v>
      </c>
      <c r="F60" s="1">
        <v>0.03</v>
      </c>
      <c r="I60" s="1">
        <f t="shared" si="5"/>
        <v>5.1520816972954858E-5</v>
      </c>
      <c r="K60" s="1">
        <f t="shared" si="6"/>
        <v>51.520816972954854</v>
      </c>
      <c r="O60" s="6">
        <f t="shared" si="7"/>
        <v>1.7944560185185199E-3</v>
      </c>
      <c r="P60" s="5">
        <f t="shared" si="8"/>
        <v>9.9243287037037109E-2</v>
      </c>
      <c r="Q60" s="4">
        <f t="shared" si="11"/>
        <v>142.91033333333343</v>
      </c>
      <c r="U60" s="1">
        <v>150.66215000000005</v>
      </c>
      <c r="V60" s="1">
        <f t="shared" si="0"/>
        <v>276745</v>
      </c>
      <c r="W60" s="1">
        <f t="shared" si="1"/>
        <v>54.02084951850982</v>
      </c>
      <c r="X60" s="1">
        <f t="shared" si="2"/>
        <v>-459.73156526731236</v>
      </c>
      <c r="Y60" s="1">
        <f t="shared" si="3"/>
        <v>-5.0308478819646389E-2</v>
      </c>
      <c r="Z60" s="1">
        <f t="shared" si="4"/>
        <v>-1639.5187905887492</v>
      </c>
      <c r="AA60" s="1">
        <f t="shared" si="10"/>
        <v>0.1066262446231514</v>
      </c>
    </row>
    <row r="61" spans="1:27">
      <c r="A61" s="2">
        <v>0.46741965277777781</v>
      </c>
      <c r="B61" s="1">
        <v>15.6</v>
      </c>
      <c r="D61" s="1">
        <v>296268</v>
      </c>
      <c r="F61" s="1">
        <v>0.03</v>
      </c>
      <c r="I61" s="1">
        <f t="shared" si="5"/>
        <v>5.265502855522702E-5</v>
      </c>
      <c r="K61" s="1">
        <f t="shared" si="6"/>
        <v>52.65502855522702</v>
      </c>
      <c r="O61" s="6">
        <f t="shared" si="7"/>
        <v>1.794768518518508E-3</v>
      </c>
      <c r="P61" s="5">
        <f t="shared" si="8"/>
        <v>0.10103805555555562</v>
      </c>
      <c r="Q61" s="4">
        <f t="shared" si="11"/>
        <v>145.49480000000008</v>
      </c>
      <c r="U61" s="1">
        <v>153.24626666666668</v>
      </c>
      <c r="V61" s="1">
        <f t="shared" si="0"/>
        <v>275557</v>
      </c>
      <c r="W61" s="1">
        <f t="shared" si="1"/>
        <v>53.890846539917327</v>
      </c>
      <c r="X61" s="1">
        <f t="shared" si="2"/>
        <v>-2669.2995702171088</v>
      </c>
      <c r="Y61" s="1">
        <f t="shared" si="3"/>
        <v>0.43454958295314289</v>
      </c>
      <c r="Z61" s="1">
        <f t="shared" si="4"/>
        <v>-1564.2126518907314</v>
      </c>
      <c r="AA61" s="1">
        <f t="shared" si="10"/>
        <v>0.19205408152033399</v>
      </c>
    </row>
    <row r="62" spans="1:27">
      <c r="A62" s="2">
        <v>0.46921442129629631</v>
      </c>
      <c r="B62" s="1">
        <v>15.25</v>
      </c>
      <c r="D62" s="1">
        <v>281341</v>
      </c>
      <c r="F62" s="1">
        <v>0.03</v>
      </c>
      <c r="I62" s="1">
        <f t="shared" si="5"/>
        <v>5.4204683995578321E-5</v>
      </c>
      <c r="K62" s="1">
        <f t="shared" si="6"/>
        <v>54.204683995578321</v>
      </c>
      <c r="O62" s="6">
        <f t="shared" si="7"/>
        <v>1.7953587962962758E-3</v>
      </c>
      <c r="P62" s="5">
        <f t="shared" si="8"/>
        <v>0.10283341435185189</v>
      </c>
      <c r="Q62" s="4">
        <f t="shared" si="11"/>
        <v>148.08011666666673</v>
      </c>
      <c r="U62" s="1">
        <v>155.82896666666679</v>
      </c>
      <c r="V62" s="1">
        <f t="shared" si="0"/>
        <v>268663</v>
      </c>
      <c r="W62" s="1">
        <f t="shared" si="1"/>
        <v>55.013157747810453</v>
      </c>
      <c r="X62" s="1">
        <f t="shared" si="2"/>
        <v>-522.38180305561696</v>
      </c>
      <c r="Y62" s="1">
        <f t="shared" si="3"/>
        <v>-0.21095499989822319</v>
      </c>
      <c r="Z62" s="1">
        <f t="shared" si="4"/>
        <v>-1595.5048206411598</v>
      </c>
      <c r="AA62" s="1">
        <f t="shared" si="10"/>
        <v>0.11169630813515498</v>
      </c>
    </row>
    <row r="63" spans="1:27">
      <c r="A63" s="2">
        <v>0.47100978009259259</v>
      </c>
      <c r="B63" s="1">
        <v>15.15</v>
      </c>
      <c r="D63" s="1">
        <v>284027</v>
      </c>
      <c r="F63" s="1">
        <v>0.03</v>
      </c>
      <c r="I63" s="1">
        <f t="shared" si="5"/>
        <v>5.3339999366257438E-5</v>
      </c>
      <c r="K63" s="1">
        <f t="shared" si="6"/>
        <v>53.339999366257437</v>
      </c>
      <c r="O63" s="6">
        <f t="shared" si="7"/>
        <v>1.7930787037037099E-3</v>
      </c>
      <c r="P63" s="5">
        <f t="shared" si="8"/>
        <v>0.1046264930555556</v>
      </c>
      <c r="Q63" s="4">
        <f t="shared" si="11"/>
        <v>150.66215000000005</v>
      </c>
      <c r="U63" s="1">
        <v>158.41328333333342</v>
      </c>
      <c r="V63" s="1">
        <f t="shared" si="0"/>
        <v>267313</v>
      </c>
      <c r="W63" s="1">
        <f t="shared" si="1"/>
        <v>54.467983225656816</v>
      </c>
      <c r="X63" s="1">
        <f t="shared" si="2"/>
        <v>-245.81596706970055</v>
      </c>
      <c r="Y63" s="1">
        <f t="shared" si="3"/>
        <v>-0.16753411943910465</v>
      </c>
      <c r="Z63" s="1">
        <f t="shared" si="4"/>
        <v>-384.12787491171667</v>
      </c>
      <c r="AA63" s="1">
        <f t="shared" si="10"/>
        <v>-0.18924911107960007</v>
      </c>
    </row>
    <row r="64" spans="1:27">
      <c r="A64" s="2">
        <v>0.4728028587962963</v>
      </c>
      <c r="B64" s="1">
        <v>14.95</v>
      </c>
      <c r="D64" s="1">
        <v>276745</v>
      </c>
      <c r="F64" s="1">
        <v>0.03</v>
      </c>
      <c r="I64" s="1">
        <f t="shared" si="5"/>
        <v>5.402084951850982E-5</v>
      </c>
      <c r="K64" s="1">
        <f t="shared" si="6"/>
        <v>54.02084951850982</v>
      </c>
      <c r="O64" s="6">
        <f t="shared" si="7"/>
        <v>1.794525462962937E-3</v>
      </c>
      <c r="P64" s="5">
        <f t="shared" si="8"/>
        <v>0.10642101851851854</v>
      </c>
      <c r="Q64" s="4">
        <f t="shared" si="11"/>
        <v>153.24626666666668</v>
      </c>
      <c r="U64" s="1">
        <v>160.99651666666668</v>
      </c>
      <c r="V64" s="1">
        <f t="shared" si="0"/>
        <v>266678</v>
      </c>
      <c r="W64" s="1">
        <f t="shared" si="1"/>
        <v>54.035203503851086</v>
      </c>
      <c r="X64" s="1">
        <f t="shared" si="2"/>
        <v>496.72527827066506</v>
      </c>
      <c r="Y64" s="1">
        <f t="shared" si="3"/>
        <v>-0.54806486562529177</v>
      </c>
      <c r="Z64" s="1">
        <f t="shared" si="4"/>
        <v>125.43189802851145</v>
      </c>
      <c r="AA64" s="1">
        <f t="shared" si="10"/>
        <v>-0.35778782993985364</v>
      </c>
    </row>
    <row r="65" spans="1:27">
      <c r="A65" s="2">
        <v>0.47459738425925924</v>
      </c>
      <c r="B65" s="1">
        <v>14.85</v>
      </c>
      <c r="D65" s="1">
        <v>275557</v>
      </c>
      <c r="F65" s="1">
        <v>0.03</v>
      </c>
      <c r="I65" s="1">
        <f t="shared" si="5"/>
        <v>5.3890846539917329E-5</v>
      </c>
      <c r="K65" s="1">
        <f t="shared" si="6"/>
        <v>53.890846539917327</v>
      </c>
      <c r="O65" s="6">
        <f t="shared" si="7"/>
        <v>1.7935416666667314E-3</v>
      </c>
      <c r="P65" s="5">
        <f t="shared" si="8"/>
        <v>0.10821456018518527</v>
      </c>
      <c r="Q65" s="4">
        <f t="shared" si="11"/>
        <v>155.82896666666679</v>
      </c>
      <c r="U65" s="1">
        <v>163.57943333333347</v>
      </c>
      <c r="V65" s="1">
        <f t="shared" si="0"/>
        <v>267961</v>
      </c>
      <c r="W65" s="1">
        <f t="shared" si="1"/>
        <v>52.619597628013025</v>
      </c>
      <c r="X65" s="1">
        <f t="shared" si="2"/>
        <v>4333.8988189307756</v>
      </c>
      <c r="Y65" s="1">
        <f t="shared" si="3"/>
        <v>-1.1357814562485993</v>
      </c>
      <c r="Z65" s="1">
        <f t="shared" si="4"/>
        <v>2415.6462497257867</v>
      </c>
      <c r="AA65" s="1">
        <f t="shared" si="10"/>
        <v>-0.84197434849563302</v>
      </c>
    </row>
    <row r="66" spans="1:27">
      <c r="A66" s="2">
        <v>0.47639092592592597</v>
      </c>
      <c r="B66" s="1">
        <v>14.78</v>
      </c>
      <c r="D66" s="1">
        <v>268663</v>
      </c>
      <c r="F66" s="1">
        <v>0.03</v>
      </c>
      <c r="I66" s="1">
        <f t="shared" si="5"/>
        <v>5.501315774781045E-5</v>
      </c>
      <c r="K66" s="1">
        <f t="shared" si="6"/>
        <v>55.013157747810453</v>
      </c>
      <c r="O66" s="6">
        <f t="shared" si="7"/>
        <v>1.7946643518518268E-3</v>
      </c>
      <c r="P66" s="5">
        <f t="shared" si="8"/>
        <v>0.1100092245370371</v>
      </c>
      <c r="Q66" s="4">
        <f t="shared" si="11"/>
        <v>158.41328333333342</v>
      </c>
      <c r="U66" s="1">
        <v>166.16325000000006</v>
      </c>
      <c r="V66" s="1">
        <f t="shared" si="0"/>
        <v>279159</v>
      </c>
      <c r="W66" s="1">
        <f t="shared" si="1"/>
        <v>49.684946571667041</v>
      </c>
      <c r="X66" s="1">
        <f t="shared" si="2"/>
        <v>-5153.5428752105599</v>
      </c>
      <c r="Y66" s="1">
        <f t="shared" si="3"/>
        <v>0.70101691035198788</v>
      </c>
      <c r="Z66" s="1">
        <f t="shared" si="4"/>
        <v>-408.96510345095288</v>
      </c>
      <c r="AA66" s="1">
        <f t="shared" si="10"/>
        <v>-0.2175481762465484</v>
      </c>
    </row>
    <row r="67" spans="1:27">
      <c r="A67" s="2">
        <v>0.47818559027777779</v>
      </c>
      <c r="B67" s="1">
        <v>14.56</v>
      </c>
      <c r="D67" s="1">
        <v>267313</v>
      </c>
      <c r="F67" s="1">
        <v>0.03</v>
      </c>
      <c r="I67" s="1">
        <f t="shared" si="5"/>
        <v>5.4467983225656815E-5</v>
      </c>
      <c r="K67" s="1">
        <f t="shared" si="6"/>
        <v>54.467983225656816</v>
      </c>
      <c r="O67" s="6">
        <f t="shared" si="7"/>
        <v>1.7939120370369932E-3</v>
      </c>
      <c r="P67" s="5">
        <f t="shared" si="8"/>
        <v>0.11180313657407409</v>
      </c>
      <c r="Q67" s="4">
        <f t="shared" si="11"/>
        <v>160.99651666666668</v>
      </c>
      <c r="U67" s="1">
        <v>168.74613333333338</v>
      </c>
      <c r="V67" s="1">
        <f t="shared" ref="V67:V121" si="12">D71</f>
        <v>265848</v>
      </c>
      <c r="W67" s="1">
        <f t="shared" ref="W67:W121" si="13">K71</f>
        <v>51.495591465800004</v>
      </c>
      <c r="X67" s="1">
        <f t="shared" ref="X67:X121" si="14">(V68-V67)/(U68-U67)</f>
        <v>5313.2887084384774</v>
      </c>
      <c r="Y67" s="1">
        <f t="shared" ref="Y67:Y121" si="15">(W68-W67)/(U68-U67)</f>
        <v>-0.84016184936336358</v>
      </c>
      <c r="Z67" s="1">
        <f t="shared" si="4"/>
        <v>78.994753044589615</v>
      </c>
      <c r="AA67" s="1">
        <f t="shared" si="10"/>
        <v>-6.9443165137899818E-2</v>
      </c>
    </row>
    <row r="68" spans="1:27">
      <c r="A68" s="2">
        <v>0.47997950231481479</v>
      </c>
      <c r="B68" s="1">
        <v>14.41</v>
      </c>
      <c r="D68" s="1">
        <v>266678</v>
      </c>
      <c r="F68" s="1">
        <v>0.02</v>
      </c>
      <c r="I68" s="1">
        <f t="shared" si="5"/>
        <v>5.4035203503851086E-5</v>
      </c>
      <c r="K68" s="1">
        <f t="shared" si="6"/>
        <v>54.035203503851086</v>
      </c>
      <c r="O68" s="6">
        <f t="shared" si="7"/>
        <v>1.7936921296297093E-3</v>
      </c>
      <c r="P68" s="5">
        <f t="shared" si="8"/>
        <v>0.1135968287037038</v>
      </c>
      <c r="Q68" s="4">
        <f t="shared" si="11"/>
        <v>163.57943333333347</v>
      </c>
      <c r="U68" s="1">
        <v>171.32815000000005</v>
      </c>
      <c r="V68" s="1">
        <f t="shared" si="12"/>
        <v>279567</v>
      </c>
      <c r="W68" s="1">
        <f t="shared" si="13"/>
        <v>49.326279568046303</v>
      </c>
      <c r="X68" s="1">
        <f t="shared" si="14"/>
        <v>274.91142818422622</v>
      </c>
      <c r="Y68" s="1">
        <f t="shared" si="15"/>
        <v>-0.60097701849718232</v>
      </c>
      <c r="Z68" s="1">
        <f t="shared" ref="Z68:Z120" si="16">(V69-V67)/(U69-U67)</f>
        <v>2793.7911449593184</v>
      </c>
      <c r="AA68" s="1">
        <f t="shared" ref="AA68:AA120" si="17">(W69-W67)/(U69-U67)</f>
        <v>-0.72055476853790623</v>
      </c>
    </row>
    <row r="69" spans="1:27">
      <c r="A69" s="2">
        <v>0.4817731944444445</v>
      </c>
      <c r="B69" s="1">
        <v>14.1</v>
      </c>
      <c r="D69" s="1">
        <v>267961</v>
      </c>
      <c r="F69" s="1">
        <v>0.02</v>
      </c>
      <c r="I69" s="1">
        <f t="shared" si="5"/>
        <v>5.2619597628013028E-5</v>
      </c>
      <c r="K69" s="1">
        <f t="shared" si="6"/>
        <v>52.619597628013025</v>
      </c>
      <c r="O69" s="6">
        <f t="shared" si="7"/>
        <v>1.7943171296295746E-3</v>
      </c>
      <c r="P69" s="5">
        <f t="shared" si="8"/>
        <v>0.11539114583333338</v>
      </c>
      <c r="Q69" s="4">
        <f t="shared" si="11"/>
        <v>166.16325000000006</v>
      </c>
      <c r="U69" s="1">
        <v>173.91080000000008</v>
      </c>
      <c r="V69" s="1">
        <f t="shared" si="12"/>
        <v>280277</v>
      </c>
      <c r="W69" s="1">
        <f t="shared" si="13"/>
        <v>47.774166271224537</v>
      </c>
      <c r="X69" s="1">
        <f t="shared" si="14"/>
        <v>3964.4813856390947</v>
      </c>
      <c r="Y69" s="1">
        <f t="shared" si="15"/>
        <v>-0.51866462835689719</v>
      </c>
      <c r="Z69" s="1">
        <f t="shared" si="16"/>
        <v>2119.7083118224277</v>
      </c>
      <c r="AA69" s="1">
        <f t="shared" si="17"/>
        <v>-0.55982055783466156</v>
      </c>
    </row>
    <row r="70" spans="1:27">
      <c r="A70" s="2">
        <v>0.48356751157407407</v>
      </c>
      <c r="B70" s="1">
        <v>13.87</v>
      </c>
      <c r="D70" s="1">
        <v>279159</v>
      </c>
      <c r="F70" s="1">
        <v>0.02</v>
      </c>
      <c r="I70" s="1">
        <f t="shared" si="5"/>
        <v>4.9684946571667037E-5</v>
      </c>
      <c r="K70" s="1">
        <f t="shared" si="6"/>
        <v>49.684946571667041</v>
      </c>
      <c r="O70" s="6">
        <f t="shared" si="7"/>
        <v>1.7936689814814777E-3</v>
      </c>
      <c r="P70" s="5">
        <f t="shared" si="8"/>
        <v>0.11718481481481485</v>
      </c>
      <c r="Q70" s="4">
        <f t="shared" si="11"/>
        <v>168.74613333333338</v>
      </c>
      <c r="U70" s="1">
        <v>176.49348333333333</v>
      </c>
      <c r="V70" s="1">
        <f t="shared" si="12"/>
        <v>290516</v>
      </c>
      <c r="W70" s="1">
        <f t="shared" si="13"/>
        <v>46.434619779977695</v>
      </c>
      <c r="X70" s="1">
        <f t="shared" si="14"/>
        <v>605.28658229807661</v>
      </c>
      <c r="Y70" s="1">
        <f t="shared" si="15"/>
        <v>-0.6527363819437485</v>
      </c>
      <c r="Z70" s="1">
        <f t="shared" si="16"/>
        <v>2284.4884594913187</v>
      </c>
      <c r="AA70" s="1">
        <f t="shared" si="17"/>
        <v>-0.58571629127269986</v>
      </c>
    </row>
    <row r="71" spans="1:27">
      <c r="A71" s="2">
        <v>0.48536118055555555</v>
      </c>
      <c r="B71" s="1">
        <v>13.69</v>
      </c>
      <c r="D71" s="1">
        <v>265848</v>
      </c>
      <c r="F71" s="1">
        <v>0.02</v>
      </c>
      <c r="I71" s="1">
        <f t="shared" ref="I71:I125" si="18">B71/D71</f>
        <v>5.1495591465800003E-5</v>
      </c>
      <c r="K71" s="1">
        <f t="shared" ref="K71:K125" si="19">I71*1000000</f>
        <v>51.495591465800004</v>
      </c>
      <c r="O71" s="6">
        <f t="shared" ref="O71:O82" si="20">A72-A71</f>
        <v>1.7930671296296219E-3</v>
      </c>
      <c r="P71" s="5">
        <f t="shared" ref="P71:P82" si="21">P70+O71</f>
        <v>0.11897788194444447</v>
      </c>
      <c r="Q71" s="4">
        <f t="shared" si="11"/>
        <v>171.32815000000005</v>
      </c>
      <c r="U71" s="1">
        <v>179.07738333333333</v>
      </c>
      <c r="V71" s="1">
        <f t="shared" si="12"/>
        <v>292080</v>
      </c>
      <c r="W71" s="1">
        <f t="shared" si="13"/>
        <v>44.748014242673243</v>
      </c>
      <c r="X71" s="1">
        <f t="shared" si="14"/>
        <v>4128.6800998780282</v>
      </c>
      <c r="Y71" s="1">
        <f t="shared" si="15"/>
        <v>-0.63582460771714866</v>
      </c>
      <c r="Z71" s="1">
        <f t="shared" si="16"/>
        <v>2366.7276298855168</v>
      </c>
      <c r="AA71" s="1">
        <f t="shared" si="17"/>
        <v>-0.6442817222068693</v>
      </c>
    </row>
    <row r="72" spans="1:27">
      <c r="A72" s="2">
        <v>0.48715424768518517</v>
      </c>
      <c r="B72" s="1">
        <v>13.79</v>
      </c>
      <c r="D72" s="1">
        <v>279567</v>
      </c>
      <c r="F72" s="1">
        <v>0.02</v>
      </c>
      <c r="I72" s="1">
        <f t="shared" si="18"/>
        <v>4.93262795680463E-5</v>
      </c>
      <c r="K72" s="1">
        <f t="shared" si="19"/>
        <v>49.326279568046303</v>
      </c>
      <c r="O72" s="6">
        <f t="shared" si="20"/>
        <v>1.7935069444444673E-3</v>
      </c>
      <c r="P72" s="5">
        <f t="shared" si="21"/>
        <v>0.12077138888888894</v>
      </c>
      <c r="Q72" s="4">
        <f t="shared" si="11"/>
        <v>173.91080000000008</v>
      </c>
      <c r="U72" s="1">
        <v>181.66053333333335</v>
      </c>
      <c r="V72" s="1">
        <f t="shared" si="12"/>
        <v>302745</v>
      </c>
      <c r="W72" s="1">
        <f t="shared" si="13"/>
        <v>43.105583907248679</v>
      </c>
      <c r="X72" s="1">
        <f t="shared" si="14"/>
        <v>560.05676686878053</v>
      </c>
      <c r="Y72" s="1">
        <f t="shared" si="15"/>
        <v>-0.38473337167678023</v>
      </c>
      <c r="Z72" s="1">
        <f t="shared" si="16"/>
        <v>2344.1900073868519</v>
      </c>
      <c r="AA72" s="1">
        <f t="shared" si="17"/>
        <v>-0.51026643549963835</v>
      </c>
    </row>
    <row r="73" spans="1:27">
      <c r="A73" s="2">
        <v>0.48894775462962964</v>
      </c>
      <c r="B73" s="1">
        <v>13.39</v>
      </c>
      <c r="D73" s="1">
        <v>280277</v>
      </c>
      <c r="F73" s="1">
        <v>0.02</v>
      </c>
      <c r="I73" s="1">
        <f t="shared" si="18"/>
        <v>4.7774166271224538E-5</v>
      </c>
      <c r="K73" s="1">
        <f t="shared" si="19"/>
        <v>47.774166271224537</v>
      </c>
      <c r="O73" s="6">
        <f t="shared" si="20"/>
        <v>1.7935300925925324E-3</v>
      </c>
      <c r="P73" s="5">
        <f t="shared" si="21"/>
        <v>0.12256491898148147</v>
      </c>
      <c r="Q73" s="4">
        <f t="shared" si="11"/>
        <v>176.49348333333333</v>
      </c>
      <c r="U73" s="1">
        <v>184.24420000000006</v>
      </c>
      <c r="V73" s="1">
        <f t="shared" si="12"/>
        <v>304192</v>
      </c>
      <c r="W73" s="1">
        <f t="shared" si="13"/>
        <v>42.111561119293086</v>
      </c>
      <c r="X73" s="1">
        <f t="shared" si="14"/>
        <v>1581.6869521469146</v>
      </c>
      <c r="Y73" s="1">
        <f t="shared" si="15"/>
        <v>-0.39181365486103131</v>
      </c>
      <c r="Z73" s="1">
        <f t="shared" si="16"/>
        <v>1070.899866798678</v>
      </c>
      <c r="AA73" s="1">
        <f t="shared" si="17"/>
        <v>-0.38827370737001315</v>
      </c>
    </row>
    <row r="74" spans="1:27">
      <c r="A74" s="2">
        <v>0.49074128472222217</v>
      </c>
      <c r="B74" s="1">
        <v>13.49</v>
      </c>
      <c r="D74" s="1">
        <v>290516</v>
      </c>
      <c r="F74" s="1">
        <v>0.02</v>
      </c>
      <c r="I74" s="1">
        <f t="shared" si="18"/>
        <v>4.6434619779977695E-5</v>
      </c>
      <c r="K74" s="1">
        <f t="shared" si="19"/>
        <v>46.434619779977695</v>
      </c>
      <c r="O74" s="6">
        <f t="shared" si="20"/>
        <v>1.7943750000000147E-3</v>
      </c>
      <c r="P74" s="5">
        <f t="shared" si="21"/>
        <v>0.12435929398148149</v>
      </c>
      <c r="Q74" s="4">
        <f t="shared" si="11"/>
        <v>179.07738333333333</v>
      </c>
      <c r="U74" s="1">
        <v>186.82815000000005</v>
      </c>
      <c r="V74" s="1">
        <f t="shared" si="12"/>
        <v>308279</v>
      </c>
      <c r="W74" s="1">
        <f t="shared" si="13"/>
        <v>41.099134225814929</v>
      </c>
      <c r="X74" s="1">
        <f t="shared" si="14"/>
        <v>2004.2836498761467</v>
      </c>
      <c r="Y74" s="1">
        <f t="shared" si="15"/>
        <v>-0.36158218331628794</v>
      </c>
      <c r="Z74" s="1">
        <f t="shared" si="16"/>
        <v>1792.9655372607297</v>
      </c>
      <c r="AA74" s="1">
        <f t="shared" si="17"/>
        <v>-0.37669933293612495</v>
      </c>
    </row>
    <row r="75" spans="1:27">
      <c r="A75" s="2">
        <v>0.49253565972222219</v>
      </c>
      <c r="B75" s="1">
        <v>13.07</v>
      </c>
      <c r="D75" s="1">
        <v>292080</v>
      </c>
      <c r="F75" s="1">
        <v>0.02</v>
      </c>
      <c r="I75" s="1">
        <f t="shared" si="18"/>
        <v>4.4748014242673243E-5</v>
      </c>
      <c r="K75" s="1">
        <f t="shared" si="19"/>
        <v>44.748014242673243</v>
      </c>
      <c r="O75" s="6">
        <f t="shared" si="20"/>
        <v>1.7938541666666641E-3</v>
      </c>
      <c r="P75" s="5">
        <f t="shared" si="21"/>
        <v>0.12615314814814815</v>
      </c>
      <c r="Q75" s="4">
        <f t="shared" si="11"/>
        <v>181.66053333333335</v>
      </c>
      <c r="U75" s="1">
        <v>189.4116166666667</v>
      </c>
      <c r="V75" s="1">
        <f t="shared" si="12"/>
        <v>313457</v>
      </c>
      <c r="W75" s="1">
        <f t="shared" si="13"/>
        <v>40.164998707956748</v>
      </c>
      <c r="X75" s="1">
        <f t="shared" si="14"/>
        <v>5914.8768701734334</v>
      </c>
      <c r="Y75" s="1">
        <f t="shared" si="15"/>
        <v>-0.88753295148823341</v>
      </c>
      <c r="Z75" s="1">
        <f t="shared" si="16"/>
        <v>3959.5234946308033</v>
      </c>
      <c r="AA75" s="1">
        <f t="shared" si="17"/>
        <v>-0.62454993280543847</v>
      </c>
    </row>
    <row r="76" spans="1:27">
      <c r="A76" s="2">
        <v>0.49432951388888885</v>
      </c>
      <c r="B76" s="1">
        <v>13.05</v>
      </c>
      <c r="D76" s="1">
        <v>302745</v>
      </c>
      <c r="F76" s="1">
        <v>0.02</v>
      </c>
      <c r="I76" s="1">
        <f t="shared" si="18"/>
        <v>4.3105583907248678E-5</v>
      </c>
      <c r="K76" s="1">
        <f t="shared" si="19"/>
        <v>43.105583907248679</v>
      </c>
      <c r="O76" s="6">
        <f t="shared" si="20"/>
        <v>1.7942129629630044E-3</v>
      </c>
      <c r="P76" s="5">
        <f t="shared" si="21"/>
        <v>0.12794736111111116</v>
      </c>
      <c r="Q76" s="4">
        <f t="shared" si="11"/>
        <v>184.24420000000006</v>
      </c>
      <c r="U76" s="1">
        <v>191.99493333333334</v>
      </c>
      <c r="V76" s="1">
        <f t="shared" si="12"/>
        <v>328737</v>
      </c>
      <c r="W76" s="1">
        <f t="shared" si="13"/>
        <v>37.872220042161366</v>
      </c>
      <c r="X76" s="1">
        <f t="shared" si="14"/>
        <v>3726.3161969151379</v>
      </c>
      <c r="Y76" s="1">
        <f t="shared" si="15"/>
        <v>-0.41707707367285168</v>
      </c>
      <c r="Z76" s="1">
        <f t="shared" si="16"/>
        <v>4820.5541756718358</v>
      </c>
      <c r="AA76" s="1">
        <f t="shared" si="17"/>
        <v>-0.6522959072766279</v>
      </c>
    </row>
    <row r="77" spans="1:27">
      <c r="A77" s="2">
        <v>0.49612372685185185</v>
      </c>
      <c r="B77" s="1">
        <v>12.81</v>
      </c>
      <c r="D77" s="1">
        <v>304192</v>
      </c>
      <c r="F77" s="1">
        <v>0.02</v>
      </c>
      <c r="I77" s="1">
        <f t="shared" si="18"/>
        <v>4.2111561119293083E-5</v>
      </c>
      <c r="K77" s="1">
        <f t="shared" si="19"/>
        <v>42.111561119293086</v>
      </c>
      <c r="O77" s="6">
        <f t="shared" si="20"/>
        <v>1.7944097222222233E-3</v>
      </c>
      <c r="P77" s="5">
        <f t="shared" si="21"/>
        <v>0.12974177083333338</v>
      </c>
      <c r="Q77" s="4">
        <f t="shared" si="11"/>
        <v>186.82815000000005</v>
      </c>
      <c r="U77" s="1">
        <v>194.57844999999995</v>
      </c>
      <c r="V77" s="1">
        <f t="shared" si="12"/>
        <v>338364</v>
      </c>
      <c r="W77" s="1">
        <f t="shared" si="13"/>
        <v>36.794694471043016</v>
      </c>
      <c r="X77" s="1">
        <f t="shared" si="14"/>
        <v>4884.0989125805554</v>
      </c>
      <c r="Y77" s="1">
        <f t="shared" si="15"/>
        <v>-0.60021790529586738</v>
      </c>
      <c r="Z77" s="1">
        <f t="shared" si="16"/>
        <v>4305.2729014341985</v>
      </c>
      <c r="AA77" s="1">
        <f t="shared" si="17"/>
        <v>-0.50865782617907818</v>
      </c>
    </row>
    <row r="78" spans="1:27">
      <c r="A78" s="2">
        <v>0.49791813657407408</v>
      </c>
      <c r="B78" s="1">
        <v>12.67</v>
      </c>
      <c r="D78" s="1">
        <v>308279</v>
      </c>
      <c r="F78" s="1">
        <v>0.02</v>
      </c>
      <c r="I78" s="1">
        <f t="shared" si="18"/>
        <v>4.1099134225814925E-5</v>
      </c>
      <c r="K78" s="1">
        <f t="shared" si="19"/>
        <v>41.099134225814929</v>
      </c>
      <c r="O78" s="6">
        <f t="shared" si="20"/>
        <v>1.7940740740740591E-3</v>
      </c>
      <c r="P78" s="5">
        <f t="shared" si="21"/>
        <v>0.13153584490740744</v>
      </c>
      <c r="Q78" s="4">
        <f t="shared" si="11"/>
        <v>189.4116166666667</v>
      </c>
      <c r="U78" s="1">
        <v>197.16255000000007</v>
      </c>
      <c r="V78" s="1">
        <f t="shared" si="12"/>
        <v>350985</v>
      </c>
      <c r="W78" s="1">
        <f t="shared" si="13"/>
        <v>35.243671381967893</v>
      </c>
      <c r="X78" s="1">
        <f t="shared" si="14"/>
        <v>2842.103226056217</v>
      </c>
      <c r="Y78" s="1">
        <f t="shared" si="15"/>
        <v>-0.48476681901999075</v>
      </c>
      <c r="Z78" s="1">
        <f t="shared" si="16"/>
        <v>3863.1899762952412</v>
      </c>
      <c r="AA78" s="1">
        <f t="shared" si="17"/>
        <v>-0.54249738881255094</v>
      </c>
    </row>
    <row r="79" spans="1:27">
      <c r="A79" s="2">
        <v>0.49971221064814814</v>
      </c>
      <c r="B79" s="1">
        <v>12.59</v>
      </c>
      <c r="D79" s="1">
        <v>313457</v>
      </c>
      <c r="F79" s="1">
        <v>0.02</v>
      </c>
      <c r="I79" s="1">
        <f t="shared" si="18"/>
        <v>4.0164998707956751E-5</v>
      </c>
      <c r="K79" s="1">
        <f t="shared" si="19"/>
        <v>40.164998707956748</v>
      </c>
      <c r="O79" s="6">
        <f t="shared" si="20"/>
        <v>1.7939699074073778E-3</v>
      </c>
      <c r="P79" s="5">
        <f t="shared" si="21"/>
        <v>0.13332981481481482</v>
      </c>
      <c r="Q79" s="4">
        <f t="shared" si="11"/>
        <v>191.99493333333334</v>
      </c>
      <c r="U79" s="1">
        <v>199.74620000000002</v>
      </c>
      <c r="V79" s="1">
        <f t="shared" si="12"/>
        <v>358328</v>
      </c>
      <c r="W79" s="1">
        <f t="shared" si="13"/>
        <v>33.991203590006918</v>
      </c>
      <c r="X79" s="1">
        <f t="shared" si="14"/>
        <v>1174.0872403982041</v>
      </c>
      <c r="Y79" s="1">
        <f t="shared" si="15"/>
        <v>-0.16400179252192076</v>
      </c>
      <c r="Z79" s="1">
        <f t="shared" si="16"/>
        <v>2008.1544178365211</v>
      </c>
      <c r="AA79" s="1">
        <f t="shared" si="17"/>
        <v>-0.32439568716833861</v>
      </c>
    </row>
    <row r="80" spans="1:27">
      <c r="A80" s="2">
        <v>0.50150618055555551</v>
      </c>
      <c r="B80" s="1">
        <v>12.45</v>
      </c>
      <c r="D80" s="1">
        <v>328737</v>
      </c>
      <c r="F80" s="1">
        <v>0.02</v>
      </c>
      <c r="I80" s="1">
        <f t="shared" si="18"/>
        <v>3.7872220042161364E-5</v>
      </c>
      <c r="K80" s="1">
        <f t="shared" si="19"/>
        <v>37.872220042161366</v>
      </c>
      <c r="O80" s="6">
        <f t="shared" si="20"/>
        <v>1.7941087962962676E-3</v>
      </c>
      <c r="P80" s="5">
        <f t="shared" si="21"/>
        <v>0.13512392361111109</v>
      </c>
      <c r="Q80" s="4">
        <f t="shared" si="11"/>
        <v>194.57844999999995</v>
      </c>
      <c r="U80" s="1">
        <v>202.32948333333334</v>
      </c>
      <c r="V80" s="1">
        <f t="shared" si="12"/>
        <v>361361</v>
      </c>
      <c r="W80" s="1">
        <f t="shared" si="13"/>
        <v>33.56754049274825</v>
      </c>
      <c r="X80" s="1">
        <f t="shared" si="14"/>
        <v>7899.1368966987275</v>
      </c>
      <c r="Y80" s="1">
        <f t="shared" si="15"/>
        <v>-0.69454016197631052</v>
      </c>
      <c r="Z80" s="1">
        <f t="shared" si="16"/>
        <v>4536.8832232863761</v>
      </c>
      <c r="AA80" s="1">
        <f t="shared" si="17"/>
        <v>-0.42929236861421671</v>
      </c>
    </row>
    <row r="81" spans="1:27">
      <c r="A81" s="2">
        <v>0.50330028935185178</v>
      </c>
      <c r="B81" s="1">
        <v>12.45</v>
      </c>
      <c r="D81" s="1">
        <v>338364</v>
      </c>
      <c r="F81" s="1">
        <v>0.02</v>
      </c>
      <c r="I81" s="1">
        <f t="shared" si="18"/>
        <v>3.6794694471043017E-5</v>
      </c>
      <c r="K81" s="1">
        <f t="shared" si="19"/>
        <v>36.794694471043016</v>
      </c>
      <c r="O81" s="6">
        <f t="shared" si="20"/>
        <v>1.79451388888896E-3</v>
      </c>
      <c r="P81" s="5">
        <f t="shared" si="21"/>
        <v>0.13691843750000005</v>
      </c>
      <c r="Q81" s="4">
        <f t="shared" si="11"/>
        <v>197.16255000000007</v>
      </c>
      <c r="U81" s="1">
        <v>204.91318333333328</v>
      </c>
      <c r="V81" s="1">
        <f t="shared" si="12"/>
        <v>381770</v>
      </c>
      <c r="W81" s="1">
        <f t="shared" si="13"/>
        <v>31.773057076250101</v>
      </c>
      <c r="X81" s="1">
        <f t="shared" si="14"/>
        <v>7079.0409041355497</v>
      </c>
      <c r="Y81" s="1">
        <f t="shared" si="15"/>
        <v>-0.6396198509386154</v>
      </c>
      <c r="Z81" s="1">
        <f t="shared" si="16"/>
        <v>7489.0902229691546</v>
      </c>
      <c r="AA81" s="1">
        <f t="shared" si="17"/>
        <v>-0.66708009502632404</v>
      </c>
    </row>
    <row r="82" spans="1:27">
      <c r="A82" s="2">
        <v>0.50509480324074074</v>
      </c>
      <c r="B82" s="1">
        <v>12.37</v>
      </c>
      <c r="D82" s="1">
        <v>350985</v>
      </c>
      <c r="F82" s="1">
        <v>0.02</v>
      </c>
      <c r="I82" s="1">
        <f t="shared" si="18"/>
        <v>3.5243671381967891E-5</v>
      </c>
      <c r="K82" s="1">
        <f t="shared" si="19"/>
        <v>35.243671381967893</v>
      </c>
      <c r="O82" s="6">
        <f t="shared" si="20"/>
        <v>1.7942013888888608E-3</v>
      </c>
      <c r="P82" s="5">
        <f t="shared" si="21"/>
        <v>0.13871263888888891</v>
      </c>
      <c r="Q82" s="4">
        <f t="shared" si="11"/>
        <v>199.74620000000002</v>
      </c>
      <c r="U82" s="1">
        <v>207.49686666666662</v>
      </c>
      <c r="V82" s="1">
        <f t="shared" si="12"/>
        <v>400060</v>
      </c>
      <c r="W82" s="1">
        <f t="shared" si="13"/>
        <v>30.120481927710845</v>
      </c>
      <c r="X82" s="1">
        <f t="shared" si="14"/>
        <v>8511.8725346119045</v>
      </c>
      <c r="Y82" s="1">
        <f t="shared" si="15"/>
        <v>-0.68990257282280698</v>
      </c>
      <c r="Z82" s="1">
        <f t="shared" si="16"/>
        <v>7795.7500588387857</v>
      </c>
      <c r="AA82" s="1">
        <f t="shared" si="17"/>
        <v>-0.66477150611656244</v>
      </c>
    </row>
    <row r="83" spans="1:27">
      <c r="A83" s="2">
        <v>0.5068890046296296</v>
      </c>
      <c r="B83" s="1">
        <v>12.18</v>
      </c>
      <c r="D83" s="1">
        <v>358328</v>
      </c>
      <c r="F83" s="1">
        <v>0.02</v>
      </c>
      <c r="I83" s="1">
        <f t="shared" si="18"/>
        <v>3.3991203590006921E-5</v>
      </c>
      <c r="K83" s="1">
        <f t="shared" si="19"/>
        <v>33.991203590006918</v>
      </c>
      <c r="O83" s="6">
        <f t="shared" ref="O83:O124" si="22">A84-A83</f>
        <v>1.7939467592592573E-3</v>
      </c>
      <c r="P83" s="5">
        <f t="shared" ref="P83:P124" si="23">P82+O83</f>
        <v>0.14050658564814816</v>
      </c>
      <c r="Q83" s="4">
        <f t="shared" ref="Q83:Q124" si="24">P83/$S$2</f>
        <v>202.32948333333334</v>
      </c>
      <c r="U83" s="1">
        <v>210.08266666666668</v>
      </c>
      <c r="V83" s="1">
        <f t="shared" si="12"/>
        <v>422070</v>
      </c>
      <c r="W83" s="1">
        <f t="shared" si="13"/>
        <v>28.336531854905587</v>
      </c>
      <c r="X83" s="1">
        <f t="shared" si="14"/>
        <v>10551.614733801103</v>
      </c>
      <c r="Y83" s="1">
        <f t="shared" si="15"/>
        <v>-0.76873958179492385</v>
      </c>
      <c r="Z83" s="1">
        <f t="shared" si="16"/>
        <v>9531.4937786086266</v>
      </c>
      <c r="AA83" s="1">
        <f t="shared" si="17"/>
        <v>-0.7293114202708243</v>
      </c>
    </row>
    <row r="84" spans="1:27">
      <c r="A84" s="2">
        <v>0.50868295138888886</v>
      </c>
      <c r="B84" s="1">
        <v>12.13</v>
      </c>
      <c r="D84" s="1">
        <v>361361</v>
      </c>
      <c r="F84" s="1">
        <v>0.02</v>
      </c>
      <c r="I84" s="1">
        <f t="shared" si="18"/>
        <v>3.3567540492748254E-5</v>
      </c>
      <c r="K84" s="1">
        <f t="shared" si="19"/>
        <v>33.56754049274825</v>
      </c>
      <c r="O84" s="6">
        <f t="shared" si="22"/>
        <v>1.7942361111110694E-3</v>
      </c>
      <c r="P84" s="5">
        <f t="shared" si="23"/>
        <v>0.14230082175925923</v>
      </c>
      <c r="Q84" s="4">
        <f t="shared" si="24"/>
        <v>204.91318333333328</v>
      </c>
      <c r="U84" s="1">
        <v>212.66720000000001</v>
      </c>
      <c r="V84" s="1">
        <f t="shared" si="12"/>
        <v>449341</v>
      </c>
      <c r="W84" s="1">
        <f t="shared" si="13"/>
        <v>26.349698781103886</v>
      </c>
      <c r="X84" s="1">
        <f t="shared" si="14"/>
        <v>-2472.6358538000154</v>
      </c>
      <c r="Y84" s="1">
        <f t="shared" si="15"/>
        <v>0.17328530996085195</v>
      </c>
      <c r="Z84" s="1">
        <f t="shared" si="16"/>
        <v>4038.2718357715162</v>
      </c>
      <c r="AA84" s="1">
        <f t="shared" si="17"/>
        <v>-0.29763906839373883</v>
      </c>
    </row>
    <row r="85" spans="1:27">
      <c r="A85" s="2">
        <v>0.51047718749999993</v>
      </c>
      <c r="B85" s="1">
        <v>12.13</v>
      </c>
      <c r="D85" s="1">
        <v>381770</v>
      </c>
      <c r="F85" s="1">
        <v>0.03</v>
      </c>
      <c r="I85" s="1">
        <f t="shared" si="18"/>
        <v>3.1773057076250101E-5</v>
      </c>
      <c r="K85" s="1">
        <f t="shared" si="19"/>
        <v>31.773057076250101</v>
      </c>
      <c r="O85" s="6">
        <f t="shared" si="22"/>
        <v>1.7942245370370369E-3</v>
      </c>
      <c r="P85" s="5">
        <f t="shared" si="23"/>
        <v>0.14409504629629627</v>
      </c>
      <c r="Q85" s="4">
        <f t="shared" si="24"/>
        <v>207.49686666666662</v>
      </c>
      <c r="U85" s="1">
        <v>215.25270000000003</v>
      </c>
      <c r="V85" s="1">
        <f t="shared" si="12"/>
        <v>442948</v>
      </c>
      <c r="W85" s="1">
        <f t="shared" si="13"/>
        <v>26.797727950007673</v>
      </c>
      <c r="X85" s="1">
        <f t="shared" si="14"/>
        <v>-2581.6350871310947</v>
      </c>
      <c r="Y85" s="1">
        <f t="shared" si="15"/>
        <v>6.991014499583699E-2</v>
      </c>
      <c r="Z85" s="1">
        <f t="shared" si="16"/>
        <v>-2527.1321327612654</v>
      </c>
      <c r="AA85" s="1">
        <f t="shared" si="17"/>
        <v>0.12160089296603652</v>
      </c>
    </row>
    <row r="86" spans="1:27">
      <c r="A86" s="2">
        <v>0.51227141203703697</v>
      </c>
      <c r="B86" s="1">
        <v>12.05</v>
      </c>
      <c r="D86" s="1">
        <v>400060</v>
      </c>
      <c r="F86" s="1">
        <v>0.03</v>
      </c>
      <c r="I86" s="1">
        <f t="shared" si="18"/>
        <v>3.0120481927710845E-5</v>
      </c>
      <c r="K86" s="1">
        <f t="shared" si="19"/>
        <v>30.120481927710845</v>
      </c>
      <c r="O86" s="6">
        <f t="shared" si="22"/>
        <v>1.7956944444444956E-3</v>
      </c>
      <c r="P86" s="5">
        <f t="shared" si="23"/>
        <v>0.14589074074074077</v>
      </c>
      <c r="Q86" s="4">
        <f t="shared" si="24"/>
        <v>210.08266666666668</v>
      </c>
      <c r="U86" s="1">
        <v>217.83788333333342</v>
      </c>
      <c r="V86" s="1">
        <f t="shared" si="12"/>
        <v>436274</v>
      </c>
      <c r="W86" s="1">
        <f t="shared" si="13"/>
        <v>26.978458491681831</v>
      </c>
      <c r="X86" s="1">
        <f t="shared" si="14"/>
        <v>1164.0948292532246</v>
      </c>
      <c r="Y86" s="1">
        <f t="shared" si="15"/>
        <v>-8.9100293648751702E-2</v>
      </c>
      <c r="Z86" s="1">
        <f t="shared" si="16"/>
        <v>-708.58299516845898</v>
      </c>
      <c r="AA86" s="1">
        <f t="shared" si="17"/>
        <v>-9.603018365027376E-3</v>
      </c>
    </row>
    <row r="87" spans="1:27">
      <c r="A87" s="2">
        <v>0.51406710648148146</v>
      </c>
      <c r="B87" s="1">
        <v>11.96</v>
      </c>
      <c r="D87" s="1">
        <v>422070</v>
      </c>
      <c r="F87" s="1">
        <v>0.03</v>
      </c>
      <c r="I87" s="1">
        <f t="shared" si="18"/>
        <v>2.8336531854905587E-5</v>
      </c>
      <c r="K87" s="1">
        <f t="shared" si="19"/>
        <v>28.336531854905587</v>
      </c>
      <c r="O87" s="6">
        <f t="shared" si="22"/>
        <v>1.7948148148148046E-3</v>
      </c>
      <c r="P87" s="5">
        <f t="shared" si="23"/>
        <v>0.14768555555555557</v>
      </c>
      <c r="Q87" s="4">
        <f t="shared" si="24"/>
        <v>212.66720000000001</v>
      </c>
      <c r="U87" s="1">
        <v>220.42358333333337</v>
      </c>
      <c r="V87" s="1">
        <f t="shared" si="12"/>
        <v>439284</v>
      </c>
      <c r="W87" s="1">
        <f t="shared" si="13"/>
        <v>26.748071862394259</v>
      </c>
      <c r="X87" s="1">
        <f t="shared" si="14"/>
        <v>2316.3932841352234</v>
      </c>
      <c r="Y87" s="1">
        <f t="shared" si="15"/>
        <v>-6.9670020920292522E-2</v>
      </c>
      <c r="Z87" s="1">
        <f t="shared" si="16"/>
        <v>1740.2681946651307</v>
      </c>
      <c r="AA87" s="1">
        <f t="shared" si="17"/>
        <v>-7.9384750265528173E-2</v>
      </c>
    </row>
    <row r="88" spans="1:27">
      <c r="A88" s="2">
        <v>0.51586192129629627</v>
      </c>
      <c r="B88" s="1">
        <v>11.84</v>
      </c>
      <c r="D88" s="1">
        <v>449341</v>
      </c>
      <c r="F88" s="1">
        <v>0.03</v>
      </c>
      <c r="I88" s="1">
        <f t="shared" si="18"/>
        <v>2.6349698781103884E-5</v>
      </c>
      <c r="K88" s="1">
        <f t="shared" si="19"/>
        <v>26.349698781103886</v>
      </c>
      <c r="O88" s="6">
        <f t="shared" si="22"/>
        <v>1.7954861111111331E-3</v>
      </c>
      <c r="P88" s="5">
        <f t="shared" si="23"/>
        <v>0.1494810416666667</v>
      </c>
      <c r="Q88" s="4">
        <f t="shared" si="24"/>
        <v>215.25270000000003</v>
      </c>
      <c r="U88" s="1">
        <v>223.00950000000003</v>
      </c>
      <c r="V88" s="1">
        <f t="shared" si="12"/>
        <v>445274</v>
      </c>
      <c r="W88" s="1">
        <f t="shared" si="13"/>
        <v>26.567910994129459</v>
      </c>
      <c r="X88" s="1">
        <f t="shared" si="14"/>
        <v>3698.1506668300649</v>
      </c>
      <c r="Y88" s="1">
        <f t="shared" si="15"/>
        <v>-0.25002931841080556</v>
      </c>
      <c r="Z88" s="1">
        <f t="shared" si="16"/>
        <v>3007.231897696407</v>
      </c>
      <c r="AA88" s="1">
        <f t="shared" si="17"/>
        <v>-0.15984443835543544</v>
      </c>
    </row>
    <row r="89" spans="1:27">
      <c r="A89" s="2">
        <v>0.5176574074074074</v>
      </c>
      <c r="B89" s="1">
        <v>11.87</v>
      </c>
      <c r="D89" s="1">
        <v>442948</v>
      </c>
      <c r="F89" s="1">
        <v>0.03</v>
      </c>
      <c r="I89" s="1">
        <f t="shared" si="18"/>
        <v>2.6797727950007674E-5</v>
      </c>
      <c r="K89" s="1">
        <f t="shared" si="19"/>
        <v>26.797727950007673</v>
      </c>
      <c r="O89" s="6">
        <f t="shared" si="22"/>
        <v>1.7952662037037381E-3</v>
      </c>
      <c r="P89" s="5">
        <f t="shared" si="23"/>
        <v>0.15127630787037044</v>
      </c>
      <c r="Q89" s="4">
        <f t="shared" si="24"/>
        <v>217.83788333333342</v>
      </c>
      <c r="U89" s="1">
        <v>225.59511666666663</v>
      </c>
      <c r="V89" s="1">
        <f t="shared" si="12"/>
        <v>454836</v>
      </c>
      <c r="W89" s="1">
        <f t="shared" si="13"/>
        <v>25.921431021291191</v>
      </c>
      <c r="X89" s="1">
        <f t="shared" si="14"/>
        <v>318.28084513941297</v>
      </c>
      <c r="Y89" s="1">
        <f t="shared" si="15"/>
        <v>-8.60048736955005E-2</v>
      </c>
      <c r="Z89" s="1">
        <f t="shared" si="16"/>
        <v>2008.1667381068396</v>
      </c>
      <c r="AA89" s="1">
        <f t="shared" si="17"/>
        <v>-0.16801471722478753</v>
      </c>
    </row>
    <row r="90" spans="1:27">
      <c r="A90" s="2">
        <v>0.51945267361111114</v>
      </c>
      <c r="B90" s="1">
        <v>11.77</v>
      </c>
      <c r="D90" s="1">
        <v>436274</v>
      </c>
      <c r="F90" s="1">
        <v>0.03</v>
      </c>
      <c r="I90" s="1">
        <f t="shared" si="18"/>
        <v>2.6978458491681831E-5</v>
      </c>
      <c r="K90" s="1">
        <f t="shared" si="19"/>
        <v>26.978458491681831</v>
      </c>
      <c r="O90" s="6">
        <f t="shared" si="22"/>
        <v>1.7956249999999674E-3</v>
      </c>
      <c r="P90" s="5">
        <f t="shared" si="23"/>
        <v>0.15307193287037041</v>
      </c>
      <c r="Q90" s="4">
        <f t="shared" si="24"/>
        <v>220.42358333333337</v>
      </c>
      <c r="U90" s="1">
        <v>228.18088333333333</v>
      </c>
      <c r="V90" s="1">
        <f t="shared" si="12"/>
        <v>455659</v>
      </c>
      <c r="W90" s="1">
        <f t="shared" si="13"/>
        <v>25.699042485718486</v>
      </c>
      <c r="X90" s="1">
        <f t="shared" si="14"/>
        <v>8262.8175787620075</v>
      </c>
      <c r="Y90" s="1">
        <f t="shared" si="15"/>
        <v>-0.41271664672634772</v>
      </c>
      <c r="Z90" s="1">
        <f t="shared" si="16"/>
        <v>4290.2035356871802</v>
      </c>
      <c r="AA90" s="1">
        <f t="shared" si="17"/>
        <v>-0.24934654459222422</v>
      </c>
    </row>
    <row r="91" spans="1:27">
      <c r="A91" s="2">
        <v>0.5212482986111111</v>
      </c>
      <c r="B91" s="1">
        <v>11.75</v>
      </c>
      <c r="D91" s="1">
        <v>439284</v>
      </c>
      <c r="F91" s="1">
        <v>0.03</v>
      </c>
      <c r="I91" s="1">
        <f t="shared" si="18"/>
        <v>2.6748071862394259E-5</v>
      </c>
      <c r="K91" s="1">
        <f t="shared" si="19"/>
        <v>26.748071862394259</v>
      </c>
      <c r="O91" s="6">
        <f t="shared" si="22"/>
        <v>1.7957754629629452E-3</v>
      </c>
      <c r="P91" s="5">
        <f t="shared" si="23"/>
        <v>0.15486770833333335</v>
      </c>
      <c r="Q91" s="4">
        <f t="shared" si="24"/>
        <v>223.00950000000003</v>
      </c>
      <c r="U91" s="1">
        <v>230.76620000000003</v>
      </c>
      <c r="V91" s="1">
        <f t="shared" si="12"/>
        <v>477021</v>
      </c>
      <c r="W91" s="1">
        <f t="shared" si="13"/>
        <v>24.632039260326067</v>
      </c>
      <c r="X91" s="1">
        <f t="shared" si="14"/>
        <v>6917.4987269318699</v>
      </c>
      <c r="Y91" s="1">
        <f t="shared" si="15"/>
        <v>-0.36773524764682675</v>
      </c>
      <c r="Z91" s="1">
        <f t="shared" si="16"/>
        <v>7590.1191274303073</v>
      </c>
      <c r="AA91" s="1">
        <f t="shared" si="17"/>
        <v>-0.3902246423525419</v>
      </c>
    </row>
    <row r="92" spans="1:27">
      <c r="A92" s="2">
        <v>0.52304407407407405</v>
      </c>
      <c r="B92" s="1">
        <v>11.83</v>
      </c>
      <c r="D92" s="1">
        <v>445274</v>
      </c>
      <c r="F92" s="1">
        <v>0.03</v>
      </c>
      <c r="I92" s="1">
        <f t="shared" si="18"/>
        <v>2.6567910994129459E-5</v>
      </c>
      <c r="K92" s="1">
        <f t="shared" si="19"/>
        <v>26.567910994129459</v>
      </c>
      <c r="O92" s="6">
        <f t="shared" si="22"/>
        <v>1.7955671296295828E-3</v>
      </c>
      <c r="P92" s="5">
        <f t="shared" si="23"/>
        <v>0.15666327546296294</v>
      </c>
      <c r="Q92" s="4">
        <f t="shared" si="24"/>
        <v>225.59511666666663</v>
      </c>
      <c r="U92" s="1">
        <v>233.35181666666662</v>
      </c>
      <c r="V92" s="1">
        <f t="shared" si="12"/>
        <v>494907</v>
      </c>
      <c r="W92" s="1">
        <f t="shared" si="13"/>
        <v>23.681216875089664</v>
      </c>
      <c r="X92" s="1">
        <f t="shared" si="14"/>
        <v>4323.5857143777566</v>
      </c>
      <c r="Y92" s="1">
        <f t="shared" si="15"/>
        <v>-0.18702964232773533</v>
      </c>
      <c r="Z92" s="1">
        <f t="shared" si="16"/>
        <v>5620.4920621620595</v>
      </c>
      <c r="AA92" s="1">
        <f t="shared" si="17"/>
        <v>-0.27737895068321189</v>
      </c>
    </row>
    <row r="93" spans="1:27">
      <c r="A93" s="2">
        <v>0.52483964120370363</v>
      </c>
      <c r="B93" s="1">
        <v>11.79</v>
      </c>
      <c r="D93" s="1">
        <v>454836</v>
      </c>
      <c r="F93" s="1">
        <v>0.03</v>
      </c>
      <c r="I93" s="1">
        <f t="shared" si="18"/>
        <v>2.592143102129119E-5</v>
      </c>
      <c r="K93" s="1">
        <f t="shared" si="19"/>
        <v>25.921431021291191</v>
      </c>
      <c r="O93" s="6">
        <f t="shared" si="22"/>
        <v>1.7956712962963195E-3</v>
      </c>
      <c r="P93" s="5">
        <f t="shared" si="23"/>
        <v>0.15845894675925926</v>
      </c>
      <c r="Q93" s="4">
        <f t="shared" si="24"/>
        <v>228.18088333333333</v>
      </c>
      <c r="U93" s="1">
        <v>235.93763333333331</v>
      </c>
      <c r="V93" s="1">
        <f t="shared" si="12"/>
        <v>506087</v>
      </c>
      <c r="W93" s="1">
        <f t="shared" si="13"/>
        <v>23.197592508797896</v>
      </c>
      <c r="X93" s="1">
        <f t="shared" si="14"/>
        <v>-2667.0104421811661</v>
      </c>
      <c r="Y93" s="1">
        <f t="shared" si="15"/>
        <v>0.11618948842287054</v>
      </c>
      <c r="Z93" s="1">
        <f t="shared" si="16"/>
        <v>828.38901797999495</v>
      </c>
      <c r="AA93" s="1">
        <f t="shared" si="17"/>
        <v>-3.5424474420882063E-2</v>
      </c>
    </row>
    <row r="94" spans="1:27">
      <c r="A94" s="2">
        <v>0.52663531249999995</v>
      </c>
      <c r="B94" s="1">
        <v>11.71</v>
      </c>
      <c r="D94" s="1">
        <v>455659</v>
      </c>
      <c r="F94" s="1">
        <v>0.03</v>
      </c>
      <c r="I94" s="1">
        <f t="shared" si="18"/>
        <v>2.5699042485718488E-5</v>
      </c>
      <c r="K94" s="1">
        <f t="shared" si="19"/>
        <v>25.699042485718486</v>
      </c>
      <c r="O94" s="6">
        <f t="shared" si="22"/>
        <v>1.7953587962963313E-3</v>
      </c>
      <c r="P94" s="5">
        <f t="shared" si="23"/>
        <v>0.16025430555555559</v>
      </c>
      <c r="Q94" s="4">
        <f t="shared" si="24"/>
        <v>230.76620000000003</v>
      </c>
      <c r="U94" s="1">
        <v>238.52330000000006</v>
      </c>
      <c r="V94" s="1">
        <f t="shared" si="12"/>
        <v>499191</v>
      </c>
      <c r="W94" s="1">
        <f t="shared" si="13"/>
        <v>23.498019796029975</v>
      </c>
      <c r="X94" s="1">
        <f t="shared" si="14"/>
        <v>-712.49540917904312</v>
      </c>
      <c r="Y94" s="1">
        <f t="shared" si="15"/>
        <v>0.18135262672491076</v>
      </c>
      <c r="Z94" s="1">
        <f t="shared" si="16"/>
        <v>-1689.5608379169471</v>
      </c>
      <c r="AA94" s="1">
        <f t="shared" si="17"/>
        <v>0.14877746174130069</v>
      </c>
    </row>
    <row r="95" spans="1:27">
      <c r="A95" s="2">
        <v>0.52843067129629628</v>
      </c>
      <c r="B95" s="1">
        <v>11.75</v>
      </c>
      <c r="D95" s="1">
        <v>477021</v>
      </c>
      <c r="F95" s="1">
        <v>0.03</v>
      </c>
      <c r="I95" s="1">
        <f t="shared" si="18"/>
        <v>2.4632039260326067E-5</v>
      </c>
      <c r="K95" s="1">
        <f t="shared" si="19"/>
        <v>24.632039260326067</v>
      </c>
      <c r="O95" s="6">
        <f t="shared" si="22"/>
        <v>1.7955671296295828E-3</v>
      </c>
      <c r="P95" s="5">
        <f t="shared" si="23"/>
        <v>0.16204987268518517</v>
      </c>
      <c r="Q95" s="4">
        <f t="shared" si="24"/>
        <v>233.35181666666662</v>
      </c>
      <c r="U95" s="1">
        <v>241.10998333333347</v>
      </c>
      <c r="V95" s="1">
        <f t="shared" si="12"/>
        <v>497348</v>
      </c>
      <c r="W95" s="1">
        <f t="shared" si="13"/>
        <v>23.967121613035538</v>
      </c>
      <c r="X95" s="1">
        <f t="shared" si="14"/>
        <v>-4963.0135574001351</v>
      </c>
      <c r="Y95" s="1">
        <f t="shared" si="15"/>
        <v>0.22954441108529242</v>
      </c>
      <c r="Z95" s="1">
        <f t="shared" si="16"/>
        <v>-2837.6928603416009</v>
      </c>
      <c r="AA95" s="1">
        <f t="shared" si="17"/>
        <v>0.20544782023267683</v>
      </c>
    </row>
    <row r="96" spans="1:27">
      <c r="A96" s="2">
        <v>0.53022623842592587</v>
      </c>
      <c r="B96" s="1">
        <v>11.72</v>
      </c>
      <c r="D96" s="1">
        <v>494907</v>
      </c>
      <c r="F96" s="1">
        <v>0.03</v>
      </c>
      <c r="I96" s="1">
        <f t="shared" si="18"/>
        <v>2.3681216875089663E-5</v>
      </c>
      <c r="K96" s="1">
        <f t="shared" si="19"/>
        <v>23.681216875089664</v>
      </c>
      <c r="O96" s="6">
        <f t="shared" si="22"/>
        <v>1.7957060185185281E-3</v>
      </c>
      <c r="P96" s="5">
        <f t="shared" si="23"/>
        <v>0.1638455787037037</v>
      </c>
      <c r="Q96" s="4">
        <f t="shared" si="24"/>
        <v>235.93763333333331</v>
      </c>
      <c r="U96" s="1">
        <v>243.69651666666667</v>
      </c>
      <c r="V96" s="1">
        <f t="shared" si="12"/>
        <v>484511</v>
      </c>
      <c r="W96" s="1">
        <f t="shared" si="13"/>
        <v>24.560845883787984</v>
      </c>
      <c r="X96" s="1">
        <f t="shared" si="14"/>
        <v>-2592.9624928316721</v>
      </c>
      <c r="Y96" s="1">
        <f t="shared" si="15"/>
        <v>0.15756149907596789</v>
      </c>
      <c r="Z96" s="1">
        <f t="shared" si="16"/>
        <v>-3777.9689357548991</v>
      </c>
      <c r="AA96" s="1">
        <f t="shared" si="17"/>
        <v>0.1935523753008043</v>
      </c>
    </row>
    <row r="97" spans="1:27">
      <c r="A97" s="2">
        <v>0.53202194444444439</v>
      </c>
      <c r="B97" s="1">
        <v>11.74</v>
      </c>
      <c r="D97" s="1">
        <v>506087</v>
      </c>
      <c r="F97" s="1">
        <v>0.03</v>
      </c>
      <c r="I97" s="1">
        <f t="shared" si="18"/>
        <v>2.3197592508797897E-5</v>
      </c>
      <c r="K97" s="1">
        <f t="shared" si="19"/>
        <v>23.197592508797896</v>
      </c>
      <c r="O97" s="6">
        <f t="shared" si="22"/>
        <v>1.7956018518519024E-3</v>
      </c>
      <c r="P97" s="5">
        <f t="shared" si="23"/>
        <v>0.1656411805555556</v>
      </c>
      <c r="Q97" s="4">
        <f t="shared" si="24"/>
        <v>238.52330000000006</v>
      </c>
      <c r="U97" s="1">
        <v>246.28313333333335</v>
      </c>
      <c r="V97" s="1">
        <f t="shared" si="12"/>
        <v>477804</v>
      </c>
      <c r="W97" s="1">
        <f t="shared" si="13"/>
        <v>24.96839708332287</v>
      </c>
      <c r="X97" s="1">
        <f t="shared" si="14"/>
        <v>-1195.2206640544493</v>
      </c>
      <c r="Y97" s="1">
        <f t="shared" si="15"/>
        <v>0.13617434963257391</v>
      </c>
      <c r="Z97" s="1">
        <f t="shared" si="16"/>
        <v>-1894.15687980281</v>
      </c>
      <c r="AA97" s="1">
        <f t="shared" si="17"/>
        <v>0.14686892354447259</v>
      </c>
    </row>
    <row r="98" spans="1:27">
      <c r="A98" s="2">
        <v>0.5338175462962963</v>
      </c>
      <c r="B98" s="1">
        <v>11.73</v>
      </c>
      <c r="D98" s="1">
        <v>499191</v>
      </c>
      <c r="F98" s="1">
        <v>0.03</v>
      </c>
      <c r="I98" s="1">
        <f t="shared" si="18"/>
        <v>2.3498019796029976E-5</v>
      </c>
      <c r="K98" s="1">
        <f t="shared" si="19"/>
        <v>23.498019796029975</v>
      </c>
      <c r="O98" s="6">
        <f t="shared" si="22"/>
        <v>1.7963078703704394E-3</v>
      </c>
      <c r="P98" s="5">
        <f t="shared" si="23"/>
        <v>0.16743748842592604</v>
      </c>
      <c r="Q98" s="4">
        <f t="shared" si="24"/>
        <v>241.10998333333347</v>
      </c>
      <c r="U98" s="1">
        <v>248.86926666666668</v>
      </c>
      <c r="V98" s="1">
        <f t="shared" si="12"/>
        <v>474713</v>
      </c>
      <c r="W98" s="1">
        <f t="shared" si="13"/>
        <v>25.320562108052656</v>
      </c>
      <c r="X98" s="1">
        <f t="shared" si="14"/>
        <v>851.76306835756338</v>
      </c>
      <c r="Y98" s="1">
        <f t="shared" si="15"/>
        <v>-0.1181854277644131</v>
      </c>
      <c r="Z98" s="1">
        <f t="shared" si="16"/>
        <v>-171.67603237614108</v>
      </c>
      <c r="AA98" s="1">
        <f t="shared" si="17"/>
        <v>8.9879042557949613E-3</v>
      </c>
    </row>
    <row r="99" spans="1:27">
      <c r="A99" s="2">
        <v>0.53561385416666674</v>
      </c>
      <c r="B99" s="1">
        <v>11.92</v>
      </c>
      <c r="D99" s="1">
        <v>497348</v>
      </c>
      <c r="F99" s="1">
        <v>0.03</v>
      </c>
      <c r="I99" s="1">
        <f t="shared" si="18"/>
        <v>2.3967121613035539E-5</v>
      </c>
      <c r="K99" s="1">
        <f t="shared" si="19"/>
        <v>23.967121613035538</v>
      </c>
      <c r="O99" s="6">
        <f t="shared" si="22"/>
        <v>1.7962037037035916E-3</v>
      </c>
      <c r="P99" s="5">
        <f t="shared" si="23"/>
        <v>0.16923369212962963</v>
      </c>
      <c r="Q99" s="4">
        <f t="shared" si="24"/>
        <v>243.69651666666667</v>
      </c>
      <c r="U99" s="1">
        <v>251.45566666666667</v>
      </c>
      <c r="V99" s="1">
        <f t="shared" si="12"/>
        <v>476916</v>
      </c>
      <c r="W99" s="1">
        <f t="shared" si="13"/>
        <v>25.014887317682778</v>
      </c>
      <c r="X99" s="1">
        <f t="shared" si="14"/>
        <v>-724.12593270357502</v>
      </c>
      <c r="Y99" s="1">
        <f t="shared" si="15"/>
        <v>0.1032389896743869</v>
      </c>
      <c r="Z99" s="1">
        <f t="shared" si="16"/>
        <v>63.793181217740589</v>
      </c>
      <c r="AA99" s="1">
        <f t="shared" si="17"/>
        <v>-7.4696520328942717E-3</v>
      </c>
    </row>
    <row r="100" spans="1:27">
      <c r="A100" s="2">
        <v>0.53741005787037033</v>
      </c>
      <c r="B100" s="1">
        <v>11.9</v>
      </c>
      <c r="D100" s="1">
        <v>484511</v>
      </c>
      <c r="F100" s="1">
        <v>0.03</v>
      </c>
      <c r="I100" s="1">
        <f t="shared" si="18"/>
        <v>2.4560845883787984E-5</v>
      </c>
      <c r="K100" s="1">
        <f t="shared" si="19"/>
        <v>24.560845883787984</v>
      </c>
      <c r="O100" s="6">
        <f t="shared" si="22"/>
        <v>1.7962615740740873E-3</v>
      </c>
      <c r="P100" s="5">
        <f t="shared" si="23"/>
        <v>0.17102995370370372</v>
      </c>
      <c r="Q100" s="4">
        <f t="shared" si="24"/>
        <v>246.28313333333335</v>
      </c>
      <c r="U100" s="1">
        <v>254.04223333333337</v>
      </c>
      <c r="V100" s="1">
        <f t="shared" si="12"/>
        <v>475043</v>
      </c>
      <c r="W100" s="1">
        <f t="shared" si="13"/>
        <v>25.281921847074894</v>
      </c>
      <c r="X100" s="1">
        <f t="shared" si="14"/>
        <v>-1061.8545410033555</v>
      </c>
      <c r="Y100" s="1">
        <f t="shared" si="15"/>
        <v>-4.5060634034869317E-4</v>
      </c>
      <c r="Z100" s="1">
        <f t="shared" si="16"/>
        <v>-893.00383682383847</v>
      </c>
      <c r="AA100" s="1">
        <f t="shared" si="17"/>
        <v>5.139001619772466E-2</v>
      </c>
    </row>
    <row r="101" spans="1:27">
      <c r="A101" s="2">
        <v>0.53920631944444442</v>
      </c>
      <c r="B101" s="1">
        <v>11.93</v>
      </c>
      <c r="D101" s="1">
        <v>477804</v>
      </c>
      <c r="F101" s="1">
        <v>0.03</v>
      </c>
      <c r="I101" s="1">
        <f t="shared" si="18"/>
        <v>2.496839708332287E-5</v>
      </c>
      <c r="K101" s="1">
        <f t="shared" si="19"/>
        <v>24.96839708332287</v>
      </c>
      <c r="O101" s="6">
        <f t="shared" si="22"/>
        <v>1.795925925925923E-3</v>
      </c>
      <c r="P101" s="5">
        <f t="shared" si="23"/>
        <v>0.17282587962962964</v>
      </c>
      <c r="Q101" s="4">
        <f t="shared" si="24"/>
        <v>248.86926666666668</v>
      </c>
      <c r="U101" s="1">
        <v>256.62921666666671</v>
      </c>
      <c r="V101" s="1">
        <f t="shared" si="12"/>
        <v>472296</v>
      </c>
      <c r="W101" s="1">
        <f t="shared" si="13"/>
        <v>25.280756135982518</v>
      </c>
      <c r="X101" s="1">
        <f t="shared" si="14"/>
        <v>2048.6974903648756</v>
      </c>
      <c r="Y101" s="1">
        <f t="shared" si="15"/>
        <v>-7.6058151753992984E-2</v>
      </c>
      <c r="Z101" s="1">
        <f t="shared" si="16"/>
        <v>493.1358556097141</v>
      </c>
      <c r="AA101" s="1">
        <f t="shared" si="17"/>
        <v>-3.824743656343569E-2</v>
      </c>
    </row>
    <row r="102" spans="1:27">
      <c r="A102" s="2">
        <v>0.54100224537037034</v>
      </c>
      <c r="B102" s="1">
        <v>12.02</v>
      </c>
      <c r="D102" s="1">
        <v>474713</v>
      </c>
      <c r="F102" s="1">
        <v>0.03</v>
      </c>
      <c r="I102" s="1">
        <f t="shared" si="18"/>
        <v>2.5320562108052655E-5</v>
      </c>
      <c r="K102" s="1">
        <f t="shared" si="19"/>
        <v>25.320562108052656</v>
      </c>
      <c r="O102" s="6">
        <f t="shared" si="22"/>
        <v>1.7961111111111094E-3</v>
      </c>
      <c r="P102" s="5">
        <f t="shared" si="23"/>
        <v>0.17462199074074075</v>
      </c>
      <c r="Q102" s="4">
        <f t="shared" si="24"/>
        <v>251.45566666666667</v>
      </c>
      <c r="U102" s="1">
        <v>259.21525000000008</v>
      </c>
      <c r="V102" s="1">
        <f t="shared" si="12"/>
        <v>477594</v>
      </c>
      <c r="W102" s="1">
        <f t="shared" si="13"/>
        <v>25.084067220274964</v>
      </c>
      <c r="X102" s="1">
        <f t="shared" si="14"/>
        <v>27.840433073403474</v>
      </c>
      <c r="Y102" s="1">
        <f t="shared" si="15"/>
        <v>8.7583465598556232E-2</v>
      </c>
      <c r="Z102" s="1">
        <f t="shared" si="16"/>
        <v>1038.2429140404406</v>
      </c>
      <c r="AA102" s="1">
        <f t="shared" si="17"/>
        <v>5.7647661680866116E-3</v>
      </c>
    </row>
    <row r="103" spans="1:27">
      <c r="A103" s="2">
        <v>0.54279835648148145</v>
      </c>
      <c r="B103" s="1">
        <v>11.93</v>
      </c>
      <c r="D103" s="1">
        <v>476916</v>
      </c>
      <c r="F103" s="1">
        <v>0.03</v>
      </c>
      <c r="I103" s="1">
        <f t="shared" si="18"/>
        <v>2.5014887317682778E-5</v>
      </c>
      <c r="K103" s="1">
        <f t="shared" si="19"/>
        <v>25.014887317682778</v>
      </c>
      <c r="O103" s="6">
        <f t="shared" si="22"/>
        <v>1.7962268518518787E-3</v>
      </c>
      <c r="P103" s="5">
        <f t="shared" si="23"/>
        <v>0.17641821759259263</v>
      </c>
      <c r="Q103" s="4">
        <f t="shared" si="24"/>
        <v>254.04223333333337</v>
      </c>
      <c r="U103" s="1">
        <v>261.80141666666674</v>
      </c>
      <c r="V103" s="1">
        <f t="shared" si="12"/>
        <v>477666</v>
      </c>
      <c r="W103" s="1">
        <f t="shared" si="13"/>
        <v>25.310572659557096</v>
      </c>
      <c r="X103" s="1">
        <f t="shared" si="14"/>
        <v>7309.2364301870484</v>
      </c>
      <c r="Y103" s="1">
        <f t="shared" si="15"/>
        <v>-0.30247988552692939</v>
      </c>
      <c r="Z103" s="1">
        <f t="shared" si="16"/>
        <v>3668.6440104527492</v>
      </c>
      <c r="AA103" s="1">
        <f t="shared" si="17"/>
        <v>-0.10745386580673896</v>
      </c>
    </row>
    <row r="104" spans="1:27">
      <c r="A104" s="2">
        <v>0.54459458333333333</v>
      </c>
      <c r="B104" s="1">
        <v>12.01</v>
      </c>
      <c r="D104" s="1">
        <v>475043</v>
      </c>
      <c r="F104" s="1">
        <v>0.03</v>
      </c>
      <c r="I104" s="1">
        <f t="shared" si="18"/>
        <v>2.5281921847074896E-5</v>
      </c>
      <c r="K104" s="1">
        <f t="shared" si="19"/>
        <v>25.281921847074894</v>
      </c>
      <c r="O104" s="6">
        <f t="shared" si="22"/>
        <v>1.7965162037036908E-3</v>
      </c>
      <c r="P104" s="5">
        <f t="shared" si="23"/>
        <v>0.17821473379629632</v>
      </c>
      <c r="Q104" s="4">
        <f t="shared" si="24"/>
        <v>256.62921666666671</v>
      </c>
      <c r="U104" s="1">
        <v>264.38773333333341</v>
      </c>
      <c r="V104" s="1">
        <f t="shared" si="12"/>
        <v>496570</v>
      </c>
      <c r="W104" s="1">
        <f t="shared" si="13"/>
        <v>24.52826389028737</v>
      </c>
      <c r="X104" s="1">
        <f t="shared" si="14"/>
        <v>3908.1763519306687</v>
      </c>
      <c r="Y104" s="1">
        <f t="shared" si="15"/>
        <v>-0.31893377371826837</v>
      </c>
      <c r="Z104" s="1">
        <f t="shared" si="16"/>
        <v>5608.7721446386759</v>
      </c>
      <c r="AA104" s="1">
        <f t="shared" si="17"/>
        <v>-0.31070651151529538</v>
      </c>
    </row>
    <row r="105" spans="1:27">
      <c r="A105" s="2">
        <v>0.54639109953703702</v>
      </c>
      <c r="B105" s="1">
        <v>11.94</v>
      </c>
      <c r="D105" s="1">
        <v>472296</v>
      </c>
      <c r="F105" s="1">
        <v>0.03</v>
      </c>
      <c r="I105" s="1">
        <f t="shared" si="18"/>
        <v>2.5280756135982517E-5</v>
      </c>
      <c r="K105" s="1">
        <f t="shared" si="19"/>
        <v>25.280756135982518</v>
      </c>
      <c r="O105" s="6">
        <f t="shared" si="22"/>
        <v>1.7958564814815059E-3</v>
      </c>
      <c r="P105" s="5">
        <f t="shared" si="23"/>
        <v>0.18001059027777783</v>
      </c>
      <c r="Q105" s="4">
        <f t="shared" si="24"/>
        <v>259.21525000000008</v>
      </c>
      <c r="U105" s="1">
        <v>266.97384999999997</v>
      </c>
      <c r="V105" s="1">
        <f t="shared" si="12"/>
        <v>506677</v>
      </c>
      <c r="W105" s="1">
        <f t="shared" si="13"/>
        <v>23.703463942511696</v>
      </c>
      <c r="X105" s="1">
        <f t="shared" si="14"/>
        <v>3290.0271173776759</v>
      </c>
      <c r="Y105" s="1">
        <f t="shared" si="15"/>
        <v>-0.12136532448691259</v>
      </c>
      <c r="Z105" s="1">
        <f t="shared" si="16"/>
        <v>3599.0180981773792</v>
      </c>
      <c r="AA105" s="1">
        <f t="shared" si="17"/>
        <v>-0.22012281780843765</v>
      </c>
    </row>
    <row r="106" spans="1:27">
      <c r="A106" s="2">
        <v>0.54818695601851852</v>
      </c>
      <c r="B106" s="1">
        <v>11.98</v>
      </c>
      <c r="D106" s="1">
        <v>477594</v>
      </c>
      <c r="F106" s="1">
        <v>0.03</v>
      </c>
      <c r="I106" s="1">
        <f t="shared" si="18"/>
        <v>2.5084067220274962E-5</v>
      </c>
      <c r="K106" s="1">
        <f t="shared" si="19"/>
        <v>25.084067220274964</v>
      </c>
      <c r="O106" s="6">
        <f t="shared" si="22"/>
        <v>1.7959490740740991E-3</v>
      </c>
      <c r="P106" s="5">
        <f t="shared" si="23"/>
        <v>0.18180653935185193</v>
      </c>
      <c r="Q106" s="4">
        <f t="shared" si="24"/>
        <v>261.80141666666674</v>
      </c>
      <c r="U106" s="1">
        <v>269.56136666666663</v>
      </c>
      <c r="V106" s="1">
        <f t="shared" si="12"/>
        <v>515190</v>
      </c>
      <c r="W106" s="1">
        <f t="shared" si="13"/>
        <v>23.389429142646403</v>
      </c>
      <c r="X106" s="1">
        <f t="shared" si="14"/>
        <v>-10470.586720570522</v>
      </c>
      <c r="Y106" s="1">
        <f t="shared" si="15"/>
        <v>0.56507186374296592</v>
      </c>
      <c r="Z106" s="1">
        <f t="shared" si="16"/>
        <v>-3592.2070646416846</v>
      </c>
      <c r="AA106" s="1">
        <f t="shared" si="17"/>
        <v>0.22194940959978582</v>
      </c>
    </row>
    <row r="107" spans="1:27">
      <c r="A107" s="2">
        <v>0.54998290509259262</v>
      </c>
      <c r="B107" s="1">
        <v>12.09</v>
      </c>
      <c r="D107" s="1">
        <v>477666</v>
      </c>
      <c r="F107" s="1">
        <v>0.03</v>
      </c>
      <c r="I107" s="1">
        <f t="shared" si="18"/>
        <v>2.5310572659557097E-5</v>
      </c>
      <c r="K107" s="1">
        <f t="shared" si="19"/>
        <v>25.310572659557096</v>
      </c>
      <c r="O107" s="6">
        <f t="shared" si="22"/>
        <v>1.7960532407407248E-3</v>
      </c>
      <c r="P107" s="5">
        <f t="shared" si="23"/>
        <v>0.18360259259259265</v>
      </c>
      <c r="Q107" s="4">
        <f t="shared" si="24"/>
        <v>264.38773333333341</v>
      </c>
      <c r="U107" s="1">
        <v>272.15033333333332</v>
      </c>
      <c r="V107" s="1">
        <f t="shared" si="12"/>
        <v>488082</v>
      </c>
      <c r="W107" s="1">
        <f t="shared" si="13"/>
        <v>24.852381362148165</v>
      </c>
      <c r="X107" s="1">
        <f t="shared" si="14"/>
        <v>-6382.040721619459</v>
      </c>
      <c r="Y107" s="1">
        <f t="shared" si="15"/>
        <v>0.31173421391008782</v>
      </c>
      <c r="Z107" s="1">
        <f t="shared" si="16"/>
        <v>-8427.5449371796149</v>
      </c>
      <c r="AA107" s="1">
        <f t="shared" si="17"/>
        <v>0.43847932838995485</v>
      </c>
    </row>
    <row r="108" spans="1:27">
      <c r="A108" s="2">
        <v>0.55177895833333335</v>
      </c>
      <c r="B108" s="1">
        <v>12.18</v>
      </c>
      <c r="D108" s="1">
        <v>496570</v>
      </c>
      <c r="F108" s="1">
        <v>0.03</v>
      </c>
      <c r="I108" s="1">
        <f t="shared" si="18"/>
        <v>2.4528263890287372E-5</v>
      </c>
      <c r="K108" s="1">
        <f t="shared" si="19"/>
        <v>24.52826389028737</v>
      </c>
      <c r="O108" s="6">
        <f t="shared" si="22"/>
        <v>1.7959143518517795E-3</v>
      </c>
      <c r="P108" s="5">
        <f t="shared" si="23"/>
        <v>0.18539850694444443</v>
      </c>
      <c r="Q108" s="4">
        <f t="shared" si="24"/>
        <v>266.97384999999997</v>
      </c>
      <c r="U108" s="1">
        <v>274.73618333333337</v>
      </c>
      <c r="V108" s="1">
        <f t="shared" si="12"/>
        <v>471579</v>
      </c>
      <c r="W108" s="1">
        <f t="shared" si="13"/>
        <v>25.658479279187581</v>
      </c>
      <c r="X108" s="1">
        <f t="shared" si="14"/>
        <v>-7073.4929277959009</v>
      </c>
      <c r="Y108" s="1">
        <f t="shared" si="15"/>
        <v>0.53687472030539884</v>
      </c>
      <c r="Z108" s="1">
        <f t="shared" si="16"/>
        <v>-6727.8047020003678</v>
      </c>
      <c r="AA108" s="1">
        <f t="shared" si="17"/>
        <v>0.42431680015517664</v>
      </c>
    </row>
    <row r="109" spans="1:27">
      <c r="A109" s="2">
        <v>0.55357487268518513</v>
      </c>
      <c r="B109" s="1">
        <v>12.01</v>
      </c>
      <c r="D109" s="1">
        <v>506677</v>
      </c>
      <c r="F109" s="1">
        <v>0.03</v>
      </c>
      <c r="I109" s="1">
        <f t="shared" si="18"/>
        <v>2.3703463942511697E-5</v>
      </c>
      <c r="K109" s="1">
        <f t="shared" si="19"/>
        <v>23.703463942511696</v>
      </c>
      <c r="O109" s="6">
        <f t="shared" si="22"/>
        <v>1.7968865740740636E-3</v>
      </c>
      <c r="P109" s="5">
        <f t="shared" si="23"/>
        <v>0.18719539351851849</v>
      </c>
      <c r="Q109" s="4">
        <f t="shared" si="24"/>
        <v>269.56136666666663</v>
      </c>
      <c r="U109" s="1">
        <v>277.32260000000002</v>
      </c>
      <c r="V109" s="1">
        <f t="shared" si="12"/>
        <v>453284</v>
      </c>
      <c r="W109" s="1">
        <f t="shared" si="13"/>
        <v>27.047061003697461</v>
      </c>
      <c r="X109" s="1">
        <f t="shared" si="14"/>
        <v>119.42721317177477</v>
      </c>
      <c r="Y109" s="1">
        <f t="shared" si="15"/>
        <v>6.9565601928389606E-2</v>
      </c>
      <c r="Z109" s="1">
        <f t="shared" si="16"/>
        <v>-3476.3840657676496</v>
      </c>
      <c r="AA109" s="1">
        <f t="shared" si="17"/>
        <v>0.30317801047450027</v>
      </c>
    </row>
    <row r="110" spans="1:27">
      <c r="A110" s="2">
        <v>0.55537175925925919</v>
      </c>
      <c r="B110" s="1">
        <v>12.05</v>
      </c>
      <c r="D110" s="1">
        <v>515190</v>
      </c>
      <c r="F110" s="1">
        <v>0.03</v>
      </c>
      <c r="I110" s="1">
        <f t="shared" si="18"/>
        <v>2.3389429142646402E-5</v>
      </c>
      <c r="K110" s="1">
        <f t="shared" si="19"/>
        <v>23.389429142646403</v>
      </c>
      <c r="O110" s="6">
        <f t="shared" si="22"/>
        <v>1.7978935185185563E-3</v>
      </c>
      <c r="P110" s="5">
        <f t="shared" si="23"/>
        <v>0.18899328703703705</v>
      </c>
      <c r="Q110" s="4">
        <f t="shared" si="24"/>
        <v>272.15033333333332</v>
      </c>
      <c r="U110" s="1">
        <v>279.90995000000009</v>
      </c>
      <c r="V110" s="1">
        <f t="shared" si="12"/>
        <v>453593</v>
      </c>
      <c r="W110" s="1">
        <f t="shared" si="13"/>
        <v>27.227051563846885</v>
      </c>
      <c r="X110" s="1">
        <f t="shared" si="14"/>
        <v>-4582.3508948244853</v>
      </c>
      <c r="Y110" s="1">
        <f t="shared" si="15"/>
        <v>0.24743756874453288</v>
      </c>
      <c r="Z110" s="1">
        <f t="shared" si="16"/>
        <v>-2231.3482592352902</v>
      </c>
      <c r="AA110" s="1">
        <f t="shared" si="17"/>
        <v>0.15849728845546585</v>
      </c>
    </row>
    <row r="111" spans="1:27">
      <c r="A111" s="2">
        <v>0.55716965277777775</v>
      </c>
      <c r="B111" s="1">
        <v>12.13</v>
      </c>
      <c r="D111" s="1">
        <v>488082</v>
      </c>
      <c r="F111" s="1">
        <v>0.03</v>
      </c>
      <c r="I111" s="1">
        <f t="shared" si="18"/>
        <v>2.4852381362148165E-5</v>
      </c>
      <c r="K111" s="1">
        <f t="shared" si="19"/>
        <v>24.852381362148165</v>
      </c>
      <c r="O111" s="6">
        <f t="shared" si="22"/>
        <v>1.7957291666667041E-3</v>
      </c>
      <c r="P111" s="5">
        <f t="shared" si="23"/>
        <v>0.19078901620370375</v>
      </c>
      <c r="Q111" s="4">
        <f t="shared" si="24"/>
        <v>274.73618333333337</v>
      </c>
      <c r="U111" s="1">
        <v>282.49705</v>
      </c>
      <c r="V111" s="1">
        <f t="shared" si="12"/>
        <v>441738</v>
      </c>
      <c r="W111" s="1">
        <f t="shared" si="13"/>
        <v>27.867197297945843</v>
      </c>
      <c r="X111" s="1">
        <f t="shared" si="14"/>
        <v>-3158.9729054201734</v>
      </c>
      <c r="Y111" s="1">
        <f t="shared" si="15"/>
        <v>0.19412680584397057</v>
      </c>
      <c r="Z111" s="1">
        <f t="shared" si="16"/>
        <v>-3870.6435611673505</v>
      </c>
      <c r="AA111" s="1">
        <f t="shared" si="17"/>
        <v>0.22078150043265349</v>
      </c>
    </row>
    <row r="112" spans="1:27">
      <c r="A112" s="2">
        <v>0.55896538194444445</v>
      </c>
      <c r="B112" s="1">
        <v>12.1</v>
      </c>
      <c r="D112" s="1">
        <v>471579</v>
      </c>
      <c r="F112" s="1">
        <v>0.03</v>
      </c>
      <c r="I112" s="1">
        <f t="shared" si="18"/>
        <v>2.565847927918758E-5</v>
      </c>
      <c r="K112" s="1">
        <f t="shared" si="19"/>
        <v>25.658479279187581</v>
      </c>
      <c r="O112" s="6">
        <f t="shared" si="22"/>
        <v>1.796122685185142E-3</v>
      </c>
      <c r="P112" s="5">
        <f t="shared" si="23"/>
        <v>0.1925851388888889</v>
      </c>
      <c r="Q112" s="4">
        <f t="shared" si="24"/>
        <v>277.32260000000002</v>
      </c>
      <c r="U112" s="1">
        <v>285.08428333333336</v>
      </c>
      <c r="V112" s="1">
        <f t="shared" si="12"/>
        <v>433565</v>
      </c>
      <c r="W112" s="1">
        <f t="shared" si="13"/>
        <v>28.369448640918897</v>
      </c>
      <c r="X112" s="1">
        <f t="shared" si="14"/>
        <v>832.16197046875925</v>
      </c>
      <c r="Y112" s="1">
        <f t="shared" si="15"/>
        <v>1.6849954600040309E-2</v>
      </c>
      <c r="Z112" s="1">
        <f t="shared" si="16"/>
        <v>-1164.331472912176</v>
      </c>
      <c r="AA112" s="1">
        <f t="shared" si="17"/>
        <v>0.10552951121184086</v>
      </c>
    </row>
    <row r="113" spans="1:27">
      <c r="A113" s="2">
        <v>0.56076150462962959</v>
      </c>
      <c r="B113" s="1">
        <v>12.26</v>
      </c>
      <c r="D113" s="1">
        <v>453284</v>
      </c>
      <c r="F113" s="1">
        <v>0.03</v>
      </c>
      <c r="I113" s="1">
        <f t="shared" si="18"/>
        <v>2.7047061003697462E-5</v>
      </c>
      <c r="K113" s="1">
        <f t="shared" si="19"/>
        <v>27.047061003697461</v>
      </c>
      <c r="O113" s="6">
        <f t="shared" si="22"/>
        <v>1.7967708333334054E-3</v>
      </c>
      <c r="P113" s="5">
        <f t="shared" si="23"/>
        <v>0.1943819097222223</v>
      </c>
      <c r="Q113" s="4">
        <f t="shared" si="24"/>
        <v>279.90995000000009</v>
      </c>
      <c r="U113" s="1">
        <v>287.6691166666667</v>
      </c>
      <c r="V113" s="1">
        <f t="shared" si="12"/>
        <v>435716</v>
      </c>
      <c r="W113" s="1">
        <f t="shared" si="13"/>
        <v>28.413002965234234</v>
      </c>
      <c r="X113" s="1">
        <f t="shared" si="14"/>
        <v>-2436.648431048734</v>
      </c>
      <c r="Y113" s="1">
        <f t="shared" si="15"/>
        <v>0.35051528980709235</v>
      </c>
      <c r="Z113" s="1">
        <f t="shared" si="16"/>
        <v>-801.81104038078468</v>
      </c>
      <c r="AA113" s="1">
        <f t="shared" si="17"/>
        <v>0.18363850621847885</v>
      </c>
    </row>
    <row r="114" spans="1:27">
      <c r="A114" s="2">
        <v>0.562558275462963</v>
      </c>
      <c r="B114" s="1">
        <v>12.35</v>
      </c>
      <c r="D114" s="1">
        <v>453593</v>
      </c>
      <c r="F114" s="1">
        <v>0.03</v>
      </c>
      <c r="I114" s="1">
        <f t="shared" si="18"/>
        <v>2.7227051563846883E-5</v>
      </c>
      <c r="K114" s="1">
        <f t="shared" si="19"/>
        <v>27.227051563846885</v>
      </c>
      <c r="O114" s="6">
        <f t="shared" si="22"/>
        <v>1.7965972222221405E-3</v>
      </c>
      <c r="P114" s="5">
        <f t="shared" si="23"/>
        <v>0.19617850694444444</v>
      </c>
      <c r="Q114" s="4">
        <f t="shared" si="24"/>
        <v>282.49705</v>
      </c>
      <c r="U114" s="1">
        <v>290.25258333333335</v>
      </c>
      <c r="V114" s="1">
        <f t="shared" si="12"/>
        <v>429421</v>
      </c>
      <c r="W114" s="1">
        <f t="shared" si="13"/>
        <v>29.318547532607859</v>
      </c>
      <c r="X114" s="1">
        <f t="shared" si="14"/>
        <v>-5638.0591239745809</v>
      </c>
      <c r="Y114" s="1">
        <f t="shared" si="15"/>
        <v>0.28653070656686686</v>
      </c>
      <c r="Z114" s="1">
        <f t="shared" si="16"/>
        <v>-4037.6428700430852</v>
      </c>
      <c r="AA114" s="1">
        <f t="shared" si="17"/>
        <v>0.318517220276266</v>
      </c>
    </row>
    <row r="115" spans="1:27">
      <c r="A115" s="2">
        <v>0.56435487268518514</v>
      </c>
      <c r="B115" s="1">
        <v>12.31</v>
      </c>
      <c r="D115" s="1">
        <v>441738</v>
      </c>
      <c r="F115" s="1">
        <v>0.03</v>
      </c>
      <c r="I115" s="1">
        <f t="shared" si="18"/>
        <v>2.7867197297945843E-5</v>
      </c>
      <c r="K115" s="1">
        <f t="shared" si="19"/>
        <v>27.867197297945843</v>
      </c>
      <c r="O115" s="6">
        <f t="shared" si="22"/>
        <v>1.7966898148148447E-3</v>
      </c>
      <c r="P115" s="5">
        <f t="shared" si="23"/>
        <v>0.19797519675925929</v>
      </c>
      <c r="Q115" s="4">
        <f t="shared" si="24"/>
        <v>285.08428333333336</v>
      </c>
      <c r="U115" s="1">
        <v>292.83698333333336</v>
      </c>
      <c r="V115" s="1">
        <f t="shared" si="12"/>
        <v>414850</v>
      </c>
      <c r="W115" s="1">
        <f t="shared" si="13"/>
        <v>30.059057490659274</v>
      </c>
      <c r="X115" s="1">
        <f t="shared" si="14"/>
        <v>-7207.3536526364878</v>
      </c>
      <c r="Y115" s="1">
        <f t="shared" si="15"/>
        <v>0.77143502765772665</v>
      </c>
      <c r="Z115" s="1">
        <f t="shared" si="16"/>
        <v>-6422.6077029496955</v>
      </c>
      <c r="AA115" s="1">
        <f t="shared" si="17"/>
        <v>0.52895237382082061</v>
      </c>
    </row>
    <row r="116" spans="1:27">
      <c r="A116" s="2">
        <v>0.56615156249999998</v>
      </c>
      <c r="B116" s="1">
        <v>12.3</v>
      </c>
      <c r="D116" s="1">
        <v>433565</v>
      </c>
      <c r="F116" s="1">
        <v>0.03</v>
      </c>
      <c r="I116" s="1">
        <f t="shared" si="18"/>
        <v>2.8369448640918895E-5</v>
      </c>
      <c r="K116" s="1">
        <f t="shared" si="19"/>
        <v>28.369448640918897</v>
      </c>
      <c r="O116" s="6">
        <f t="shared" si="22"/>
        <v>1.7950231481481671E-3</v>
      </c>
      <c r="P116" s="5">
        <f t="shared" si="23"/>
        <v>0.19977021990740745</v>
      </c>
      <c r="Q116" s="4">
        <f t="shared" si="24"/>
        <v>287.6691166666667</v>
      </c>
      <c r="U116" s="1">
        <v>295.42073333333343</v>
      </c>
      <c r="V116" s="1">
        <f t="shared" si="12"/>
        <v>396228</v>
      </c>
      <c r="W116" s="1">
        <f t="shared" si="13"/>
        <v>32.052252743369976</v>
      </c>
      <c r="X116" s="1">
        <f t="shared" si="14"/>
        <v>-138.85397126226326</v>
      </c>
      <c r="Y116" s="1">
        <f t="shared" si="15"/>
        <v>-7.6691039713408418E-2</v>
      </c>
      <c r="Z116" s="1">
        <f t="shared" si="16"/>
        <v>-3671.9414996518317</v>
      </c>
      <c r="AA116" s="1">
        <f t="shared" si="17"/>
        <v>0.34723253193602571</v>
      </c>
    </row>
    <row r="117" spans="1:27">
      <c r="A117" s="2">
        <v>0.56794658564814815</v>
      </c>
      <c r="B117" s="1">
        <v>12.38</v>
      </c>
      <c r="D117" s="1">
        <v>435716</v>
      </c>
      <c r="F117" s="1">
        <v>0.03</v>
      </c>
      <c r="I117" s="1">
        <f t="shared" si="18"/>
        <v>2.8413002965234236E-5</v>
      </c>
      <c r="K117" s="1">
        <f t="shared" si="19"/>
        <v>28.413002965234234</v>
      </c>
      <c r="O117" s="6">
        <f t="shared" si="22"/>
        <v>1.7940740740740591E-3</v>
      </c>
      <c r="P117" s="5">
        <f t="shared" si="23"/>
        <v>0.20156429398148151</v>
      </c>
      <c r="Q117" s="4">
        <f t="shared" si="24"/>
        <v>290.25258333333335</v>
      </c>
      <c r="U117" s="1">
        <v>298.0061833333333</v>
      </c>
      <c r="V117" s="1">
        <f t="shared" si="12"/>
        <v>395869</v>
      </c>
      <c r="W117" s="1">
        <f t="shared" si="13"/>
        <v>31.853971894742955</v>
      </c>
      <c r="X117" s="1">
        <f t="shared" si="14"/>
        <v>-1868.7008724472316</v>
      </c>
      <c r="Y117" s="1">
        <f t="shared" si="15"/>
        <v>0.13243603134019924</v>
      </c>
      <c r="Z117" s="1">
        <f t="shared" si="16"/>
        <v>-1003.6491644316143</v>
      </c>
      <c r="AA117" s="1">
        <f t="shared" si="17"/>
        <v>2.7856990337608887E-2</v>
      </c>
    </row>
    <row r="118" spans="1:27">
      <c r="A118" s="2">
        <v>0.56974065972222221</v>
      </c>
      <c r="B118" s="1">
        <v>12.59</v>
      </c>
      <c r="D118" s="1">
        <v>429421</v>
      </c>
      <c r="F118" s="1">
        <v>0.03</v>
      </c>
      <c r="I118" s="1">
        <f t="shared" si="18"/>
        <v>2.9318547532607859E-5</v>
      </c>
      <c r="K118" s="1">
        <f t="shared" si="19"/>
        <v>29.318547532607859</v>
      </c>
      <c r="O118" s="6">
        <f t="shared" si="22"/>
        <v>1.7947222222222114E-3</v>
      </c>
      <c r="P118" s="5">
        <f t="shared" si="23"/>
        <v>0.20335901620370372</v>
      </c>
      <c r="Q118" s="4">
        <f t="shared" si="24"/>
        <v>292.83698333333336</v>
      </c>
      <c r="U118" s="1">
        <v>300.59086666666673</v>
      </c>
      <c r="V118" s="1">
        <f t="shared" si="12"/>
        <v>391039</v>
      </c>
      <c r="W118" s="1">
        <f t="shared" si="13"/>
        <v>32.196277097680792</v>
      </c>
      <c r="X118" s="1">
        <f t="shared" si="14"/>
        <v>-2353.715170278635</v>
      </c>
      <c r="Y118" s="1">
        <f t="shared" si="15"/>
        <v>0.24712035638407473</v>
      </c>
      <c r="Z118" s="1">
        <f t="shared" si="16"/>
        <v>-2111.175960350919</v>
      </c>
      <c r="AA118" s="1">
        <f t="shared" si="17"/>
        <v>0.18977061285774283</v>
      </c>
    </row>
    <row r="119" spans="1:27">
      <c r="A119" s="2">
        <v>0.57153538194444442</v>
      </c>
      <c r="B119" s="1">
        <v>12.47</v>
      </c>
      <c r="D119" s="1">
        <v>414850</v>
      </c>
      <c r="F119" s="1">
        <v>0.03</v>
      </c>
      <c r="I119" s="1">
        <f t="shared" si="18"/>
        <v>3.0059057490659275E-5</v>
      </c>
      <c r="K119" s="1">
        <f t="shared" si="19"/>
        <v>30.059057490659274</v>
      </c>
      <c r="O119" s="6">
        <f t="shared" si="22"/>
        <v>1.794270833333389E-3</v>
      </c>
      <c r="P119" s="5">
        <f t="shared" si="23"/>
        <v>0.20515328703703711</v>
      </c>
      <c r="Q119" s="4">
        <f t="shared" si="24"/>
        <v>295.42073333333343</v>
      </c>
      <c r="U119" s="1">
        <v>303.17486666666673</v>
      </c>
      <c r="V119" s="1">
        <f t="shared" si="12"/>
        <v>384957</v>
      </c>
      <c r="W119" s="1">
        <f t="shared" si="13"/>
        <v>32.834836098577242</v>
      </c>
      <c r="X119" s="1">
        <f t="shared" si="14"/>
        <v>3379.4806651922449</v>
      </c>
      <c r="Y119" s="1">
        <f t="shared" si="15"/>
        <v>-0.23272053708808071</v>
      </c>
      <c r="Z119" s="1">
        <f t="shared" si="16"/>
        <v>513.28021462452398</v>
      </c>
      <c r="AA119" s="1">
        <f t="shared" si="17"/>
        <v>7.1666435593516304E-3</v>
      </c>
    </row>
    <row r="120" spans="1:27">
      <c r="A120" s="2">
        <v>0.57332965277777781</v>
      </c>
      <c r="B120" s="1">
        <v>12.7</v>
      </c>
      <c r="D120" s="1">
        <v>396228</v>
      </c>
      <c r="F120" s="1">
        <v>0.03</v>
      </c>
      <c r="I120" s="1">
        <f t="shared" si="18"/>
        <v>3.2052252743369979E-5</v>
      </c>
      <c r="K120" s="1">
        <f t="shared" si="19"/>
        <v>32.052252743369976</v>
      </c>
      <c r="O120" s="6">
        <f t="shared" si="22"/>
        <v>1.7954513888888135E-3</v>
      </c>
      <c r="P120" s="5">
        <f t="shared" si="23"/>
        <v>0.20694873842592593</v>
      </c>
      <c r="Q120" s="4">
        <f t="shared" si="24"/>
        <v>298.0061833333333</v>
      </c>
      <c r="U120" s="1">
        <v>305.75958333333335</v>
      </c>
      <c r="V120" s="1">
        <f t="shared" si="12"/>
        <v>393692</v>
      </c>
      <c r="W120" s="1">
        <f t="shared" si="13"/>
        <v>32.233319447690072</v>
      </c>
      <c r="X120" s="1">
        <f t="shared" si="14"/>
        <v>1175.499145243994</v>
      </c>
      <c r="Y120" s="1">
        <f t="shared" si="15"/>
        <v>-0.13453166300610372</v>
      </c>
      <c r="Z120" s="1">
        <f t="shared" si="16"/>
        <v>2277.7315558307428</v>
      </c>
      <c r="AA120" s="1">
        <f t="shared" si="17"/>
        <v>-0.18363686574606017</v>
      </c>
    </row>
    <row r="121" spans="1:27">
      <c r="A121" s="2">
        <v>0.57512510416666662</v>
      </c>
      <c r="B121" s="4">
        <v>12.61</v>
      </c>
      <c r="C121" s="7"/>
      <c r="D121" s="4">
        <v>395869</v>
      </c>
      <c r="E121" s="7"/>
      <c r="F121" s="1">
        <v>0.03</v>
      </c>
      <c r="I121" s="1">
        <f t="shared" si="18"/>
        <v>3.1853971894742957E-5</v>
      </c>
      <c r="K121" s="1">
        <f t="shared" si="19"/>
        <v>31.853971894742955</v>
      </c>
      <c r="O121" s="6">
        <f t="shared" si="22"/>
        <v>1.7949189814815414E-3</v>
      </c>
      <c r="P121" s="5">
        <f t="shared" si="23"/>
        <v>0.20874365740740747</v>
      </c>
      <c r="Q121" s="4">
        <f t="shared" si="24"/>
        <v>300.59086666666673</v>
      </c>
      <c r="U121" s="1">
        <v>308.34316666666672</v>
      </c>
      <c r="V121" s="1">
        <f t="shared" si="12"/>
        <v>396729</v>
      </c>
      <c r="W121" s="1">
        <f t="shared" si="13"/>
        <v>31.885745685341881</v>
      </c>
      <c r="X121" s="1">
        <f t="shared" si="14"/>
        <v>1286.6476150220071</v>
      </c>
      <c r="Y121" s="1">
        <f t="shared" si="15"/>
        <v>0.10340993131140751</v>
      </c>
      <c r="Z121" s="1">
        <f>(V121-V120)/(U121-U120)</f>
        <v>1175.499145243994</v>
      </c>
      <c r="AA121" s="1">
        <f>(W121-W120)/(U121-U120)</f>
        <v>-0.13453166300610372</v>
      </c>
    </row>
    <row r="122" spans="1:27">
      <c r="A122" s="2">
        <v>0.57692002314814816</v>
      </c>
      <c r="B122" s="1">
        <v>12.59</v>
      </c>
      <c r="D122" s="1">
        <v>391039</v>
      </c>
      <c r="F122" s="1">
        <v>0.03</v>
      </c>
      <c r="I122" s="1">
        <f t="shared" si="18"/>
        <v>3.2196277097680794E-5</v>
      </c>
      <c r="K122" s="1">
        <f t="shared" si="19"/>
        <v>32.196277097680792</v>
      </c>
      <c r="O122" s="6">
        <f t="shared" si="22"/>
        <v>1.7944444444444319E-3</v>
      </c>
      <c r="P122" s="5">
        <f t="shared" si="23"/>
        <v>0.2105381018518519</v>
      </c>
      <c r="Q122" s="4">
        <f t="shared" si="24"/>
        <v>303.17486666666673</v>
      </c>
    </row>
    <row r="123" spans="1:27">
      <c r="A123" s="2">
        <v>0.5787144675925926</v>
      </c>
      <c r="B123" s="1">
        <v>12.64</v>
      </c>
      <c r="D123" s="1">
        <v>384957</v>
      </c>
      <c r="F123" s="1">
        <v>0.03</v>
      </c>
      <c r="I123" s="1">
        <f t="shared" si="18"/>
        <v>3.2834836098577245E-5</v>
      </c>
      <c r="K123" s="1">
        <f t="shared" si="19"/>
        <v>32.834836098577242</v>
      </c>
      <c r="O123" s="6">
        <f t="shared" si="22"/>
        <v>1.7949421296296064E-3</v>
      </c>
      <c r="P123" s="5">
        <f t="shared" si="23"/>
        <v>0.21233304398148151</v>
      </c>
      <c r="Q123" s="4">
        <f t="shared" si="24"/>
        <v>305.75958333333335</v>
      </c>
    </row>
    <row r="124" spans="1:27">
      <c r="A124" s="2">
        <v>0.5805094097222222</v>
      </c>
      <c r="B124" s="1">
        <v>12.69</v>
      </c>
      <c r="D124" s="1">
        <v>393692</v>
      </c>
      <c r="F124" s="1">
        <v>0.03</v>
      </c>
      <c r="I124" s="1">
        <f t="shared" si="18"/>
        <v>3.2233319447690069E-5</v>
      </c>
      <c r="K124" s="1">
        <f t="shared" si="19"/>
        <v>32.233319447690072</v>
      </c>
      <c r="O124" s="6">
        <f t="shared" si="22"/>
        <v>1.7941550925926197E-3</v>
      </c>
      <c r="P124" s="5">
        <f t="shared" si="23"/>
        <v>0.21412719907407413</v>
      </c>
      <c r="Q124" s="4">
        <f t="shared" si="24"/>
        <v>308.34316666666672</v>
      </c>
    </row>
    <row r="125" spans="1:27">
      <c r="A125" s="2">
        <v>0.58230356481481482</v>
      </c>
      <c r="B125" s="4">
        <v>12.65</v>
      </c>
      <c r="D125" s="1">
        <v>396729</v>
      </c>
      <c r="F125" s="1">
        <v>0.03</v>
      </c>
      <c r="I125" s="1">
        <f t="shared" si="18"/>
        <v>3.1885745685341881E-5</v>
      </c>
      <c r="K125" s="1">
        <f t="shared" si="19"/>
        <v>31.885745685341881</v>
      </c>
      <c r="O125" s="6"/>
      <c r="P125" s="5"/>
    </row>
    <row r="126" spans="1:27">
      <c r="A126" s="2"/>
      <c r="D126" s="2"/>
      <c r="O126" s="6"/>
      <c r="P126" s="5"/>
    </row>
    <row r="127" spans="1:27">
      <c r="A127" s="2"/>
      <c r="O127" s="6"/>
      <c r="P127" s="5"/>
    </row>
    <row r="128" spans="1:27">
      <c r="A128" s="2"/>
      <c r="O128" s="6"/>
      <c r="P128" s="5"/>
    </row>
    <row r="129" spans="1:16">
      <c r="A129" s="2"/>
      <c r="O129" s="6"/>
      <c r="P129" s="5"/>
    </row>
    <row r="130" spans="1:16">
      <c r="A130" s="2"/>
      <c r="O130" s="6"/>
      <c r="P130" s="5"/>
    </row>
    <row r="131" spans="1:16">
      <c r="A131" s="2"/>
      <c r="O131" s="6"/>
      <c r="P131" s="5"/>
    </row>
    <row r="132" spans="1:16">
      <c r="A132" s="2"/>
      <c r="O132" s="6"/>
      <c r="P132" s="5"/>
    </row>
    <row r="133" spans="1:16">
      <c r="A133" s="2"/>
      <c r="O133" s="6"/>
      <c r="P133" s="5"/>
    </row>
    <row r="134" spans="1:16">
      <c r="A134" s="2"/>
      <c r="O134" s="6"/>
      <c r="P134" s="5"/>
    </row>
    <row r="135" spans="1:16">
      <c r="A135" s="2"/>
      <c r="O135" s="6"/>
      <c r="P135" s="5"/>
    </row>
    <row r="136" spans="1:16">
      <c r="A136" s="2"/>
      <c r="O136" s="6"/>
      <c r="P136" s="5"/>
    </row>
    <row r="137" spans="1:16">
      <c r="A137" s="2"/>
      <c r="O137" s="6"/>
      <c r="P137" s="5"/>
    </row>
    <row r="138" spans="1:16">
      <c r="A138" s="2"/>
      <c r="O138" s="6"/>
      <c r="P138" s="5"/>
    </row>
    <row r="139" spans="1:16">
      <c r="A139" s="2"/>
      <c r="O139" s="6"/>
      <c r="P139" s="5"/>
    </row>
    <row r="140" spans="1:16">
      <c r="A140" s="2"/>
      <c r="O140" s="6"/>
      <c r="P140" s="5"/>
    </row>
    <row r="141" spans="1:16">
      <c r="A141" s="2"/>
      <c r="O141" s="6"/>
      <c r="P141" s="5"/>
    </row>
    <row r="142" spans="1:16">
      <c r="A142" s="2"/>
      <c r="O142" s="6"/>
      <c r="P142" s="5"/>
    </row>
    <row r="143" spans="1:16">
      <c r="A143" s="2"/>
      <c r="O143" s="6"/>
      <c r="P143" s="5"/>
    </row>
    <row r="144" spans="1:16">
      <c r="A144" s="2"/>
      <c r="O144" s="6"/>
      <c r="P144" s="5"/>
    </row>
    <row r="145" spans="1:16">
      <c r="A145" s="2"/>
      <c r="O145" s="6"/>
      <c r="P145" s="5"/>
    </row>
    <row r="146" spans="1:16">
      <c r="A146" s="2"/>
      <c r="O146" s="6"/>
      <c r="P146" s="5"/>
    </row>
    <row r="147" spans="1:16">
      <c r="A147" s="2"/>
      <c r="O147" s="6"/>
      <c r="P147" s="5"/>
    </row>
    <row r="148" spans="1:16">
      <c r="A148" s="2"/>
      <c r="O148" s="6"/>
      <c r="P148" s="5"/>
    </row>
    <row r="149" spans="1:16">
      <c r="A149" s="2"/>
      <c r="O149" s="6"/>
      <c r="P149" s="5"/>
    </row>
    <row r="150" spans="1:16">
      <c r="O150" s="6"/>
      <c r="P150" s="5"/>
    </row>
    <row r="151" spans="1:16">
      <c r="O151" s="6"/>
      <c r="P151" s="5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51"/>
  <sheetViews>
    <sheetView workbookViewId="0" xr3:uid="{7BE570AB-09E9-518F-B8F7-3F91B7162CA9}">
      <selection activeCell="I1" sqref="I1:I1048576"/>
    </sheetView>
  </sheetViews>
  <sheetFormatPr defaultRowHeight="15"/>
  <cols>
    <col min="1" max="1" width="18.5703125" style="1" customWidth="1"/>
    <col min="2" max="3" width="8.85546875" style="1" bestFit="1" customWidth="1"/>
    <col min="4" max="6" width="9.85546875" style="1" bestFit="1" customWidth="1"/>
    <col min="7" max="7" width="5.140625" style="1" bestFit="1" customWidth="1"/>
    <col min="8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6" width="9.140625" style="1"/>
  </cols>
  <sheetData>
    <row r="1" spans="1:26">
      <c r="A1" s="1" t="s">
        <v>0</v>
      </c>
      <c r="B1" s="1" t="s">
        <v>0</v>
      </c>
      <c r="U1" s="1" t="s">
        <v>1</v>
      </c>
      <c r="V1" s="1" t="s">
        <v>2</v>
      </c>
      <c r="W1" s="1" t="s">
        <v>10</v>
      </c>
      <c r="X1" s="1" t="s">
        <v>4</v>
      </c>
      <c r="Y1" s="1" t="s">
        <v>5</v>
      </c>
      <c r="Z1" s="1" t="s">
        <v>4</v>
      </c>
    </row>
    <row r="2" spans="1:26">
      <c r="A2" s="1" t="s">
        <v>24</v>
      </c>
      <c r="S2" s="3">
        <v>6.9444444444444447E-4</v>
      </c>
      <c r="U2" s="1">
        <v>0</v>
      </c>
      <c r="V2" s="1">
        <f>D6</f>
        <v>1025</v>
      </c>
      <c r="W2" s="1">
        <f>B6</f>
        <v>50.83</v>
      </c>
      <c r="X2" s="1">
        <f>(V3-V2)/(U3-U2)</f>
        <v>145.68121104184974</v>
      </c>
    </row>
    <row r="3" spans="1:26">
      <c r="A3" s="1" t="s">
        <v>0</v>
      </c>
      <c r="U3" s="1">
        <v>2.8075000000000472</v>
      </c>
      <c r="V3" s="1">
        <f t="shared" ref="V3:V66" si="0">D7</f>
        <v>1434</v>
      </c>
      <c r="W3" s="1">
        <f t="shared" ref="W3:W66" si="1">B7</f>
        <v>40.619999999999997</v>
      </c>
      <c r="X3" s="1">
        <f t="shared" ref="X3:X66" si="2">(V4-V3)/(U4-U3)</f>
        <v>-108.1458224315361</v>
      </c>
      <c r="Y3" s="1">
        <f>(W4-W2)/(U4-U2)</f>
        <v>-3.307748707620592</v>
      </c>
      <c r="Z3" s="1">
        <f>(V4-V2)/(U4-U2)</f>
        <v>24.130602244145731</v>
      </c>
    </row>
    <row r="4" spans="1:26">
      <c r="A4" s="1" t="s">
        <v>9</v>
      </c>
      <c r="B4" s="1" t="s">
        <v>10</v>
      </c>
      <c r="D4" s="1" t="s">
        <v>2</v>
      </c>
      <c r="F4" s="1" t="s">
        <v>11</v>
      </c>
      <c r="I4" s="1" t="s">
        <v>12</v>
      </c>
      <c r="Q4" s="4" t="s">
        <v>1</v>
      </c>
      <c r="U4" s="1">
        <v>5.3873500000000618</v>
      </c>
      <c r="V4" s="1">
        <f t="shared" si="0"/>
        <v>1155</v>
      </c>
      <c r="W4" s="1">
        <f t="shared" si="1"/>
        <v>33.01</v>
      </c>
      <c r="X4" s="1">
        <f t="shared" si="2"/>
        <v>239.21064364592587</v>
      </c>
      <c r="Y4" s="1">
        <f t="shared" ref="Y4:Y67" si="3">(W5-W3)/(U5-U3)</f>
        <v>-0.43805524147956454</v>
      </c>
      <c r="Z4" s="1">
        <f t="shared" ref="Z4:Z67" si="4">(V5-V3)/(U5-U3)</f>
        <v>65.514456469067682</v>
      </c>
    </row>
    <row r="5" spans="1:26">
      <c r="P5" s="5">
        <v>0</v>
      </c>
      <c r="Q5" s="4">
        <v>0</v>
      </c>
      <c r="R5" s="1"/>
      <c r="U5" s="1">
        <v>7.9666666666667396</v>
      </c>
      <c r="V5" s="1">
        <f t="shared" si="0"/>
        <v>1772</v>
      </c>
      <c r="W5" s="1">
        <f t="shared" si="1"/>
        <v>38.36</v>
      </c>
      <c r="X5" s="1">
        <f t="shared" si="2"/>
        <v>-181.0404982813462</v>
      </c>
      <c r="Y5" s="1">
        <f t="shared" si="3"/>
        <v>4.968161508863445</v>
      </c>
      <c r="Z5" s="1">
        <f t="shared" si="4"/>
        <v>29.076247613324881</v>
      </c>
    </row>
    <row r="6" spans="1:26">
      <c r="A6" s="2">
        <v>0.35780689814814814</v>
      </c>
      <c r="B6" s="1">
        <v>50.83</v>
      </c>
      <c r="D6" s="1">
        <v>1025</v>
      </c>
      <c r="F6" s="1">
        <v>0</v>
      </c>
      <c r="I6" s="1">
        <f>B6/D6</f>
        <v>4.9590243902439025E-2</v>
      </c>
      <c r="O6" s="6">
        <f>A7-A6</f>
        <v>1.8767013888889017E-3</v>
      </c>
      <c r="P6" s="5">
        <f>P5+O6</f>
        <v>1.8767013888889017E-3</v>
      </c>
      <c r="Q6" s="4">
        <f>P6/$S$2</f>
        <v>2.7024500000000184</v>
      </c>
      <c r="U6" s="1">
        <v>10.546200000000026</v>
      </c>
      <c r="V6" s="1">
        <f t="shared" si="0"/>
        <v>1305</v>
      </c>
      <c r="W6" s="1">
        <f t="shared" si="1"/>
        <v>58.64</v>
      </c>
      <c r="X6" s="1">
        <f t="shared" si="2"/>
        <v>-16.666128355026931</v>
      </c>
      <c r="Y6" s="1">
        <f t="shared" si="3"/>
        <v>1.0349606075386726</v>
      </c>
      <c r="Z6" s="1">
        <f t="shared" si="4"/>
        <v>-98.844552405378792</v>
      </c>
    </row>
    <row r="7" spans="1:26">
      <c r="A7" s="2">
        <v>0.35968359953703705</v>
      </c>
      <c r="B7" s="1">
        <v>40.619999999999997</v>
      </c>
      <c r="D7" s="1">
        <v>1434</v>
      </c>
      <c r="F7" s="1">
        <v>0</v>
      </c>
      <c r="I7" s="1">
        <f t="shared" ref="I7:I70" si="5">B7/D7</f>
        <v>2.832635983263598E-2</v>
      </c>
      <c r="O7" s="6">
        <f t="shared" ref="O7:O70" si="6">A8-A7</f>
        <v>1.7916435185184598E-3</v>
      </c>
      <c r="P7" s="5">
        <f t="shared" ref="P7:P70" si="7">P6+O7</f>
        <v>3.6683449074073615E-3</v>
      </c>
      <c r="Q7" s="4">
        <f>P7/$S$2</f>
        <v>5.2824166666666006</v>
      </c>
      <c r="U7" s="1">
        <v>13.126283333333415</v>
      </c>
      <c r="V7" s="1">
        <f t="shared" si="0"/>
        <v>1262</v>
      </c>
      <c r="W7" s="1">
        <f t="shared" si="1"/>
        <v>43.7</v>
      </c>
      <c r="X7" s="1">
        <f t="shared" si="2"/>
        <v>-125.98933936359168</v>
      </c>
      <c r="Y7" s="1">
        <f t="shared" si="3"/>
        <v>-3.2075715485496046</v>
      </c>
      <c r="Z7" s="1">
        <f t="shared" si="4"/>
        <v>-71.322436849924756</v>
      </c>
    </row>
    <row r="8" spans="1:26">
      <c r="A8" s="2">
        <v>0.36147524305555551</v>
      </c>
      <c r="B8" s="1">
        <v>33.01</v>
      </c>
      <c r="D8" s="1">
        <v>1155</v>
      </c>
      <c r="F8" s="1">
        <v>0</v>
      </c>
      <c r="I8" s="1">
        <f t="shared" si="5"/>
        <v>2.8580086580086577E-2</v>
      </c>
      <c r="O8" s="6">
        <f t="shared" si="6"/>
        <v>1.791932870370383E-3</v>
      </c>
      <c r="P8" s="5">
        <f t="shared" si="7"/>
        <v>5.4602777777777445E-3</v>
      </c>
      <c r="Q8" s="4">
        <f t="shared" ref="Q8:Q55" si="8">P8/$S$2</f>
        <v>7.862799999999952</v>
      </c>
      <c r="U8" s="1">
        <v>15.705866666666761</v>
      </c>
      <c r="V8" s="1">
        <f t="shared" si="0"/>
        <v>937</v>
      </c>
      <c r="W8" s="1">
        <f t="shared" si="1"/>
        <v>42.09</v>
      </c>
      <c r="X8" s="1">
        <f t="shared" si="2"/>
        <v>670.57729081607465</v>
      </c>
      <c r="Y8" s="1">
        <f t="shared" si="3"/>
        <v>-1.1202744478578215</v>
      </c>
      <c r="Z8" s="1">
        <f t="shared" si="4"/>
        <v>272.31584761941849</v>
      </c>
    </row>
    <row r="9" spans="1:26">
      <c r="A9" s="2">
        <v>0.36326717592592589</v>
      </c>
      <c r="B9" s="1">
        <v>38.36</v>
      </c>
      <c r="D9" s="1">
        <v>1772</v>
      </c>
      <c r="F9" s="1">
        <v>0</v>
      </c>
      <c r="I9" s="1">
        <f t="shared" si="5"/>
        <v>2.164785553047404E-2</v>
      </c>
      <c r="O9" s="6">
        <f t="shared" si="6"/>
        <v>1.7907407407408149E-3</v>
      </c>
      <c r="P9" s="5">
        <f t="shared" si="7"/>
        <v>7.2510185185185594E-3</v>
      </c>
      <c r="Q9" s="4">
        <f t="shared" si="8"/>
        <v>10.441466666666726</v>
      </c>
      <c r="U9" s="1">
        <v>18.285733333333383</v>
      </c>
      <c r="V9" s="1">
        <f t="shared" si="0"/>
        <v>2667</v>
      </c>
      <c r="W9" s="1">
        <f t="shared" si="1"/>
        <v>37.92</v>
      </c>
      <c r="X9" s="1">
        <f t="shared" si="2"/>
        <v>643.06895192809543</v>
      </c>
      <c r="Y9" s="1">
        <f t="shared" si="3"/>
        <v>-1.1027808554142529</v>
      </c>
      <c r="Z9" s="1">
        <f t="shared" si="4"/>
        <v>656.82325465710016</v>
      </c>
    </row>
    <row r="10" spans="1:26">
      <c r="A10" s="2">
        <v>0.3650579166666667</v>
      </c>
      <c r="B10" s="1">
        <v>58.64</v>
      </c>
      <c r="D10" s="1">
        <v>1305</v>
      </c>
      <c r="F10" s="1">
        <v>0</v>
      </c>
      <c r="I10" s="1">
        <f t="shared" si="5"/>
        <v>4.493486590038314E-2</v>
      </c>
      <c r="O10" s="6">
        <f t="shared" si="6"/>
        <v>1.7919907407407121E-3</v>
      </c>
      <c r="P10" s="5">
        <f t="shared" si="7"/>
        <v>9.0430092592592715E-3</v>
      </c>
      <c r="Q10" s="4">
        <f t="shared" si="8"/>
        <v>13.021933333333351</v>
      </c>
      <c r="U10" s="1">
        <v>20.865550000000102</v>
      </c>
      <c r="V10" s="1">
        <f t="shared" si="0"/>
        <v>4326</v>
      </c>
      <c r="W10" s="1">
        <f t="shared" si="1"/>
        <v>36.4</v>
      </c>
      <c r="X10" s="1">
        <f t="shared" si="2"/>
        <v>1147.7950864140294</v>
      </c>
      <c r="Y10" s="1">
        <f t="shared" si="3"/>
        <v>-3.0888978603148889</v>
      </c>
      <c r="Z10" s="1">
        <f t="shared" si="4"/>
        <v>895.47032700847558</v>
      </c>
    </row>
    <row r="11" spans="1:26">
      <c r="A11" s="2">
        <v>0.36684990740740742</v>
      </c>
      <c r="B11" s="1">
        <v>43.7</v>
      </c>
      <c r="D11" s="1">
        <v>1262</v>
      </c>
      <c r="F11" s="1">
        <v>0</v>
      </c>
      <c r="I11" s="1">
        <f t="shared" si="5"/>
        <v>3.4627575277337563E-2</v>
      </c>
      <c r="O11" s="6">
        <f t="shared" si="6"/>
        <v>1.7915162037036581E-3</v>
      </c>
      <c r="P11" s="5">
        <f t="shared" si="7"/>
        <v>1.083452546296293E-2</v>
      </c>
      <c r="Q11" s="4">
        <f t="shared" si="8"/>
        <v>15.601716666666618</v>
      </c>
      <c r="U11" s="1">
        <v>23.446150000000063</v>
      </c>
      <c r="V11" s="1">
        <f t="shared" si="0"/>
        <v>7288</v>
      </c>
      <c r="W11" s="1">
        <f t="shared" si="1"/>
        <v>21.98</v>
      </c>
      <c r="X11" s="1">
        <f t="shared" si="2"/>
        <v>9766.3177974840328</v>
      </c>
      <c r="Y11" s="1">
        <f t="shared" si="3"/>
        <v>-4.0180126708042803</v>
      </c>
      <c r="Z11" s="1">
        <f t="shared" si="4"/>
        <v>5461.6714623037578</v>
      </c>
    </row>
    <row r="12" spans="1:26">
      <c r="A12" s="2">
        <v>0.36864142361111107</v>
      </c>
      <c r="B12" s="1">
        <v>42.09</v>
      </c>
      <c r="D12" s="1">
        <v>937</v>
      </c>
      <c r="F12" s="1">
        <v>0</v>
      </c>
      <c r="I12" s="1">
        <f t="shared" si="5"/>
        <v>4.4919957310565639E-2</v>
      </c>
      <c r="O12" s="6">
        <f t="shared" si="6"/>
        <v>1.7926851851852166E-3</v>
      </c>
      <c r="P12" s="5">
        <f t="shared" si="7"/>
        <v>1.2627210648148146E-2</v>
      </c>
      <c r="Q12" s="4">
        <f t="shared" si="8"/>
        <v>18.183183333333329</v>
      </c>
      <c r="U12" s="1">
        <v>26.032283333333393</v>
      </c>
      <c r="V12" s="1">
        <f t="shared" si="0"/>
        <v>32545</v>
      </c>
      <c r="W12" s="1">
        <f t="shared" si="1"/>
        <v>15.64</v>
      </c>
      <c r="X12" s="1">
        <f t="shared" si="2"/>
        <v>34669.201472070657</v>
      </c>
      <c r="Y12" s="1">
        <f t="shared" si="3"/>
        <v>-1.2198142614043879</v>
      </c>
      <c r="Z12" s="1">
        <f t="shared" si="4"/>
        <v>22239.028266107242</v>
      </c>
    </row>
    <row r="13" spans="1:26">
      <c r="A13" s="2">
        <v>0.37043410879629629</v>
      </c>
      <c r="B13" s="1">
        <v>37.92</v>
      </c>
      <c r="D13" s="1">
        <v>2667</v>
      </c>
      <c r="F13" s="1">
        <v>0</v>
      </c>
      <c r="I13" s="1">
        <f t="shared" si="5"/>
        <v>1.421822272215973E-2</v>
      </c>
      <c r="O13" s="6">
        <f t="shared" si="6"/>
        <v>1.7923842592593164E-3</v>
      </c>
      <c r="P13" s="5">
        <f t="shared" si="7"/>
        <v>1.4419594907407463E-2</v>
      </c>
      <c r="Q13" s="4">
        <f t="shared" si="8"/>
        <v>20.764216666666744</v>
      </c>
      <c r="U13" s="1">
        <v>28.62726666666676</v>
      </c>
      <c r="V13" s="1">
        <f t="shared" si="0"/>
        <v>122511</v>
      </c>
      <c r="W13" s="1">
        <f t="shared" si="1"/>
        <v>15.66</v>
      </c>
      <c r="X13" s="1">
        <f t="shared" si="2"/>
        <v>32823.644639050908</v>
      </c>
      <c r="Y13" s="1">
        <f t="shared" si="3"/>
        <v>0.52707173818256359</v>
      </c>
      <c r="Z13" s="1">
        <f t="shared" si="4"/>
        <v>33744.90240837157</v>
      </c>
    </row>
    <row r="14" spans="1:26">
      <c r="A14" s="2">
        <v>0.37222649305555561</v>
      </c>
      <c r="B14" s="1">
        <v>36.4</v>
      </c>
      <c r="D14" s="1">
        <v>4326</v>
      </c>
      <c r="F14" s="1">
        <v>0</v>
      </c>
      <c r="I14" s="1">
        <f t="shared" si="5"/>
        <v>8.4142394822006462E-3</v>
      </c>
      <c r="O14" s="6">
        <f t="shared" si="6"/>
        <v>1.7915856481481307E-3</v>
      </c>
      <c r="P14" s="5">
        <f t="shared" si="7"/>
        <v>1.6211180555555593E-2</v>
      </c>
      <c r="Q14" s="4">
        <f t="shared" si="8"/>
        <v>23.344100000000054</v>
      </c>
      <c r="U14" s="1">
        <v>31.23081666666673</v>
      </c>
      <c r="V14" s="1">
        <f t="shared" si="0"/>
        <v>207969</v>
      </c>
      <c r="W14" s="1">
        <f t="shared" si="1"/>
        <v>18.38</v>
      </c>
      <c r="X14" s="1">
        <f t="shared" si="2"/>
        <v>27524.099733610092</v>
      </c>
      <c r="Y14" s="1">
        <f t="shared" si="3"/>
        <v>0.92470023980817206</v>
      </c>
      <c r="Z14" s="1">
        <f t="shared" si="4"/>
        <v>30171.127098321947</v>
      </c>
    </row>
    <row r="15" spans="1:26">
      <c r="A15" s="2">
        <v>0.37401807870370374</v>
      </c>
      <c r="B15" s="1">
        <v>21.98</v>
      </c>
      <c r="D15" s="1">
        <v>7288</v>
      </c>
      <c r="F15" s="1">
        <v>0</v>
      </c>
      <c r="I15" s="1">
        <f t="shared" si="5"/>
        <v>3.0159165751920966E-3</v>
      </c>
      <c r="O15" s="6">
        <f t="shared" si="6"/>
        <v>1.7920254629629206E-3</v>
      </c>
      <c r="P15" s="5">
        <f t="shared" si="7"/>
        <v>1.8003206018518514E-2</v>
      </c>
      <c r="Q15" s="4">
        <f t="shared" si="8"/>
        <v>25.924616666666658</v>
      </c>
      <c r="U15" s="1">
        <v>33.839766666666655</v>
      </c>
      <c r="V15" s="1">
        <f t="shared" si="0"/>
        <v>279778</v>
      </c>
      <c r="W15" s="1">
        <f t="shared" si="1"/>
        <v>20.48</v>
      </c>
      <c r="X15" s="1">
        <f t="shared" si="2"/>
        <v>5223.9187049992352</v>
      </c>
      <c r="Y15" s="1">
        <f t="shared" si="3"/>
        <v>0.79884802411232314</v>
      </c>
      <c r="Z15" s="1">
        <f t="shared" si="4"/>
        <v>16369.487964598049</v>
      </c>
    </row>
    <row r="16" spans="1:26">
      <c r="A16" s="2">
        <v>0.37581010416666666</v>
      </c>
      <c r="B16" s="1">
        <v>15.64</v>
      </c>
      <c r="D16" s="1">
        <v>32545</v>
      </c>
      <c r="F16" s="1">
        <v>0</v>
      </c>
      <c r="I16" s="1">
        <f t="shared" si="5"/>
        <v>4.8056537102473499E-4</v>
      </c>
      <c r="O16" s="6">
        <f t="shared" si="6"/>
        <v>1.7909606481482099E-3</v>
      </c>
      <c r="P16" s="5">
        <f t="shared" si="7"/>
        <v>1.9794166666666724E-2</v>
      </c>
      <c r="Q16" s="4">
        <f t="shared" si="8"/>
        <v>28.50360000000008</v>
      </c>
      <c r="U16" s="1">
        <v>36.450833333333321</v>
      </c>
      <c r="V16" s="1">
        <f t="shared" si="0"/>
        <v>293418</v>
      </c>
      <c r="W16" s="1">
        <f t="shared" si="1"/>
        <v>22.55</v>
      </c>
      <c r="X16" s="1">
        <f t="shared" si="2"/>
        <v>-96.838398530196628</v>
      </c>
      <c r="Y16" s="1">
        <f t="shared" si="3"/>
        <v>0.66045561865865798</v>
      </c>
      <c r="Z16" s="1">
        <f t="shared" si="4"/>
        <v>2562.759236806799</v>
      </c>
    </row>
    <row r="17" spans="1:26">
      <c r="A17" s="2">
        <v>0.37760106481481487</v>
      </c>
      <c r="B17" s="1">
        <v>15.66</v>
      </c>
      <c r="D17" s="1">
        <v>122511</v>
      </c>
      <c r="F17" s="1">
        <v>0.01</v>
      </c>
      <c r="I17" s="1">
        <f t="shared" si="5"/>
        <v>1.2782525650757891E-4</v>
      </c>
      <c r="O17" s="6">
        <f t="shared" si="6"/>
        <v>1.7916319444444273E-3</v>
      </c>
      <c r="P17" s="5">
        <f t="shared" si="7"/>
        <v>2.1585798611111151E-2</v>
      </c>
      <c r="Q17" s="4">
        <f t="shared" si="8"/>
        <v>31.083550000000056</v>
      </c>
      <c r="U17" s="1">
        <v>39.063433333333407</v>
      </c>
      <c r="V17" s="1">
        <f t="shared" si="0"/>
        <v>293165</v>
      </c>
      <c r="W17" s="1">
        <f t="shared" si="1"/>
        <v>23.93</v>
      </c>
      <c r="X17" s="1">
        <f t="shared" si="2"/>
        <v>-4616.120514815655</v>
      </c>
      <c r="Y17" s="1">
        <f t="shared" si="3"/>
        <v>0.49178759368521163</v>
      </c>
      <c r="Z17" s="1">
        <f t="shared" si="4"/>
        <v>-2356.7533088821269</v>
      </c>
    </row>
    <row r="18" spans="1:26">
      <c r="A18" s="2">
        <v>0.3793926967592593</v>
      </c>
      <c r="B18" s="1">
        <v>18.38</v>
      </c>
      <c r="D18" s="1">
        <v>207969</v>
      </c>
      <c r="F18" s="1">
        <v>0.02</v>
      </c>
      <c r="I18" s="1">
        <f t="shared" si="5"/>
        <v>8.8378556419466356E-5</v>
      </c>
      <c r="O18" s="6">
        <f t="shared" si="6"/>
        <v>1.7926041666666004E-3</v>
      </c>
      <c r="P18" s="5">
        <f t="shared" si="7"/>
        <v>2.3378402777777751E-2</v>
      </c>
      <c r="Q18" s="4">
        <f t="shared" si="8"/>
        <v>33.66489999999996</v>
      </c>
      <c r="U18" s="1">
        <v>41.676666666666719</v>
      </c>
      <c r="V18" s="1">
        <f t="shared" si="0"/>
        <v>281102</v>
      </c>
      <c r="W18" s="1">
        <f t="shared" si="1"/>
        <v>25.12</v>
      </c>
      <c r="X18" s="1">
        <f t="shared" si="2"/>
        <v>-11575.739803398808</v>
      </c>
      <c r="Y18" s="1">
        <f t="shared" si="3"/>
        <v>0.26398010584709336</v>
      </c>
      <c r="Z18" s="1">
        <f t="shared" si="4"/>
        <v>-8096.7289421666146</v>
      </c>
    </row>
    <row r="19" spans="1:26">
      <c r="A19" s="2">
        <v>0.3811853009259259</v>
      </c>
      <c r="B19" s="1">
        <v>20.48</v>
      </c>
      <c r="D19" s="1">
        <v>279778</v>
      </c>
      <c r="F19" s="1">
        <v>0.03</v>
      </c>
      <c r="I19" s="1">
        <f t="shared" si="5"/>
        <v>7.3200894995317716E-5</v>
      </c>
      <c r="O19" s="6">
        <f t="shared" si="6"/>
        <v>1.7943171296296856E-3</v>
      </c>
      <c r="P19" s="5">
        <f t="shared" si="7"/>
        <v>2.5172719907407437E-2</v>
      </c>
      <c r="Q19" s="4">
        <f t="shared" si="8"/>
        <v>36.248716666666709</v>
      </c>
      <c r="U19" s="1">
        <v>44.291100000000114</v>
      </c>
      <c r="V19" s="1">
        <f t="shared" si="0"/>
        <v>250838</v>
      </c>
      <c r="W19" s="1">
        <f t="shared" si="1"/>
        <v>25.31</v>
      </c>
      <c r="X19" s="1">
        <f t="shared" si="2"/>
        <v>-6164.5984517084189</v>
      </c>
      <c r="Y19" s="1">
        <f t="shared" si="3"/>
        <v>0.10520141288685378</v>
      </c>
      <c r="Z19" s="1">
        <f t="shared" si="4"/>
        <v>-8870.5831346194991</v>
      </c>
    </row>
    <row r="20" spans="1:26">
      <c r="A20" s="2">
        <v>0.38297961805555558</v>
      </c>
      <c r="B20" s="1">
        <v>22.55</v>
      </c>
      <c r="D20" s="1">
        <v>293418</v>
      </c>
      <c r="F20" s="1">
        <v>0.04</v>
      </c>
      <c r="I20" s="1">
        <f t="shared" si="5"/>
        <v>7.685281748222673E-5</v>
      </c>
      <c r="O20" s="6">
        <f t="shared" si="6"/>
        <v>1.7929745370370287E-3</v>
      </c>
      <c r="P20" s="5">
        <f t="shared" si="7"/>
        <v>2.6965694444444466E-2</v>
      </c>
      <c r="Q20" s="4">
        <f t="shared" si="8"/>
        <v>38.830600000000032</v>
      </c>
      <c r="U20" s="1">
        <v>46.904733333333418</v>
      </c>
      <c r="V20" s="1">
        <f t="shared" si="0"/>
        <v>234726</v>
      </c>
      <c r="W20" s="1">
        <f t="shared" si="1"/>
        <v>25.67</v>
      </c>
      <c r="X20" s="1">
        <f t="shared" si="2"/>
        <v>-8429.7077828882575</v>
      </c>
      <c r="Y20" s="1">
        <f t="shared" si="3"/>
        <v>0.21429596441156795</v>
      </c>
      <c r="Z20" s="1">
        <f t="shared" si="4"/>
        <v>-7296.9689238963929</v>
      </c>
    </row>
    <row r="21" spans="1:26">
      <c r="A21" s="2">
        <v>0.38477259259259261</v>
      </c>
      <c r="B21" s="1">
        <v>23.93</v>
      </c>
      <c r="D21" s="1">
        <v>293165</v>
      </c>
      <c r="F21" s="1">
        <v>0.04</v>
      </c>
      <c r="I21" s="1">
        <f t="shared" si="5"/>
        <v>8.162638787031194E-5</v>
      </c>
      <c r="O21" s="6">
        <f t="shared" si="6"/>
        <v>1.7946296296296183E-3</v>
      </c>
      <c r="P21" s="5">
        <f t="shared" si="7"/>
        <v>2.8760324074074084E-2</v>
      </c>
      <c r="Q21" s="4">
        <f t="shared" si="8"/>
        <v>41.414866666666683</v>
      </c>
      <c r="U21" s="1">
        <v>49.517516666666666</v>
      </c>
      <c r="V21" s="1">
        <f t="shared" si="0"/>
        <v>212701</v>
      </c>
      <c r="W21" s="1">
        <f t="shared" si="1"/>
        <v>26.43</v>
      </c>
      <c r="X21" s="1">
        <f t="shared" si="2"/>
        <v>-8671.934841444112</v>
      </c>
      <c r="Y21" s="1">
        <f t="shared" si="3"/>
        <v>0.23162992811815372</v>
      </c>
      <c r="Z21" s="1">
        <f t="shared" si="4"/>
        <v>-8550.7815117204245</v>
      </c>
    </row>
    <row r="22" spans="1:26">
      <c r="A22" s="2">
        <v>0.38656722222222223</v>
      </c>
      <c r="B22" s="1">
        <v>25.12</v>
      </c>
      <c r="D22" s="1">
        <v>281102</v>
      </c>
      <c r="F22" s="1">
        <v>0.05</v>
      </c>
      <c r="I22" s="1">
        <f t="shared" si="5"/>
        <v>8.9362580131055637E-5</v>
      </c>
      <c r="O22" s="6">
        <f t="shared" si="6"/>
        <v>1.7947337962962995E-3</v>
      </c>
      <c r="P22" s="5">
        <f t="shared" si="7"/>
        <v>3.0555057870370383E-2</v>
      </c>
      <c r="Q22" s="4">
        <f t="shared" si="8"/>
        <v>43.999283333333352</v>
      </c>
      <c r="U22" s="1">
        <v>52.128583333333331</v>
      </c>
      <c r="V22" s="1">
        <f t="shared" si="0"/>
        <v>190058</v>
      </c>
      <c r="W22" s="1">
        <f t="shared" si="1"/>
        <v>26.88</v>
      </c>
      <c r="X22" s="1">
        <f t="shared" si="2"/>
        <v>-6766.5542611892879</v>
      </c>
      <c r="Y22" s="1">
        <f t="shared" si="3"/>
        <v>4.5971140339675469E-2</v>
      </c>
      <c r="Z22" s="1">
        <f t="shared" si="4"/>
        <v>-7719.5121951218571</v>
      </c>
    </row>
    <row r="23" spans="1:26">
      <c r="A23" s="2">
        <v>0.38836195601851853</v>
      </c>
      <c r="B23" s="1">
        <v>25.31</v>
      </c>
      <c r="D23" s="1">
        <v>250838</v>
      </c>
      <c r="F23" s="1">
        <v>0.04</v>
      </c>
      <c r="I23" s="1">
        <f t="shared" si="5"/>
        <v>1.0090177724268253E-4</v>
      </c>
      <c r="O23" s="6">
        <f t="shared" si="6"/>
        <v>1.7947569444444755E-3</v>
      </c>
      <c r="P23" s="5">
        <f t="shared" si="7"/>
        <v>3.2349814814814859E-2</v>
      </c>
      <c r="Q23" s="4">
        <f t="shared" si="8"/>
        <v>46.583733333333399</v>
      </c>
      <c r="U23" s="1">
        <v>54.738183333333396</v>
      </c>
      <c r="V23" s="1">
        <f t="shared" si="0"/>
        <v>172400</v>
      </c>
      <c r="W23" s="1">
        <f t="shared" si="1"/>
        <v>26.67</v>
      </c>
      <c r="X23" s="1">
        <f t="shared" si="2"/>
        <v>-6275.9004044392286</v>
      </c>
      <c r="Y23" s="1">
        <f t="shared" si="3"/>
        <v>-2.1080267911040868E-2</v>
      </c>
      <c r="Z23" s="1">
        <f t="shared" si="4"/>
        <v>-6521.2766976801222</v>
      </c>
    </row>
    <row r="24" spans="1:26">
      <c r="A24" s="2">
        <v>0.390156712962963</v>
      </c>
      <c r="B24" s="1">
        <v>25.67</v>
      </c>
      <c r="D24" s="1">
        <v>234726</v>
      </c>
      <c r="F24" s="1">
        <v>0.04</v>
      </c>
      <c r="I24" s="1">
        <f t="shared" si="5"/>
        <v>1.0936155347085538E-4</v>
      </c>
      <c r="O24" s="6">
        <f t="shared" si="6"/>
        <v>1.7937615740740154E-3</v>
      </c>
      <c r="P24" s="5">
        <f t="shared" si="7"/>
        <v>3.4143576388888874E-2</v>
      </c>
      <c r="Q24" s="4">
        <f t="shared" si="8"/>
        <v>49.166749999999979</v>
      </c>
      <c r="U24" s="1">
        <v>57.346733333333404</v>
      </c>
      <c r="V24" s="1">
        <f t="shared" si="0"/>
        <v>156029</v>
      </c>
      <c r="W24" s="1">
        <f t="shared" si="1"/>
        <v>26.77</v>
      </c>
      <c r="X24" s="1">
        <f t="shared" si="2"/>
        <v>-8761.0093063418135</v>
      </c>
      <c r="Y24" s="1">
        <f t="shared" si="3"/>
        <v>7.8629921561858274E-2</v>
      </c>
      <c r="Z24" s="1">
        <f t="shared" si="4"/>
        <v>-7517.7876224996826</v>
      </c>
    </row>
    <row r="25" spans="1:26">
      <c r="A25" s="2">
        <v>0.39195047453703702</v>
      </c>
      <c r="B25" s="1">
        <v>26.43</v>
      </c>
      <c r="D25" s="1">
        <v>212701</v>
      </c>
      <c r="F25" s="1">
        <v>0.04</v>
      </c>
      <c r="I25" s="1">
        <f t="shared" si="5"/>
        <v>1.2425893625323811E-4</v>
      </c>
      <c r="O25" s="6">
        <f t="shared" si="6"/>
        <v>1.7947569444444755E-3</v>
      </c>
      <c r="P25" s="5">
        <f t="shared" si="7"/>
        <v>3.593833333333335E-2</v>
      </c>
      <c r="Q25" s="4">
        <f t="shared" si="8"/>
        <v>51.751200000000019</v>
      </c>
      <c r="U25" s="1">
        <v>59.952483333333383</v>
      </c>
      <c r="V25" s="1">
        <f t="shared" si="0"/>
        <v>133200</v>
      </c>
      <c r="W25" s="1">
        <f t="shared" si="1"/>
        <v>27.08</v>
      </c>
      <c r="X25" s="1">
        <f t="shared" si="2"/>
        <v>-3533.2949529839575</v>
      </c>
      <c r="Y25" s="1">
        <f t="shared" si="3"/>
        <v>7.4838090669224422E-2</v>
      </c>
      <c r="Z25" s="1">
        <f t="shared" si="4"/>
        <v>-6147.2775245861567</v>
      </c>
    </row>
    <row r="26" spans="1:26">
      <c r="A26" s="2">
        <v>0.39374523148148149</v>
      </c>
      <c r="B26" s="1">
        <v>26.88</v>
      </c>
      <c r="D26" s="1">
        <v>190058</v>
      </c>
      <c r="F26" s="1">
        <v>0.04</v>
      </c>
      <c r="I26" s="1">
        <f t="shared" si="5"/>
        <v>1.4143051068621156E-4</v>
      </c>
      <c r="O26" s="6">
        <f t="shared" si="6"/>
        <v>1.7929629629629407E-3</v>
      </c>
      <c r="P26" s="5">
        <f t="shared" si="7"/>
        <v>3.7731296296296291E-2</v>
      </c>
      <c r="Q26" s="4">
        <f t="shared" si="8"/>
        <v>54.333066666666653</v>
      </c>
      <c r="U26" s="1">
        <v>62.557983333333468</v>
      </c>
      <c r="V26" s="1">
        <f t="shared" si="0"/>
        <v>123994</v>
      </c>
      <c r="W26" s="1">
        <f t="shared" si="1"/>
        <v>27.16</v>
      </c>
      <c r="X26" s="1">
        <f t="shared" si="2"/>
        <v>-4826.4426831924493</v>
      </c>
      <c r="Y26" s="1">
        <f t="shared" si="3"/>
        <v>-0.24765464016484734</v>
      </c>
      <c r="Z26" s="1">
        <f t="shared" si="4"/>
        <v>-4179.6040085495315</v>
      </c>
    </row>
    <row r="27" spans="1:26">
      <c r="A27" s="2">
        <v>0.39553819444444444</v>
      </c>
      <c r="B27" s="1">
        <v>26.67</v>
      </c>
      <c r="D27" s="1">
        <v>172400</v>
      </c>
      <c r="F27" s="1">
        <v>0.03</v>
      </c>
      <c r="I27" s="1">
        <f t="shared" si="5"/>
        <v>1.5469837587006962E-4</v>
      </c>
      <c r="O27" s="6">
        <f t="shared" si="6"/>
        <v>1.7932638888888963E-3</v>
      </c>
      <c r="P27" s="5">
        <f t="shared" si="7"/>
        <v>3.9524560185185187E-2</v>
      </c>
      <c r="Q27" s="4">
        <f t="shared" si="8"/>
        <v>56.915366666666664</v>
      </c>
      <c r="U27" s="1">
        <v>65.161350000000041</v>
      </c>
      <c r="V27" s="1">
        <f t="shared" si="0"/>
        <v>111429</v>
      </c>
      <c r="W27" s="1">
        <f t="shared" si="1"/>
        <v>25.79</v>
      </c>
      <c r="X27" s="1">
        <f t="shared" si="2"/>
        <v>-4912.1976193524497</v>
      </c>
      <c r="Y27" s="1">
        <f t="shared" si="3"/>
        <v>-0.11713424352401555</v>
      </c>
      <c r="Z27" s="1">
        <f t="shared" si="4"/>
        <v>-4869.3281102983428</v>
      </c>
    </row>
    <row r="28" spans="1:26">
      <c r="A28" s="2">
        <v>0.39733145833333333</v>
      </c>
      <c r="B28" s="1">
        <v>26.77</v>
      </c>
      <c r="D28" s="1">
        <v>156029</v>
      </c>
      <c r="F28" s="1">
        <v>0.03</v>
      </c>
      <c r="I28" s="1">
        <f t="shared" si="5"/>
        <v>1.7157066955501862E-4</v>
      </c>
      <c r="O28" s="6">
        <f t="shared" si="6"/>
        <v>1.7940162037036744E-3</v>
      </c>
      <c r="P28" s="5">
        <f t="shared" si="7"/>
        <v>4.1318576388888861E-2</v>
      </c>
      <c r="Q28" s="4">
        <f t="shared" si="8"/>
        <v>59.498749999999959</v>
      </c>
      <c r="U28" s="1">
        <v>67.765683333333328</v>
      </c>
      <c r="V28" s="1">
        <f t="shared" si="0"/>
        <v>98636</v>
      </c>
      <c r="W28" s="1">
        <f t="shared" si="1"/>
        <v>26.55</v>
      </c>
      <c r="X28" s="1">
        <f t="shared" si="2"/>
        <v>-4370.8303988730477</v>
      </c>
      <c r="Y28" s="1">
        <f t="shared" si="3"/>
        <v>0.45127220355256659</v>
      </c>
      <c r="Z28" s="1">
        <f t="shared" si="4"/>
        <v>-4641.5746519442891</v>
      </c>
    </row>
    <row r="29" spans="1:26">
      <c r="A29" s="2">
        <v>0.39912547453703701</v>
      </c>
      <c r="B29" s="1">
        <v>27.08</v>
      </c>
      <c r="D29" s="1">
        <v>133200</v>
      </c>
      <c r="F29" s="1">
        <v>0.03</v>
      </c>
      <c r="I29" s="1">
        <f t="shared" si="5"/>
        <v>2.0330330330330329E-4</v>
      </c>
      <c r="O29" s="6">
        <f t="shared" si="6"/>
        <v>1.7925925925926789E-3</v>
      </c>
      <c r="P29" s="5">
        <f t="shared" si="7"/>
        <v>4.311116898148154E-2</v>
      </c>
      <c r="Q29" s="4">
        <f t="shared" si="8"/>
        <v>62.080083333333413</v>
      </c>
      <c r="U29" s="1">
        <v>70.368850000000066</v>
      </c>
      <c r="V29" s="1">
        <f t="shared" si="0"/>
        <v>87258</v>
      </c>
      <c r="W29" s="1">
        <f t="shared" si="1"/>
        <v>28.14</v>
      </c>
      <c r="X29" s="1">
        <f t="shared" si="2"/>
        <v>-3390.2152792473671</v>
      </c>
      <c r="Y29" s="1">
        <f t="shared" si="3"/>
        <v>-4.2290477914438428E-2</v>
      </c>
      <c r="Z29" s="1">
        <f t="shared" si="4"/>
        <v>-3880.9202664299455</v>
      </c>
    </row>
    <row r="30" spans="1:26">
      <c r="A30" s="2">
        <v>0.40091806712962968</v>
      </c>
      <c r="B30" s="1">
        <v>27.16</v>
      </c>
      <c r="D30" s="1">
        <v>123994</v>
      </c>
      <c r="F30" s="1">
        <v>0.03</v>
      </c>
      <c r="I30" s="1">
        <f t="shared" si="5"/>
        <v>2.1904285691243125E-4</v>
      </c>
      <c r="O30" s="6">
        <f t="shared" si="6"/>
        <v>1.7925810185184798E-3</v>
      </c>
      <c r="P30" s="5">
        <f t="shared" si="7"/>
        <v>4.490375000000002E-2</v>
      </c>
      <c r="Q30" s="4">
        <f t="shared" si="8"/>
        <v>64.661400000000029</v>
      </c>
      <c r="U30" s="1">
        <v>72.967800000000082</v>
      </c>
      <c r="V30" s="1">
        <f t="shared" si="0"/>
        <v>78447</v>
      </c>
      <c r="W30" s="1">
        <f t="shared" si="1"/>
        <v>26.33</v>
      </c>
      <c r="X30" s="1">
        <f t="shared" si="2"/>
        <v>-3736.4735429226794</v>
      </c>
      <c r="Y30" s="1">
        <f t="shared" si="3"/>
        <v>-0.3980514069610912</v>
      </c>
      <c r="Z30" s="1">
        <f t="shared" si="4"/>
        <v>-3563.4254214473335</v>
      </c>
    </row>
    <row r="31" spans="1:26">
      <c r="A31" s="2">
        <v>0.40271064814814816</v>
      </c>
      <c r="B31" s="1">
        <v>25.79</v>
      </c>
      <c r="D31" s="1">
        <v>111429</v>
      </c>
      <c r="F31" s="1">
        <v>0.02</v>
      </c>
      <c r="I31" s="1">
        <f t="shared" si="5"/>
        <v>2.3144782776476501E-4</v>
      </c>
      <c r="O31" s="6">
        <f t="shared" si="6"/>
        <v>1.7921064814814813E-3</v>
      </c>
      <c r="P31" s="5">
        <f t="shared" si="7"/>
        <v>4.6695856481481501E-2</v>
      </c>
      <c r="Q31" s="4">
        <f t="shared" si="8"/>
        <v>67.242033333333353</v>
      </c>
      <c r="U31" s="1">
        <v>75.569183333333413</v>
      </c>
      <c r="V31" s="1">
        <f t="shared" si="0"/>
        <v>68727</v>
      </c>
      <c r="W31" s="1">
        <f t="shared" si="1"/>
        <v>26.07</v>
      </c>
      <c r="X31" s="1">
        <f t="shared" si="2"/>
        <v>-3727.807236331711</v>
      </c>
      <c r="Y31" s="1">
        <f t="shared" si="3"/>
        <v>-0.12113598636098538</v>
      </c>
      <c r="Z31" s="1">
        <f t="shared" si="4"/>
        <v>-3732.1420559789367</v>
      </c>
    </row>
    <row r="32" spans="1:26">
      <c r="A32" s="2">
        <v>0.40450275462962965</v>
      </c>
      <c r="B32" s="1">
        <v>26.55</v>
      </c>
      <c r="D32" s="1">
        <v>98636</v>
      </c>
      <c r="F32" s="1">
        <v>0.02</v>
      </c>
      <c r="I32" s="1">
        <f t="shared" si="5"/>
        <v>2.6917149924976681E-4</v>
      </c>
      <c r="O32" s="6">
        <f t="shared" si="6"/>
        <v>1.7921180555555138E-3</v>
      </c>
      <c r="P32" s="5">
        <f t="shared" si="7"/>
        <v>4.8487974537037015E-2</v>
      </c>
      <c r="Q32" s="4">
        <f t="shared" si="8"/>
        <v>69.822683333333302</v>
      </c>
      <c r="U32" s="1">
        <v>78.168566666666734</v>
      </c>
      <c r="V32" s="1">
        <f t="shared" si="0"/>
        <v>59037</v>
      </c>
      <c r="W32" s="1">
        <f t="shared" si="1"/>
        <v>25.7</v>
      </c>
      <c r="X32" s="1">
        <f t="shared" si="2"/>
        <v>-2254.6000461929393</v>
      </c>
      <c r="Y32" s="1">
        <f t="shared" si="3"/>
        <v>-0.16932248557712395</v>
      </c>
      <c r="Z32" s="1">
        <f t="shared" si="4"/>
        <v>-2991.4280491676695</v>
      </c>
    </row>
    <row r="33" spans="1:26">
      <c r="A33" s="2">
        <v>0.40629487268518516</v>
      </c>
      <c r="B33" s="1">
        <v>28.14</v>
      </c>
      <c r="D33" s="1">
        <v>87258</v>
      </c>
      <c r="F33" s="1">
        <v>0.02</v>
      </c>
      <c r="I33" s="1">
        <f t="shared" si="5"/>
        <v>3.2249192051158633E-4</v>
      </c>
      <c r="O33" s="6">
        <f t="shared" si="6"/>
        <v>1.7914467592592964E-3</v>
      </c>
      <c r="P33" s="5">
        <f t="shared" si="7"/>
        <v>5.0279421296296312E-2</v>
      </c>
      <c r="Q33" s="4">
        <f t="shared" si="8"/>
        <v>72.40236666666668</v>
      </c>
      <c r="U33" s="1">
        <v>80.766366666666727</v>
      </c>
      <c r="V33" s="1">
        <f t="shared" si="0"/>
        <v>53180</v>
      </c>
      <c r="W33" s="1">
        <f t="shared" si="1"/>
        <v>25.19</v>
      </c>
      <c r="X33" s="1">
        <f t="shared" si="2"/>
        <v>-1810.8194827696652</v>
      </c>
      <c r="Y33" s="1">
        <f t="shared" si="3"/>
        <v>7.3147726324839596E-2</v>
      </c>
      <c r="Z33" s="1">
        <f t="shared" si="4"/>
        <v>-2032.7368157639687</v>
      </c>
    </row>
    <row r="34" spans="1:26">
      <c r="A34" s="2">
        <v>0.40808631944444446</v>
      </c>
      <c r="B34" s="1">
        <v>26.33</v>
      </c>
      <c r="D34" s="1">
        <v>78447</v>
      </c>
      <c r="F34" s="1">
        <v>0.01</v>
      </c>
      <c r="I34" s="1">
        <f t="shared" si="5"/>
        <v>3.3564062360574653E-4</v>
      </c>
      <c r="O34" s="6">
        <f t="shared" si="6"/>
        <v>1.7908449074074406E-3</v>
      </c>
      <c r="P34" s="5">
        <f t="shared" si="7"/>
        <v>5.2070266203703752E-2</v>
      </c>
      <c r="Q34" s="4">
        <f t="shared" si="8"/>
        <v>74.981183333333405</v>
      </c>
      <c r="U34" s="1">
        <v>83.363533333333422</v>
      </c>
      <c r="V34" s="1">
        <f t="shared" si="0"/>
        <v>48477</v>
      </c>
      <c r="W34" s="1">
        <f t="shared" si="1"/>
        <v>26.08</v>
      </c>
      <c r="X34" s="1">
        <f t="shared" si="2"/>
        <v>-2107.5072722485852</v>
      </c>
      <c r="Y34" s="1">
        <f t="shared" si="3"/>
        <v>-2.8886984487689581E-2</v>
      </c>
      <c r="Z34" s="1">
        <f t="shared" si="4"/>
        <v>-1959.1152879550796</v>
      </c>
    </row>
    <row r="35" spans="1:26">
      <c r="A35" s="2">
        <v>0.4098771643518519</v>
      </c>
      <c r="B35" s="1">
        <v>26.07</v>
      </c>
      <c r="D35" s="1">
        <v>68727</v>
      </c>
      <c r="F35" s="1">
        <v>0.01</v>
      </c>
      <c r="I35" s="1">
        <f t="shared" si="5"/>
        <v>3.793269020908813E-4</v>
      </c>
      <c r="O35" s="6">
        <f t="shared" si="6"/>
        <v>1.7916782407406684E-3</v>
      </c>
      <c r="P35" s="5">
        <f t="shared" si="7"/>
        <v>5.3861944444444421E-2</v>
      </c>
      <c r="Q35" s="4">
        <f t="shared" si="8"/>
        <v>77.561199999999957</v>
      </c>
      <c r="U35" s="1">
        <v>85.959016666666756</v>
      </c>
      <c r="V35" s="1">
        <f t="shared" si="0"/>
        <v>43007</v>
      </c>
      <c r="W35" s="1">
        <f t="shared" si="1"/>
        <v>25.04</v>
      </c>
      <c r="X35" s="1">
        <f t="shared" si="2"/>
        <v>-1296.251076353637</v>
      </c>
      <c r="Y35" s="1">
        <f t="shared" si="3"/>
        <v>-0.26979543724526001</v>
      </c>
      <c r="Z35" s="1">
        <f t="shared" si="4"/>
        <v>-1702.0237869643847</v>
      </c>
    </row>
    <row r="36" spans="1:26">
      <c r="A36" s="2">
        <v>0.41166884259259257</v>
      </c>
      <c r="B36" s="1">
        <v>25.7</v>
      </c>
      <c r="D36" s="1">
        <v>59037</v>
      </c>
      <c r="F36" s="1">
        <v>0.01</v>
      </c>
      <c r="I36" s="1">
        <f t="shared" si="5"/>
        <v>4.3532022291105577E-4</v>
      </c>
      <c r="O36" s="6">
        <f t="shared" si="6"/>
        <v>1.7916550925926034E-3</v>
      </c>
      <c r="P36" s="5">
        <f t="shared" si="7"/>
        <v>5.5653599537037024E-2</v>
      </c>
      <c r="Q36" s="4">
        <f t="shared" si="8"/>
        <v>80.141183333333316</v>
      </c>
      <c r="U36" s="1">
        <v>88.552650000000085</v>
      </c>
      <c r="V36" s="1">
        <f t="shared" si="0"/>
        <v>39645</v>
      </c>
      <c r="W36" s="1">
        <f t="shared" si="1"/>
        <v>24.68</v>
      </c>
      <c r="X36" s="1">
        <f t="shared" si="2"/>
        <v>-2275.9630952687185</v>
      </c>
      <c r="Y36" s="1">
        <f t="shared" si="3"/>
        <v>-5.5901459220849541E-2</v>
      </c>
      <c r="Z36" s="1">
        <f t="shared" si="4"/>
        <v>-1786.1480039323908</v>
      </c>
    </row>
    <row r="37" spans="1:26">
      <c r="A37" s="2">
        <v>0.41346049768518517</v>
      </c>
      <c r="B37" s="1">
        <v>25.19</v>
      </c>
      <c r="D37" s="1">
        <v>53180</v>
      </c>
      <c r="F37" s="1">
        <v>0.01</v>
      </c>
      <c r="I37" s="1">
        <f t="shared" si="5"/>
        <v>4.7367431365174883E-4</v>
      </c>
      <c r="O37" s="6">
        <f t="shared" si="6"/>
        <v>1.791006944444451E-3</v>
      </c>
      <c r="P37" s="5">
        <f t="shared" si="7"/>
        <v>5.7444606481481475E-2</v>
      </c>
      <c r="Q37" s="4">
        <f t="shared" si="8"/>
        <v>82.720233333333326</v>
      </c>
      <c r="U37" s="1">
        <v>91.14671666666672</v>
      </c>
      <c r="V37" s="1">
        <f t="shared" si="0"/>
        <v>33741</v>
      </c>
      <c r="W37" s="1">
        <f t="shared" si="1"/>
        <v>24.75</v>
      </c>
      <c r="X37" s="1">
        <f t="shared" si="2"/>
        <v>-2062.4349100633835</v>
      </c>
      <c r="Y37" s="1">
        <f t="shared" si="3"/>
        <v>-7.3265252347380336E-2</v>
      </c>
      <c r="Z37" s="1">
        <f t="shared" si="4"/>
        <v>-2169.2298793694167</v>
      </c>
    </row>
    <row r="38" spans="1:26">
      <c r="A38" s="2">
        <v>0.41525150462962962</v>
      </c>
      <c r="B38" s="1">
        <v>26.08</v>
      </c>
      <c r="D38" s="1">
        <v>48477</v>
      </c>
      <c r="F38" s="1">
        <v>0.01</v>
      </c>
      <c r="I38" s="1">
        <f t="shared" si="5"/>
        <v>5.3798708665965295E-4</v>
      </c>
      <c r="O38" s="6">
        <f t="shared" si="6"/>
        <v>1.79126157407411E-3</v>
      </c>
      <c r="P38" s="5">
        <f t="shared" si="7"/>
        <v>5.9235868055555585E-2</v>
      </c>
      <c r="Q38" s="4">
        <f t="shared" si="8"/>
        <v>85.299650000000042</v>
      </c>
      <c r="U38" s="1">
        <v>93.73928333333339</v>
      </c>
      <c r="V38" s="1">
        <f t="shared" si="0"/>
        <v>28394</v>
      </c>
      <c r="W38" s="1">
        <f t="shared" si="1"/>
        <v>24.3</v>
      </c>
      <c r="X38" s="1">
        <f t="shared" si="2"/>
        <v>-1976.8308989920079</v>
      </c>
      <c r="Y38" s="1">
        <f t="shared" si="3"/>
        <v>-0.19671751750207458</v>
      </c>
      <c r="Z38" s="1">
        <f t="shared" si="4"/>
        <v>-2019.6331796879665</v>
      </c>
    </row>
    <row r="39" spans="1:26">
      <c r="A39" s="2">
        <v>0.41704276620370373</v>
      </c>
      <c r="B39" s="1">
        <v>25.04</v>
      </c>
      <c r="D39" s="1">
        <v>43007</v>
      </c>
      <c r="F39" s="1">
        <v>0.01</v>
      </c>
      <c r="I39" s="1">
        <f t="shared" si="5"/>
        <v>5.8223079963726828E-4</v>
      </c>
      <c r="O39" s="6">
        <f t="shared" si="6"/>
        <v>1.7923611111110849E-3</v>
      </c>
      <c r="P39" s="5">
        <f t="shared" si="7"/>
        <v>6.102822916666667E-2</v>
      </c>
      <c r="Q39" s="4">
        <f t="shared" si="8"/>
        <v>87.880650000000003</v>
      </c>
      <c r="U39" s="1">
        <v>96.331816666666683</v>
      </c>
      <c r="V39" s="1">
        <f t="shared" si="0"/>
        <v>23269</v>
      </c>
      <c r="W39" s="1">
        <f t="shared" si="1"/>
        <v>23.73</v>
      </c>
      <c r="X39" s="1">
        <f t="shared" si="2"/>
        <v>-710.12079639474723</v>
      </c>
      <c r="Y39" s="1">
        <f t="shared" si="3"/>
        <v>0.14464662828709532</v>
      </c>
      <c r="Z39" s="1">
        <f t="shared" si="4"/>
        <v>-1343.4778835305412</v>
      </c>
    </row>
    <row r="40" spans="1:26">
      <c r="A40" s="2">
        <v>0.41883512731481481</v>
      </c>
      <c r="B40" s="1">
        <v>24.68</v>
      </c>
      <c r="D40" s="1">
        <v>39645</v>
      </c>
      <c r="F40" s="1">
        <v>0.01</v>
      </c>
      <c r="I40" s="1">
        <f t="shared" si="5"/>
        <v>6.2252490856350108E-4</v>
      </c>
      <c r="O40" s="6">
        <f t="shared" si="6"/>
        <v>1.7915856481481862E-3</v>
      </c>
      <c r="P40" s="5">
        <f t="shared" si="7"/>
        <v>6.2819814814814856E-2</v>
      </c>
      <c r="Q40" s="4">
        <f t="shared" si="8"/>
        <v>90.460533333333387</v>
      </c>
      <c r="U40" s="1">
        <v>98.924333333333365</v>
      </c>
      <c r="V40" s="1">
        <f t="shared" si="0"/>
        <v>21428</v>
      </c>
      <c r="W40" s="1">
        <f t="shared" si="1"/>
        <v>25.05</v>
      </c>
      <c r="X40" s="1">
        <f t="shared" si="2"/>
        <v>-322.0994972419029</v>
      </c>
      <c r="Y40" s="1">
        <f t="shared" si="3"/>
        <v>8.2933399337175445E-2</v>
      </c>
      <c r="Z40" s="1">
        <f t="shared" si="4"/>
        <v>-516.11575959600384</v>
      </c>
    </row>
    <row r="41" spans="1:26">
      <c r="A41" s="2">
        <v>0.420626712962963</v>
      </c>
      <c r="B41" s="1">
        <v>24.75</v>
      </c>
      <c r="D41" s="1">
        <v>33741</v>
      </c>
      <c r="F41" s="1">
        <v>0.01</v>
      </c>
      <c r="I41" s="1">
        <f t="shared" si="5"/>
        <v>7.3352894105094691E-4</v>
      </c>
      <c r="O41" s="6">
        <f t="shared" si="6"/>
        <v>1.7915162037036581E-3</v>
      </c>
      <c r="P41" s="5">
        <f t="shared" si="7"/>
        <v>6.4611331018518514E-2</v>
      </c>
      <c r="Q41" s="4">
        <f t="shared" si="8"/>
        <v>93.040316666666655</v>
      </c>
      <c r="U41" s="1">
        <v>101.51670000000003</v>
      </c>
      <c r="V41" s="1">
        <f t="shared" si="0"/>
        <v>20593</v>
      </c>
      <c r="W41" s="1">
        <f t="shared" si="1"/>
        <v>24.16</v>
      </c>
      <c r="X41" s="1">
        <f t="shared" si="2"/>
        <v>-1058.414822439516</v>
      </c>
      <c r="Y41" s="1">
        <f t="shared" si="3"/>
        <v>-0.20451344450804182</v>
      </c>
      <c r="Z41" s="1">
        <f t="shared" si="4"/>
        <v>-690.13640660873966</v>
      </c>
    </row>
    <row r="42" spans="1:26">
      <c r="A42" s="2">
        <v>0.42241822916666666</v>
      </c>
      <c r="B42" s="1">
        <v>24.3</v>
      </c>
      <c r="D42" s="1">
        <v>28394</v>
      </c>
      <c r="F42" s="1">
        <v>0</v>
      </c>
      <c r="I42" s="1">
        <f t="shared" si="5"/>
        <v>8.5581460872015218E-4</v>
      </c>
      <c r="O42" s="6">
        <f t="shared" si="6"/>
        <v>1.7906134259259021E-3</v>
      </c>
      <c r="P42" s="5">
        <f t="shared" si="7"/>
        <v>6.6401944444444416E-2</v>
      </c>
      <c r="Q42" s="4">
        <f t="shared" si="8"/>
        <v>95.618799999999951</v>
      </c>
      <c r="U42" s="1">
        <v>104.10736666666672</v>
      </c>
      <c r="V42" s="1">
        <f t="shared" si="0"/>
        <v>17851</v>
      </c>
      <c r="W42" s="1">
        <f t="shared" si="1"/>
        <v>23.99</v>
      </c>
      <c r="X42" s="1">
        <f t="shared" si="2"/>
        <v>-883.14194731253974</v>
      </c>
      <c r="Y42" s="1">
        <f t="shared" si="3"/>
        <v>-0.22387699631696317</v>
      </c>
      <c r="Z42" s="1">
        <f t="shared" si="4"/>
        <v>-970.77697540890051</v>
      </c>
    </row>
    <row r="43" spans="1:26">
      <c r="A43" s="2">
        <v>0.42420884259259256</v>
      </c>
      <c r="B43" s="1">
        <v>23.73</v>
      </c>
      <c r="D43" s="1">
        <v>23269</v>
      </c>
      <c r="F43" s="1">
        <v>0</v>
      </c>
      <c r="I43" s="1">
        <f t="shared" si="5"/>
        <v>1.0198117667282651E-3</v>
      </c>
      <c r="O43" s="6">
        <f t="shared" si="6"/>
        <v>1.7917824074074051E-3</v>
      </c>
      <c r="P43" s="5">
        <f t="shared" si="7"/>
        <v>6.8193726851851821E-2</v>
      </c>
      <c r="Q43" s="4">
        <f t="shared" si="8"/>
        <v>98.198966666666621</v>
      </c>
      <c r="U43" s="1">
        <v>106.69811666666676</v>
      </c>
      <c r="V43" s="1">
        <f t="shared" si="0"/>
        <v>15563</v>
      </c>
      <c r="W43" s="1">
        <f t="shared" si="1"/>
        <v>23</v>
      </c>
      <c r="X43" s="1">
        <f t="shared" si="2"/>
        <v>1.5445506323004434</v>
      </c>
      <c r="Y43" s="1">
        <f t="shared" si="3"/>
        <v>-0.23356818839880292</v>
      </c>
      <c r="Z43" s="1">
        <f t="shared" si="4"/>
        <v>-440.88408454782399</v>
      </c>
    </row>
    <row r="44" spans="1:26">
      <c r="A44" s="2">
        <v>0.42600062499999997</v>
      </c>
      <c r="B44" s="1">
        <v>25.05</v>
      </c>
      <c r="D44" s="1">
        <v>21428</v>
      </c>
      <c r="F44" s="1">
        <v>0</v>
      </c>
      <c r="I44" s="1">
        <f t="shared" si="5"/>
        <v>1.1690311741646444E-3</v>
      </c>
      <c r="O44" s="6">
        <f t="shared" si="6"/>
        <v>1.791956018518559E-3</v>
      </c>
      <c r="P44" s="5">
        <f t="shared" si="7"/>
        <v>6.998568287037038E-2</v>
      </c>
      <c r="Q44" s="4">
        <f t="shared" si="8"/>
        <v>100.77938333333334</v>
      </c>
      <c r="U44" s="1">
        <v>109.28786666666672</v>
      </c>
      <c r="V44" s="1">
        <f t="shared" si="0"/>
        <v>15567</v>
      </c>
      <c r="W44" s="1">
        <f t="shared" si="1"/>
        <v>22.78</v>
      </c>
      <c r="X44" s="1">
        <f t="shared" si="2"/>
        <v>-867.65605382609567</v>
      </c>
      <c r="Y44" s="1">
        <f t="shared" si="3"/>
        <v>0.22207917605407326</v>
      </c>
      <c r="Z44" s="1">
        <f t="shared" si="4"/>
        <v>-432.95783714194164</v>
      </c>
    </row>
    <row r="45" spans="1:26">
      <c r="A45" s="2">
        <v>0.42779258101851853</v>
      </c>
      <c r="B45" s="1">
        <v>24.16</v>
      </c>
      <c r="D45" s="1">
        <v>20593</v>
      </c>
      <c r="F45" s="1">
        <v>0</v>
      </c>
      <c r="I45" s="1">
        <f t="shared" si="5"/>
        <v>1.1732141989996602E-3</v>
      </c>
      <c r="O45" s="6">
        <f t="shared" si="6"/>
        <v>1.7915509259259221E-3</v>
      </c>
      <c r="P45" s="5">
        <f t="shared" si="7"/>
        <v>7.1777233796296303E-2</v>
      </c>
      <c r="Q45" s="4">
        <f t="shared" si="8"/>
        <v>103.35921666666667</v>
      </c>
      <c r="U45" s="1">
        <v>111.87645000000005</v>
      </c>
      <c r="V45" s="1">
        <f t="shared" si="0"/>
        <v>13321</v>
      </c>
      <c r="W45" s="1">
        <f t="shared" si="1"/>
        <v>24.15</v>
      </c>
      <c r="X45" s="1">
        <f t="shared" si="2"/>
        <v>-412.02579348464241</v>
      </c>
      <c r="Y45" s="1">
        <f t="shared" si="3"/>
        <v>-7.7282738900272758E-3</v>
      </c>
      <c r="Z45" s="1">
        <f t="shared" si="4"/>
        <v>-639.90107809421522</v>
      </c>
    </row>
    <row r="46" spans="1:26">
      <c r="A46" s="2">
        <v>0.42958413194444445</v>
      </c>
      <c r="B46" s="1">
        <v>23.99</v>
      </c>
      <c r="D46" s="1">
        <v>17851</v>
      </c>
      <c r="F46" s="1">
        <v>0</v>
      </c>
      <c r="I46" s="1">
        <f t="shared" si="5"/>
        <v>1.3439023023920228E-3</v>
      </c>
      <c r="O46" s="6">
        <f t="shared" si="6"/>
        <v>1.7921990740740745E-3</v>
      </c>
      <c r="P46" s="5">
        <f t="shared" si="7"/>
        <v>7.3569432870370377E-2</v>
      </c>
      <c r="Q46" s="4">
        <f t="shared" si="8"/>
        <v>105.93998333333334</v>
      </c>
      <c r="U46" s="1">
        <v>114.46366666666665</v>
      </c>
      <c r="V46" s="1">
        <f t="shared" si="0"/>
        <v>12255</v>
      </c>
      <c r="W46" s="1">
        <f t="shared" si="1"/>
        <v>22.74</v>
      </c>
      <c r="X46" s="1">
        <f t="shared" si="2"/>
        <v>-854.42120788595105</v>
      </c>
      <c r="Y46" s="1">
        <f t="shared" si="3"/>
        <v>-0.19517159641347964</v>
      </c>
      <c r="Z46" s="1">
        <f t="shared" si="4"/>
        <v>-633.24487271977625</v>
      </c>
    </row>
    <row r="47" spans="1:26">
      <c r="A47" s="2">
        <v>0.43137633101851852</v>
      </c>
      <c r="B47" s="1">
        <v>23</v>
      </c>
      <c r="D47" s="1">
        <v>15563</v>
      </c>
      <c r="F47" s="1">
        <v>0</v>
      </c>
      <c r="I47" s="1">
        <f t="shared" si="5"/>
        <v>1.4778641650067467E-3</v>
      </c>
      <c r="O47" s="6">
        <f t="shared" si="6"/>
        <v>1.7915162037037136E-3</v>
      </c>
      <c r="P47" s="5">
        <f t="shared" si="7"/>
        <v>7.5360949074074091E-2</v>
      </c>
      <c r="Q47" s="4">
        <f t="shared" si="8"/>
        <v>108.51976666666668</v>
      </c>
      <c r="U47" s="1">
        <v>117.05138333333339</v>
      </c>
      <c r="V47" s="1">
        <f t="shared" si="0"/>
        <v>10044</v>
      </c>
      <c r="W47" s="1">
        <f t="shared" si="1"/>
        <v>23.14</v>
      </c>
      <c r="X47" s="1">
        <f t="shared" si="2"/>
        <v>-374.80680061823688</v>
      </c>
      <c r="Y47" s="1">
        <f t="shared" si="3"/>
        <v>-0.17775316139793543</v>
      </c>
      <c r="Z47" s="1">
        <f t="shared" si="4"/>
        <v>-614.60087652916707</v>
      </c>
    </row>
    <row r="48" spans="1:26">
      <c r="A48" s="2">
        <v>0.43316784722222224</v>
      </c>
      <c r="B48" s="1">
        <v>22.78</v>
      </c>
      <c r="D48" s="1">
        <v>15567</v>
      </c>
      <c r="F48" s="1">
        <v>0</v>
      </c>
      <c r="I48" s="1">
        <f t="shared" si="5"/>
        <v>1.4633519624847435E-3</v>
      </c>
      <c r="O48" s="6">
        <f t="shared" si="6"/>
        <v>1.7918518518518223E-3</v>
      </c>
      <c r="P48" s="5">
        <f t="shared" si="7"/>
        <v>7.7152800925925913E-2</v>
      </c>
      <c r="Q48" s="4">
        <f t="shared" si="8"/>
        <v>111.10003333333331</v>
      </c>
      <c r="U48" s="1">
        <v>119.6393833333334</v>
      </c>
      <c r="V48" s="1">
        <f t="shared" si="0"/>
        <v>9074</v>
      </c>
      <c r="W48" s="1">
        <f t="shared" si="1"/>
        <v>21.82</v>
      </c>
      <c r="X48" s="1">
        <f t="shared" si="2"/>
        <v>-480.01236746841226</v>
      </c>
      <c r="Y48" s="1">
        <f t="shared" si="3"/>
        <v>-0.28596639250819755</v>
      </c>
      <c r="Z48" s="1">
        <f t="shared" si="4"/>
        <v>-427.40382447846815</v>
      </c>
    </row>
    <row r="49" spans="1:26">
      <c r="A49" s="2">
        <v>0.43495969907407406</v>
      </c>
      <c r="B49" s="1">
        <v>24.15</v>
      </c>
      <c r="D49" s="1">
        <v>13321</v>
      </c>
      <c r="F49" s="1">
        <v>0</v>
      </c>
      <c r="I49" s="1">
        <f t="shared" si="5"/>
        <v>1.8129269574356278E-3</v>
      </c>
      <c r="O49" s="6">
        <f t="shared" si="6"/>
        <v>1.7932754629629843E-3</v>
      </c>
      <c r="P49" s="5">
        <f t="shared" si="7"/>
        <v>7.8946076388888897E-2</v>
      </c>
      <c r="Q49" s="4">
        <f t="shared" si="8"/>
        <v>113.68235000000001</v>
      </c>
      <c r="U49" s="1">
        <v>122.22681666666669</v>
      </c>
      <c r="V49" s="1">
        <f t="shared" si="0"/>
        <v>7832</v>
      </c>
      <c r="W49" s="1">
        <f t="shared" si="1"/>
        <v>21.66</v>
      </c>
      <c r="X49" s="1">
        <f t="shared" si="2"/>
        <v>-122.53338744902538</v>
      </c>
      <c r="Y49" s="1">
        <f t="shared" si="3"/>
        <v>0.1971211296457957</v>
      </c>
      <c r="Z49" s="1">
        <f t="shared" si="4"/>
        <v>-301.28611874293688</v>
      </c>
    </row>
    <row r="50" spans="1:26">
      <c r="A50" s="2">
        <v>0.43675297453703704</v>
      </c>
      <c r="B50" s="1">
        <v>22.74</v>
      </c>
      <c r="D50" s="1">
        <v>12255</v>
      </c>
      <c r="F50" s="1">
        <v>0</v>
      </c>
      <c r="I50" s="1">
        <f t="shared" si="5"/>
        <v>1.8555691554467562E-3</v>
      </c>
      <c r="O50" s="6">
        <f t="shared" si="6"/>
        <v>1.7923379629629643E-3</v>
      </c>
      <c r="P50" s="5">
        <f t="shared" si="7"/>
        <v>8.0738414351851862E-2</v>
      </c>
      <c r="Q50" s="4">
        <f t="shared" si="8"/>
        <v>116.26331666666668</v>
      </c>
      <c r="U50" s="1">
        <v>124.81386666666668</v>
      </c>
      <c r="V50" s="1">
        <f t="shared" si="0"/>
        <v>7515</v>
      </c>
      <c r="W50" s="1">
        <f t="shared" si="1"/>
        <v>22.84</v>
      </c>
      <c r="X50" s="1">
        <f t="shared" si="2"/>
        <v>-387.89269462312416</v>
      </c>
      <c r="Y50" s="1">
        <f t="shared" si="3"/>
        <v>-6.3795031075912931E-2</v>
      </c>
      <c r="Z50" s="1">
        <f t="shared" si="4"/>
        <v>-255.18012430365027</v>
      </c>
    </row>
    <row r="51" spans="1:26">
      <c r="A51" s="2">
        <v>0.43854531250000001</v>
      </c>
      <c r="B51" s="1">
        <v>23.14</v>
      </c>
      <c r="D51" s="1">
        <v>10044</v>
      </c>
      <c r="F51" s="1">
        <v>0</v>
      </c>
      <c r="I51" s="1">
        <f t="shared" si="5"/>
        <v>2.3038630027877342E-3</v>
      </c>
      <c r="O51" s="6">
        <f t="shared" si="6"/>
        <v>1.7919212962962949E-3</v>
      </c>
      <c r="P51" s="5">
        <f t="shared" si="7"/>
        <v>8.2530335648148156E-2</v>
      </c>
      <c r="Q51" s="4">
        <f t="shared" si="8"/>
        <v>118.84368333333335</v>
      </c>
      <c r="U51" s="1">
        <v>127.39963333333338</v>
      </c>
      <c r="V51" s="1">
        <f t="shared" si="0"/>
        <v>6512</v>
      </c>
      <c r="W51" s="1">
        <f t="shared" si="1"/>
        <v>21.33</v>
      </c>
      <c r="X51" s="1">
        <f t="shared" si="2"/>
        <v>-178.24806511274167</v>
      </c>
      <c r="Y51" s="1">
        <f t="shared" si="3"/>
        <v>0.47756692220685787</v>
      </c>
      <c r="Z51" s="1">
        <f t="shared" si="4"/>
        <v>-283.0599085468989</v>
      </c>
    </row>
    <row r="52" spans="1:26">
      <c r="A52" s="2">
        <v>0.4403372337962963</v>
      </c>
      <c r="B52" s="1">
        <v>21.82</v>
      </c>
      <c r="D52" s="1">
        <v>9074</v>
      </c>
      <c r="F52" s="1">
        <v>0</v>
      </c>
      <c r="I52" s="1">
        <f t="shared" si="5"/>
        <v>2.4046726912056427E-3</v>
      </c>
      <c r="O52" s="6">
        <f t="shared" si="6"/>
        <v>1.7919560185185035E-3</v>
      </c>
      <c r="P52" s="5">
        <f t="shared" si="7"/>
        <v>8.432229166666666E-2</v>
      </c>
      <c r="Q52" s="4">
        <f t="shared" si="8"/>
        <v>121.42409999999998</v>
      </c>
      <c r="U52" s="1">
        <v>129.98591666666672</v>
      </c>
      <c r="V52" s="1">
        <f t="shared" si="0"/>
        <v>6051</v>
      </c>
      <c r="W52" s="1">
        <f t="shared" si="1"/>
        <v>25.31</v>
      </c>
      <c r="X52" s="1">
        <f t="shared" si="2"/>
        <v>-191.84528605962876</v>
      </c>
      <c r="Y52" s="1">
        <f t="shared" si="3"/>
        <v>0.21462961888740639</v>
      </c>
      <c r="Z52" s="1">
        <f t="shared" si="4"/>
        <v>-185.04553628400663</v>
      </c>
    </row>
    <row r="53" spans="1:26">
      <c r="A53" s="2">
        <v>0.4421291898148148</v>
      </c>
      <c r="B53" s="1">
        <v>21.66</v>
      </c>
      <c r="D53" s="1">
        <v>7832</v>
      </c>
      <c r="F53" s="1">
        <v>0</v>
      </c>
      <c r="I53" s="1">
        <f t="shared" si="5"/>
        <v>2.7655771195097037E-3</v>
      </c>
      <c r="O53" s="6">
        <f t="shared" si="6"/>
        <v>1.7918402777777898E-3</v>
      </c>
      <c r="P53" s="5">
        <f t="shared" si="7"/>
        <v>8.611413194444445E-2</v>
      </c>
      <c r="Q53" s="4">
        <f t="shared" si="8"/>
        <v>124.00435</v>
      </c>
      <c r="U53" s="1">
        <v>132.5713333333334</v>
      </c>
      <c r="V53" s="1">
        <f t="shared" si="0"/>
        <v>5555</v>
      </c>
      <c r="W53" s="1">
        <f t="shared" si="1"/>
        <v>22.44</v>
      </c>
      <c r="X53" s="1">
        <f t="shared" si="2"/>
        <v>-13.147633748171115</v>
      </c>
      <c r="Y53" s="1">
        <f t="shared" si="3"/>
        <v>-0.44475097168418459</v>
      </c>
      <c r="Z53" s="1">
        <f t="shared" si="4"/>
        <v>-102.48609347505135</v>
      </c>
    </row>
    <row r="54" spans="1:26">
      <c r="A54" s="2">
        <v>0.44392103009259259</v>
      </c>
      <c r="B54" s="1">
        <v>22.84</v>
      </c>
      <c r="D54" s="1">
        <v>7515</v>
      </c>
      <c r="F54" s="1">
        <v>0</v>
      </c>
      <c r="I54" s="1">
        <f t="shared" si="5"/>
        <v>3.0392548236859614E-3</v>
      </c>
      <c r="O54" s="6">
        <f t="shared" si="6"/>
        <v>1.7912384259258785E-3</v>
      </c>
      <c r="P54" s="5">
        <f t="shared" si="7"/>
        <v>8.7905370370370328E-2</v>
      </c>
      <c r="Q54" s="4">
        <f t="shared" si="8"/>
        <v>126.58373333333327</v>
      </c>
      <c r="U54" s="1">
        <v>135.15735000000009</v>
      </c>
      <c r="V54" s="1">
        <f t="shared" si="0"/>
        <v>5521</v>
      </c>
      <c r="W54" s="1">
        <f t="shared" si="1"/>
        <v>23.01</v>
      </c>
      <c r="X54" s="1">
        <f t="shared" si="2"/>
        <v>-155.92958018959061</v>
      </c>
      <c r="Y54" s="1">
        <f t="shared" si="3"/>
        <v>0.18566809893272856</v>
      </c>
      <c r="Z54" s="1">
        <f t="shared" si="4"/>
        <v>-84.517665868336053</v>
      </c>
    </row>
    <row r="55" spans="1:26">
      <c r="A55" s="2">
        <v>0.44571226851851847</v>
      </c>
      <c r="B55" s="1">
        <v>21.33</v>
      </c>
      <c r="D55" s="1">
        <v>6512</v>
      </c>
      <c r="F55" s="1">
        <v>0</v>
      </c>
      <c r="I55" s="1">
        <f t="shared" si="5"/>
        <v>3.2754914004914002E-3</v>
      </c>
      <c r="O55" s="6">
        <f t="shared" si="6"/>
        <v>1.7922569444445147E-3</v>
      </c>
      <c r="P55" s="5">
        <f t="shared" si="7"/>
        <v>8.9697627314814843E-2</v>
      </c>
      <c r="Q55" s="4">
        <f t="shared" si="8"/>
        <v>129.16458333333338</v>
      </c>
      <c r="U55" s="1">
        <v>137.74185000000011</v>
      </c>
      <c r="V55" s="1">
        <f t="shared" si="0"/>
        <v>5118</v>
      </c>
      <c r="W55" s="1">
        <f t="shared" si="1"/>
        <v>23.4</v>
      </c>
      <c r="X55" s="1">
        <f t="shared" si="2"/>
        <v>-138.51987515154693</v>
      </c>
      <c r="Y55" s="1">
        <f t="shared" si="3"/>
        <v>0.29599726573331769</v>
      </c>
      <c r="Z55" s="1">
        <f t="shared" si="4"/>
        <v>-147.22478380591838</v>
      </c>
    </row>
    <row r="56" spans="1:26">
      <c r="A56" s="2">
        <v>0.44750452546296299</v>
      </c>
      <c r="B56" s="1">
        <v>25.31</v>
      </c>
      <c r="D56" s="1">
        <v>6051</v>
      </c>
      <c r="F56" s="1">
        <v>0</v>
      </c>
      <c r="I56" s="1">
        <f t="shared" si="5"/>
        <v>4.1827797058337467E-3</v>
      </c>
      <c r="O56" s="6">
        <f t="shared" si="6"/>
        <v>1.7918402777777342E-3</v>
      </c>
      <c r="P56" s="5">
        <f t="shared" si="7"/>
        <v>9.1489467592592577E-2</v>
      </c>
      <c r="Q56" s="4">
        <f>P56/$S$2</f>
        <v>131.7448333333333</v>
      </c>
      <c r="U56" s="1">
        <v>140.32631666666677</v>
      </c>
      <c r="V56" s="1">
        <f t="shared" si="0"/>
        <v>4760</v>
      </c>
      <c r="W56" s="1">
        <f t="shared" si="1"/>
        <v>24.54</v>
      </c>
      <c r="X56" s="1">
        <f t="shared" si="2"/>
        <v>-380.02850858805243</v>
      </c>
      <c r="Y56" s="1">
        <f t="shared" si="3"/>
        <v>0.14124066054193912</v>
      </c>
      <c r="Z56" s="1">
        <f t="shared" si="4"/>
        <v>-259.26367825506617</v>
      </c>
    </row>
    <row r="57" spans="1:26">
      <c r="A57" s="2">
        <v>0.44929636574074072</v>
      </c>
      <c r="B57" s="1">
        <v>22.44</v>
      </c>
      <c r="D57" s="1">
        <v>5555</v>
      </c>
      <c r="F57" s="1">
        <v>0</v>
      </c>
      <c r="I57" s="1">
        <f t="shared" si="5"/>
        <v>4.0396039603960397E-3</v>
      </c>
      <c r="O57" s="6">
        <f t="shared" si="6"/>
        <v>1.7922106481482181E-3</v>
      </c>
      <c r="P57" s="5">
        <f t="shared" si="7"/>
        <v>9.3281678240740795E-2</v>
      </c>
      <c r="Q57" s="4">
        <f>P57/$S$2</f>
        <v>134.32561666666675</v>
      </c>
      <c r="U57" s="1">
        <v>142.91033333333343</v>
      </c>
      <c r="V57" s="1">
        <f t="shared" si="0"/>
        <v>3778</v>
      </c>
      <c r="W57" s="1">
        <f t="shared" si="1"/>
        <v>24.13</v>
      </c>
      <c r="X57" s="1">
        <f t="shared" si="2"/>
        <v>124.97742925684263</v>
      </c>
      <c r="Y57" s="1">
        <f t="shared" si="3"/>
        <v>-0.20121957118303627</v>
      </c>
      <c r="Z57" s="1">
        <f t="shared" si="4"/>
        <v>-127.50355520155865</v>
      </c>
    </row>
    <row r="58" spans="1:26">
      <c r="A58" s="2">
        <v>0.45108857638888894</v>
      </c>
      <c r="B58" s="1">
        <v>23.01</v>
      </c>
      <c r="D58" s="1">
        <v>5521</v>
      </c>
      <c r="F58" s="1">
        <v>0</v>
      </c>
      <c r="I58" s="1">
        <f t="shared" si="5"/>
        <v>4.167723238543742E-3</v>
      </c>
      <c r="O58" s="6">
        <f t="shared" si="6"/>
        <v>1.7927430555555457E-3</v>
      </c>
      <c r="P58" s="5">
        <f t="shared" si="7"/>
        <v>9.5074421296296341E-2</v>
      </c>
      <c r="Q58" s="4">
        <f t="shared" ref="Q58:Q121" si="9">P58/$S$2</f>
        <v>136.90716666666674</v>
      </c>
      <c r="U58" s="1">
        <v>145.49480000000008</v>
      </c>
      <c r="V58" s="1">
        <f t="shared" si="0"/>
        <v>4101</v>
      </c>
      <c r="W58" s="1">
        <f t="shared" si="1"/>
        <v>23.5</v>
      </c>
      <c r="X58" s="1">
        <f t="shared" si="2"/>
        <v>29.783585505321998</v>
      </c>
      <c r="Y58" s="1">
        <f t="shared" si="3"/>
        <v>9.2847217968516457E-2</v>
      </c>
      <c r="Z58" s="1">
        <f t="shared" si="4"/>
        <v>77.372681640430315</v>
      </c>
    </row>
    <row r="59" spans="1:26">
      <c r="A59" s="2">
        <v>0.45288131944444449</v>
      </c>
      <c r="B59" s="1">
        <v>23.4</v>
      </c>
      <c r="D59" s="1">
        <v>5118</v>
      </c>
      <c r="F59" s="1">
        <v>0</v>
      </c>
      <c r="I59" s="1">
        <f t="shared" si="5"/>
        <v>4.5720984759671747E-3</v>
      </c>
      <c r="O59" s="6">
        <f t="shared" si="6"/>
        <v>1.7920138888888326E-3</v>
      </c>
      <c r="P59" s="5">
        <f t="shared" si="7"/>
        <v>9.6866435185185173E-2</v>
      </c>
      <c r="Q59" s="4">
        <f t="shared" si="9"/>
        <v>139.48766666666666</v>
      </c>
      <c r="U59" s="1">
        <v>148.08011666666673</v>
      </c>
      <c r="V59" s="1">
        <f t="shared" si="0"/>
        <v>4178</v>
      </c>
      <c r="W59" s="1">
        <f t="shared" si="1"/>
        <v>24.61</v>
      </c>
      <c r="X59" s="1">
        <f t="shared" si="2"/>
        <v>-208.75020978298798</v>
      </c>
      <c r="Y59" s="1">
        <f t="shared" si="3"/>
        <v>-0.3289887466496384</v>
      </c>
      <c r="Z59" s="1">
        <f t="shared" si="4"/>
        <v>-89.407529971842948</v>
      </c>
    </row>
    <row r="60" spans="1:26">
      <c r="A60" s="2">
        <v>0.45467333333333332</v>
      </c>
      <c r="B60" s="1">
        <v>24.54</v>
      </c>
      <c r="D60" s="1">
        <v>4760</v>
      </c>
      <c r="F60" s="1">
        <v>0</v>
      </c>
      <c r="I60" s="1">
        <f t="shared" si="5"/>
        <v>5.155462184873949E-3</v>
      </c>
      <c r="O60" s="6">
        <f t="shared" si="6"/>
        <v>1.791006944444451E-3</v>
      </c>
      <c r="P60" s="5">
        <f t="shared" si="7"/>
        <v>9.8657442129629624E-2</v>
      </c>
      <c r="Q60" s="4">
        <f t="shared" si="9"/>
        <v>142.06671666666665</v>
      </c>
      <c r="U60" s="1">
        <v>150.66215000000005</v>
      </c>
      <c r="V60" s="1">
        <f t="shared" si="0"/>
        <v>3639</v>
      </c>
      <c r="W60" s="1">
        <f t="shared" si="1"/>
        <v>21.8</v>
      </c>
      <c r="X60" s="1">
        <f t="shared" si="2"/>
        <v>-246.89287764355663</v>
      </c>
      <c r="Y60" s="1">
        <f t="shared" si="3"/>
        <v>-0.61941678038772097</v>
      </c>
      <c r="Z60" s="1">
        <f t="shared" si="4"/>
        <v>-227.82923453635865</v>
      </c>
    </row>
    <row r="61" spans="1:26">
      <c r="A61" s="2">
        <v>0.45646434027777777</v>
      </c>
      <c r="B61" s="1">
        <v>24.13</v>
      </c>
      <c r="D61" s="1">
        <v>3778</v>
      </c>
      <c r="F61" s="1">
        <v>0</v>
      </c>
      <c r="I61" s="1">
        <f t="shared" si="5"/>
        <v>6.3869772366331387E-3</v>
      </c>
      <c r="O61" s="6">
        <f t="shared" si="6"/>
        <v>1.7928472222222824E-3</v>
      </c>
      <c r="P61" s="5">
        <f t="shared" si="7"/>
        <v>0.10045028935185191</v>
      </c>
      <c r="Q61" s="4">
        <f t="shared" si="9"/>
        <v>144.64841666666675</v>
      </c>
      <c r="U61" s="1">
        <v>153.24626666666668</v>
      </c>
      <c r="V61" s="1">
        <f t="shared" si="0"/>
        <v>3001</v>
      </c>
      <c r="W61" s="1">
        <f t="shared" si="1"/>
        <v>21.41</v>
      </c>
      <c r="X61" s="1">
        <f t="shared" si="2"/>
        <v>-51.109304216515575</v>
      </c>
      <c r="Y61" s="1">
        <f t="shared" si="3"/>
        <v>-0.5361134676735122</v>
      </c>
      <c r="Z61" s="1">
        <f t="shared" si="4"/>
        <v>-149.02793144714963</v>
      </c>
    </row>
    <row r="62" spans="1:26">
      <c r="A62" s="2">
        <v>0.45825718750000005</v>
      </c>
      <c r="B62" s="1">
        <v>23.5</v>
      </c>
      <c r="D62" s="1">
        <v>4101</v>
      </c>
      <c r="F62" s="1">
        <v>0</v>
      </c>
      <c r="I62" s="1">
        <f t="shared" si="5"/>
        <v>5.730309680565716E-3</v>
      </c>
      <c r="O62" s="6">
        <f t="shared" si="6"/>
        <v>1.7923958333332934E-3</v>
      </c>
      <c r="P62" s="5">
        <f t="shared" si="7"/>
        <v>0.1022426851851852</v>
      </c>
      <c r="Q62" s="4">
        <f t="shared" si="9"/>
        <v>147.2294666666667</v>
      </c>
      <c r="U62" s="1">
        <v>155.82896666666679</v>
      </c>
      <c r="V62" s="1">
        <f t="shared" si="0"/>
        <v>2869</v>
      </c>
      <c r="W62" s="1">
        <f t="shared" si="1"/>
        <v>19.03</v>
      </c>
      <c r="X62" s="1">
        <f t="shared" si="2"/>
        <v>213.20916554344069</v>
      </c>
      <c r="Y62" s="1">
        <f t="shared" si="3"/>
        <v>5.9995935759189406E-2</v>
      </c>
      <c r="Z62" s="1">
        <f t="shared" si="4"/>
        <v>81.091280913227308</v>
      </c>
    </row>
    <row r="63" spans="1:26">
      <c r="A63" s="2">
        <v>0.46004958333333335</v>
      </c>
      <c r="B63" s="1">
        <v>24.61</v>
      </c>
      <c r="D63" s="1">
        <v>4178</v>
      </c>
      <c r="F63" s="1">
        <v>0</v>
      </c>
      <c r="I63" s="1">
        <f t="shared" si="5"/>
        <v>5.890378171373863E-3</v>
      </c>
      <c r="O63" s="6">
        <f t="shared" si="6"/>
        <v>1.7924537037036781E-3</v>
      </c>
      <c r="P63" s="5">
        <f t="shared" si="7"/>
        <v>0.10403513888888888</v>
      </c>
      <c r="Q63" s="4">
        <f t="shared" si="9"/>
        <v>149.81059999999997</v>
      </c>
      <c r="U63" s="1">
        <v>158.41328333333342</v>
      </c>
      <c r="V63" s="1">
        <f t="shared" si="0"/>
        <v>3420</v>
      </c>
      <c r="W63" s="1">
        <f t="shared" si="1"/>
        <v>21.72</v>
      </c>
      <c r="X63" s="1">
        <f t="shared" si="2"/>
        <v>16.645805644089958</v>
      </c>
      <c r="Y63" s="1">
        <f t="shared" si="3"/>
        <v>0.85146732977911976</v>
      </c>
      <c r="Z63" s="1">
        <f t="shared" si="4"/>
        <v>114.94808952018121</v>
      </c>
    </row>
    <row r="64" spans="1:26">
      <c r="A64" s="2">
        <v>0.46184203703703702</v>
      </c>
      <c r="B64" s="1">
        <v>21.8</v>
      </c>
      <c r="D64" s="1">
        <v>3639</v>
      </c>
      <c r="F64" s="1">
        <v>0</v>
      </c>
      <c r="I64" s="1">
        <f t="shared" si="5"/>
        <v>5.9906567738389673E-3</v>
      </c>
      <c r="O64" s="6">
        <f t="shared" si="6"/>
        <v>1.7916666666666914E-3</v>
      </c>
      <c r="P64" s="5">
        <f t="shared" si="7"/>
        <v>0.10582680555555557</v>
      </c>
      <c r="Q64" s="4">
        <f t="shared" si="9"/>
        <v>152.39060000000001</v>
      </c>
      <c r="U64" s="1">
        <v>160.99651666666668</v>
      </c>
      <c r="V64" s="1">
        <f t="shared" si="0"/>
        <v>3463</v>
      </c>
      <c r="W64" s="1">
        <f t="shared" si="1"/>
        <v>23.43</v>
      </c>
      <c r="X64" s="1">
        <f t="shared" si="2"/>
        <v>-130.47265688013573</v>
      </c>
      <c r="Y64" s="1">
        <f t="shared" si="3"/>
        <v>-0.60199568343930643</v>
      </c>
      <c r="Z64" s="1">
        <f t="shared" si="4"/>
        <v>-56.908916698120933</v>
      </c>
    </row>
    <row r="65" spans="1:26">
      <c r="A65" s="2">
        <v>0.46363370370370371</v>
      </c>
      <c r="B65" s="1">
        <v>21.41</v>
      </c>
      <c r="D65" s="1">
        <v>3001</v>
      </c>
      <c r="F65" s="1">
        <v>0</v>
      </c>
      <c r="I65" s="1">
        <f t="shared" si="5"/>
        <v>7.134288570476508E-3</v>
      </c>
      <c r="O65" s="6">
        <f t="shared" si="6"/>
        <v>1.7919212962962949E-3</v>
      </c>
      <c r="P65" s="5">
        <f t="shared" si="7"/>
        <v>0.10761872685185186</v>
      </c>
      <c r="Q65" s="4">
        <f t="shared" si="9"/>
        <v>154.97096666666667</v>
      </c>
      <c r="U65" s="1">
        <v>163.57943333333347</v>
      </c>
      <c r="V65" s="1">
        <f t="shared" si="0"/>
        <v>3126</v>
      </c>
      <c r="W65" s="1">
        <f t="shared" si="1"/>
        <v>18.61</v>
      </c>
      <c r="X65" s="1">
        <f t="shared" si="2"/>
        <v>125.78291803469388</v>
      </c>
      <c r="Y65" s="1">
        <f t="shared" si="3"/>
        <v>-1.3025638378859503</v>
      </c>
      <c r="Z65" s="1">
        <f t="shared" si="4"/>
        <v>-2.3225506767654389</v>
      </c>
    </row>
    <row r="66" spans="1:26">
      <c r="A66" s="2">
        <v>0.46542562500000001</v>
      </c>
      <c r="B66" s="1">
        <v>19.03</v>
      </c>
      <c r="D66" s="1">
        <v>2869</v>
      </c>
      <c r="F66" s="1">
        <v>0</v>
      </c>
      <c r="I66" s="1">
        <f t="shared" si="5"/>
        <v>6.6329731613802723E-3</v>
      </c>
      <c r="O66" s="6">
        <f t="shared" si="6"/>
        <v>1.7911574074073733E-3</v>
      </c>
      <c r="P66" s="5">
        <f t="shared" si="7"/>
        <v>0.10940988425925924</v>
      </c>
      <c r="Q66" s="4">
        <f t="shared" si="9"/>
        <v>157.5502333333333</v>
      </c>
      <c r="U66" s="1">
        <v>166.16325000000006</v>
      </c>
      <c r="V66" s="1">
        <f t="shared" si="0"/>
        <v>3451</v>
      </c>
      <c r="W66" s="1">
        <f t="shared" si="1"/>
        <v>16.7</v>
      </c>
      <c r="X66" s="1">
        <f t="shared" si="2"/>
        <v>-168.02926961470837</v>
      </c>
      <c r="Y66" s="1">
        <f t="shared" si="3"/>
        <v>1.2483790427158759</v>
      </c>
      <c r="Z66" s="1">
        <f t="shared" si="4"/>
        <v>-21.096638086206276</v>
      </c>
    </row>
    <row r="67" spans="1:26">
      <c r="A67" s="2">
        <v>0.46721678240740738</v>
      </c>
      <c r="B67" s="1">
        <v>21.72</v>
      </c>
      <c r="D67" s="1">
        <v>3420</v>
      </c>
      <c r="F67" s="1">
        <v>0</v>
      </c>
      <c r="I67" s="1">
        <f t="shared" si="5"/>
        <v>6.350877192982456E-3</v>
      </c>
      <c r="O67" s="6">
        <f t="shared" si="6"/>
        <v>1.791504629629681E-3</v>
      </c>
      <c r="P67" s="5">
        <f t="shared" si="7"/>
        <v>0.11120138888888892</v>
      </c>
      <c r="Q67" s="4">
        <f t="shared" si="9"/>
        <v>160.13000000000002</v>
      </c>
      <c r="U67" s="1">
        <v>168.74613333333338</v>
      </c>
      <c r="V67" s="1">
        <f t="shared" ref="V67:V121" si="10">D71</f>
        <v>3017</v>
      </c>
      <c r="W67" s="1">
        <f t="shared" ref="W67:W121" si="11">B71</f>
        <v>25.06</v>
      </c>
      <c r="X67" s="1">
        <f t="shared" ref="X67:X121" si="12">(V68-V67)/(U68-U67)</f>
        <v>-44.151535298635935</v>
      </c>
      <c r="Y67" s="1">
        <f t="shared" si="3"/>
        <v>0.49371720652868523</v>
      </c>
      <c r="Z67" s="1">
        <f t="shared" si="4"/>
        <v>-106.10079575596841</v>
      </c>
    </row>
    <row r="68" spans="1:26">
      <c r="A68" s="2">
        <v>0.46900828703703706</v>
      </c>
      <c r="B68" s="1">
        <v>23.43</v>
      </c>
      <c r="D68" s="1">
        <v>3463</v>
      </c>
      <c r="F68" s="1">
        <v>0</v>
      </c>
      <c r="I68" s="1">
        <f t="shared" si="5"/>
        <v>6.765809991336991E-3</v>
      </c>
      <c r="O68" s="6">
        <f t="shared" si="6"/>
        <v>1.7906018518518696E-3</v>
      </c>
      <c r="P68" s="5">
        <f t="shared" si="7"/>
        <v>0.11299199074074079</v>
      </c>
      <c r="Q68" s="4">
        <f t="shared" si="9"/>
        <v>162.70846666666674</v>
      </c>
      <c r="U68" s="1">
        <v>171.32815000000005</v>
      </c>
      <c r="V68" s="1">
        <f t="shared" si="10"/>
        <v>2903</v>
      </c>
      <c r="W68" s="1">
        <f t="shared" si="11"/>
        <v>19.25</v>
      </c>
      <c r="X68" s="1">
        <f t="shared" si="12"/>
        <v>217.99314657425265</v>
      </c>
      <c r="Y68" s="1">
        <f t="shared" ref="Y68:Y120" si="13">(W69-W67)/(U69-U67)</f>
        <v>-1.1869110623467061</v>
      </c>
      <c r="Z68" s="1">
        <f t="shared" ref="Z68:Z120" si="14">(V69-V67)/(U69-U67)</f>
        <v>86.936878791789738</v>
      </c>
    </row>
    <row r="69" spans="1:26">
      <c r="A69" s="2">
        <v>0.47079888888888893</v>
      </c>
      <c r="B69" s="1">
        <v>18.61</v>
      </c>
      <c r="D69" s="1">
        <v>3126</v>
      </c>
      <c r="F69" s="1">
        <v>0</v>
      </c>
      <c r="I69" s="1">
        <f t="shared" si="5"/>
        <v>5.9532949456174026E-3</v>
      </c>
      <c r="O69" s="6">
        <f t="shared" si="6"/>
        <v>1.7913194444443836E-3</v>
      </c>
      <c r="P69" s="5">
        <f t="shared" si="7"/>
        <v>0.11478331018518517</v>
      </c>
      <c r="Q69" s="4">
        <f t="shared" si="9"/>
        <v>165.28796666666665</v>
      </c>
      <c r="U69" s="1">
        <v>173.91080000000008</v>
      </c>
      <c r="V69" s="1">
        <f t="shared" si="10"/>
        <v>3466</v>
      </c>
      <c r="W69" s="1">
        <f t="shared" si="11"/>
        <v>18.93</v>
      </c>
      <c r="X69" s="1">
        <f t="shared" si="12"/>
        <v>-0.38719419724964305</v>
      </c>
      <c r="Y69" s="1">
        <f t="shared" si="13"/>
        <v>0.66597831698503562</v>
      </c>
      <c r="Z69" s="1">
        <f t="shared" si="14"/>
        <v>108.80227155395053</v>
      </c>
    </row>
    <row r="70" spans="1:26">
      <c r="A70" s="2">
        <v>0.47259020833333332</v>
      </c>
      <c r="B70" s="1">
        <v>16.7</v>
      </c>
      <c r="D70" s="1">
        <v>3451</v>
      </c>
      <c r="F70" s="1">
        <v>0</v>
      </c>
      <c r="I70" s="1">
        <f t="shared" si="5"/>
        <v>4.8391770501303964E-3</v>
      </c>
      <c r="O70" s="6">
        <f t="shared" si="6"/>
        <v>1.7911458333333408E-3</v>
      </c>
      <c r="P70" s="5">
        <f t="shared" si="7"/>
        <v>0.11657445601851851</v>
      </c>
      <c r="Q70" s="4">
        <f t="shared" si="9"/>
        <v>167.86721666666665</v>
      </c>
      <c r="U70" s="1">
        <v>176.49348333333333</v>
      </c>
      <c r="V70" s="1">
        <f t="shared" si="10"/>
        <v>3465</v>
      </c>
      <c r="W70" s="1">
        <f t="shared" si="11"/>
        <v>22.69</v>
      </c>
      <c r="X70" s="1">
        <f t="shared" si="12"/>
        <v>-18.963582181972988</v>
      </c>
      <c r="Y70" s="1">
        <f t="shared" si="13"/>
        <v>4.6452362134874275E-2</v>
      </c>
      <c r="Z70" s="1">
        <f t="shared" si="14"/>
        <v>-9.6775754447653934</v>
      </c>
    </row>
    <row r="71" spans="1:26">
      <c r="A71" s="2">
        <v>0.47438135416666666</v>
      </c>
      <c r="B71" s="1">
        <v>25.06</v>
      </c>
      <c r="D71" s="1">
        <v>3017</v>
      </c>
      <c r="F71" s="1">
        <v>0</v>
      </c>
      <c r="I71" s="1">
        <f t="shared" ref="I71:I124" si="15">B71/D71</f>
        <v>8.3062645011600916E-3</v>
      </c>
      <c r="O71" s="6">
        <f t="shared" ref="O71:O122" si="16">A72-A71</f>
        <v>1.7918518518518223E-3</v>
      </c>
      <c r="P71" s="5">
        <f t="shared" ref="P71:P122" si="17">P70+O71</f>
        <v>0.11836630787037034</v>
      </c>
      <c r="Q71" s="4">
        <f t="shared" si="9"/>
        <v>170.44748333333328</v>
      </c>
      <c r="U71" s="1">
        <v>179.07738333333333</v>
      </c>
      <c r="V71" s="1">
        <f t="shared" si="10"/>
        <v>3416</v>
      </c>
      <c r="W71" s="1">
        <f t="shared" si="11"/>
        <v>19.170000000000002</v>
      </c>
      <c r="X71" s="1">
        <f t="shared" si="12"/>
        <v>273.30971875423234</v>
      </c>
      <c r="Y71" s="1">
        <f t="shared" si="13"/>
        <v>-0.88445050851065599</v>
      </c>
      <c r="Z71" s="1">
        <f t="shared" si="14"/>
        <v>127.15185647516432</v>
      </c>
    </row>
    <row r="72" spans="1:26">
      <c r="A72" s="2">
        <v>0.47617320601851848</v>
      </c>
      <c r="B72" s="1">
        <v>19.25</v>
      </c>
      <c r="D72" s="1">
        <v>2903</v>
      </c>
      <c r="F72" s="1">
        <v>0</v>
      </c>
      <c r="I72" s="1">
        <f t="shared" si="15"/>
        <v>6.6310713055459866E-3</v>
      </c>
      <c r="O72" s="6">
        <f t="shared" si="16"/>
        <v>1.7926851851852166E-3</v>
      </c>
      <c r="P72" s="5">
        <f t="shared" si="17"/>
        <v>0.12015899305555555</v>
      </c>
      <c r="Q72" s="4">
        <f t="shared" si="9"/>
        <v>173.02894999999998</v>
      </c>
      <c r="U72" s="1">
        <v>181.66053333333335</v>
      </c>
      <c r="V72" s="1">
        <f t="shared" si="10"/>
        <v>4122</v>
      </c>
      <c r="W72" s="1">
        <f t="shared" si="11"/>
        <v>18.12</v>
      </c>
      <c r="X72" s="1">
        <f t="shared" si="12"/>
        <v>191.58818217003895</v>
      </c>
      <c r="Y72" s="1">
        <f t="shared" si="13"/>
        <v>6.1933685796217386E-2</v>
      </c>
      <c r="Z72" s="1">
        <f t="shared" si="14"/>
        <v>232.44486450393077</v>
      </c>
    </row>
    <row r="73" spans="1:26">
      <c r="A73" s="2">
        <v>0.4779658912037037</v>
      </c>
      <c r="B73" s="1">
        <v>18.93</v>
      </c>
      <c r="D73" s="1">
        <v>3466</v>
      </c>
      <c r="F73" s="1">
        <v>0</v>
      </c>
      <c r="I73" s="1">
        <f t="shared" si="15"/>
        <v>5.4616272360069242E-3</v>
      </c>
      <c r="O73" s="6">
        <f t="shared" si="16"/>
        <v>1.7920138888888881E-3</v>
      </c>
      <c r="P73" s="5">
        <f t="shared" si="17"/>
        <v>0.12195100694444444</v>
      </c>
      <c r="Q73" s="4">
        <f t="shared" si="9"/>
        <v>175.60944999999998</v>
      </c>
      <c r="U73" s="1">
        <v>184.24420000000006</v>
      </c>
      <c r="V73" s="1">
        <f t="shared" si="10"/>
        <v>4617</v>
      </c>
      <c r="W73" s="1">
        <f t="shared" si="11"/>
        <v>19.489999999999998</v>
      </c>
      <c r="X73" s="1">
        <f t="shared" si="12"/>
        <v>54.567619342479809</v>
      </c>
      <c r="Y73" s="1">
        <f t="shared" si="13"/>
        <v>0.78372686312516193</v>
      </c>
      <c r="Z73" s="1">
        <f t="shared" si="14"/>
        <v>123.07414443150689</v>
      </c>
    </row>
    <row r="74" spans="1:26">
      <c r="A74" s="2">
        <v>0.47975790509259258</v>
      </c>
      <c r="B74" s="1">
        <v>22.69</v>
      </c>
      <c r="D74" s="1">
        <v>3465</v>
      </c>
      <c r="F74" s="1">
        <v>0</v>
      </c>
      <c r="I74" s="1">
        <f t="shared" si="15"/>
        <v>6.5483405483405489E-3</v>
      </c>
      <c r="O74" s="6">
        <f t="shared" si="16"/>
        <v>1.7919444444444155E-3</v>
      </c>
      <c r="P74" s="5">
        <f t="shared" si="17"/>
        <v>0.12374295138888886</v>
      </c>
      <c r="Q74" s="4">
        <f t="shared" si="9"/>
        <v>178.18984999999995</v>
      </c>
      <c r="U74" s="1">
        <v>186.82815000000005</v>
      </c>
      <c r="V74" s="1">
        <f t="shared" si="10"/>
        <v>4758</v>
      </c>
      <c r="W74" s="1">
        <f t="shared" si="11"/>
        <v>22.17</v>
      </c>
      <c r="X74" s="1">
        <f t="shared" si="12"/>
        <v>-223.34331131296574</v>
      </c>
      <c r="Y74" s="1">
        <f t="shared" si="13"/>
        <v>53.725104420326367</v>
      </c>
      <c r="Z74" s="1">
        <f t="shared" si="14"/>
        <v>-84.374848812269633</v>
      </c>
    </row>
    <row r="75" spans="1:26">
      <c r="A75" s="2">
        <v>0.481549849537037</v>
      </c>
      <c r="B75" s="1">
        <v>19.170000000000002</v>
      </c>
      <c r="D75" s="1">
        <v>3416</v>
      </c>
      <c r="F75" s="1">
        <v>0</v>
      </c>
      <c r="I75" s="1">
        <f t="shared" si="15"/>
        <v>5.6118266978922721E-3</v>
      </c>
      <c r="O75" s="6">
        <f t="shared" si="16"/>
        <v>1.791018518518539E-3</v>
      </c>
      <c r="P75" s="5">
        <f t="shared" si="17"/>
        <v>0.12553396990740739</v>
      </c>
      <c r="Q75" s="4">
        <f t="shared" si="9"/>
        <v>180.76891666666666</v>
      </c>
      <c r="U75" s="1">
        <v>189.4116166666667</v>
      </c>
      <c r="V75" s="1">
        <f t="shared" si="10"/>
        <v>4181</v>
      </c>
      <c r="W75" s="1">
        <f t="shared" si="11"/>
        <v>297.11</v>
      </c>
      <c r="X75" s="1">
        <f t="shared" si="12"/>
        <v>72.774663062343294</v>
      </c>
      <c r="Y75" s="1">
        <f t="shared" si="13"/>
        <v>0.33483114897405797</v>
      </c>
      <c r="Z75" s="1">
        <f t="shared" si="14"/>
        <v>-75.288622514976169</v>
      </c>
    </row>
    <row r="76" spans="1:26">
      <c r="A76" s="2">
        <v>0.48334086805555554</v>
      </c>
      <c r="B76" s="1">
        <v>18.12</v>
      </c>
      <c r="D76" s="1">
        <v>4122</v>
      </c>
      <c r="F76" s="1">
        <v>0</v>
      </c>
      <c r="I76" s="1">
        <f t="shared" si="15"/>
        <v>4.3959243085880647E-3</v>
      </c>
      <c r="O76" s="6">
        <f t="shared" si="16"/>
        <v>1.7924884259259422E-3</v>
      </c>
      <c r="P76" s="5">
        <f t="shared" si="17"/>
        <v>0.12732645833333334</v>
      </c>
      <c r="Q76" s="4">
        <f t="shared" si="9"/>
        <v>183.3501</v>
      </c>
      <c r="U76" s="1">
        <v>191.99493333333334</v>
      </c>
      <c r="V76" s="1">
        <f t="shared" si="10"/>
        <v>4369</v>
      </c>
      <c r="W76" s="1">
        <f t="shared" si="11"/>
        <v>23.9</v>
      </c>
      <c r="X76" s="1">
        <f t="shared" si="12"/>
        <v>-63.092296675721144</v>
      </c>
      <c r="Y76" s="1">
        <f t="shared" si="13"/>
        <v>-53.322796038838376</v>
      </c>
      <c r="Z76" s="1">
        <f t="shared" si="14"/>
        <v>4.8385535950454051</v>
      </c>
    </row>
    <row r="77" spans="1:26">
      <c r="A77" s="2">
        <v>0.48513335648148148</v>
      </c>
      <c r="B77" s="1">
        <v>19.489999999999998</v>
      </c>
      <c r="D77" s="1">
        <v>4617</v>
      </c>
      <c r="F77" s="1">
        <v>0</v>
      </c>
      <c r="I77" s="1">
        <f t="shared" si="15"/>
        <v>4.2213558587827589E-3</v>
      </c>
      <c r="O77" s="6">
        <f t="shared" si="16"/>
        <v>1.7920370370370087E-3</v>
      </c>
      <c r="P77" s="5">
        <f t="shared" si="17"/>
        <v>0.12911849537037035</v>
      </c>
      <c r="Q77" s="4">
        <f t="shared" si="9"/>
        <v>185.9306333333333</v>
      </c>
      <c r="U77" s="1">
        <v>194.57844999999995</v>
      </c>
      <c r="V77" s="1">
        <f t="shared" si="10"/>
        <v>4206</v>
      </c>
      <c r="W77" s="1">
        <f t="shared" si="11"/>
        <v>21.6</v>
      </c>
      <c r="X77" s="1">
        <f t="shared" si="12"/>
        <v>58.821253047479949</v>
      </c>
      <c r="Y77" s="1">
        <f t="shared" si="13"/>
        <v>0.17609665319602308</v>
      </c>
      <c r="Z77" s="1">
        <f t="shared" si="14"/>
        <v>-2.1286408628090698</v>
      </c>
    </row>
    <row r="78" spans="1:26">
      <c r="A78" s="2">
        <v>0.48692539351851849</v>
      </c>
      <c r="B78" s="1">
        <v>22.17</v>
      </c>
      <c r="D78" s="1">
        <v>4758</v>
      </c>
      <c r="F78" s="1">
        <v>0</v>
      </c>
      <c r="I78" s="1">
        <f t="shared" si="15"/>
        <v>4.659520807061791E-3</v>
      </c>
      <c r="O78" s="6">
        <f t="shared" si="16"/>
        <v>1.7919791666666796E-3</v>
      </c>
      <c r="P78" s="5">
        <f t="shared" si="17"/>
        <v>0.13091047453703702</v>
      </c>
      <c r="Q78" s="4">
        <f t="shared" si="9"/>
        <v>188.51108333333332</v>
      </c>
      <c r="U78" s="1">
        <v>197.16255000000007</v>
      </c>
      <c r="V78" s="1">
        <f t="shared" si="10"/>
        <v>4358</v>
      </c>
      <c r="W78" s="1">
        <f t="shared" si="11"/>
        <v>24.81</v>
      </c>
      <c r="X78" s="1">
        <f t="shared" si="12"/>
        <v>90.956592417705437</v>
      </c>
      <c r="Y78" s="1">
        <f t="shared" si="13"/>
        <v>0.7237192201635041</v>
      </c>
      <c r="Z78" s="1">
        <f t="shared" si="14"/>
        <v>74.887523583763695</v>
      </c>
    </row>
    <row r="79" spans="1:26">
      <c r="A79" s="2">
        <v>0.48871737268518517</v>
      </c>
      <c r="B79" s="1">
        <v>297.11</v>
      </c>
      <c r="D79" s="1">
        <v>4181</v>
      </c>
      <c r="F79" s="1">
        <v>0</v>
      </c>
      <c r="I79" s="1">
        <f t="shared" si="15"/>
        <v>7.1061946902654868E-2</v>
      </c>
      <c r="O79" s="6">
        <f t="shared" si="16"/>
        <v>1.7924537037037336E-3</v>
      </c>
      <c r="P79" s="5">
        <f t="shared" si="17"/>
        <v>0.13270292824074076</v>
      </c>
      <c r="Q79" s="4">
        <f t="shared" si="9"/>
        <v>191.09221666666667</v>
      </c>
      <c r="U79" s="1">
        <v>199.74620000000002</v>
      </c>
      <c r="V79" s="1">
        <f t="shared" si="10"/>
        <v>4593</v>
      </c>
      <c r="W79" s="1">
        <f t="shared" si="11"/>
        <v>25.34</v>
      </c>
      <c r="X79" s="1">
        <f t="shared" si="12"/>
        <v>18.968109060175404</v>
      </c>
      <c r="Y79" s="1">
        <f t="shared" si="13"/>
        <v>3.8707679603632965E-3</v>
      </c>
      <c r="Z79" s="1">
        <f t="shared" si="14"/>
        <v>54.964905037159987</v>
      </c>
    </row>
    <row r="80" spans="1:26">
      <c r="A80" s="2">
        <v>0.4905098263888889</v>
      </c>
      <c r="B80" s="1">
        <v>23.9</v>
      </c>
      <c r="D80" s="1">
        <v>4369</v>
      </c>
      <c r="F80" s="1">
        <v>0</v>
      </c>
      <c r="I80" s="1">
        <f t="shared" si="15"/>
        <v>5.4703593499656668E-3</v>
      </c>
      <c r="O80" s="6">
        <f t="shared" si="16"/>
        <v>1.7923611111110849E-3</v>
      </c>
      <c r="P80" s="5">
        <f t="shared" si="17"/>
        <v>0.13449528935185184</v>
      </c>
      <c r="Q80" s="4">
        <f t="shared" si="9"/>
        <v>193.67321666666663</v>
      </c>
      <c r="U80" s="1">
        <v>202.32948333333334</v>
      </c>
      <c r="V80" s="1">
        <f t="shared" si="10"/>
        <v>4642</v>
      </c>
      <c r="W80" s="1">
        <f t="shared" si="11"/>
        <v>24.83</v>
      </c>
      <c r="X80" s="1">
        <f t="shared" si="12"/>
        <v>37.543058404614463</v>
      </c>
      <c r="Y80" s="1">
        <f t="shared" si="13"/>
        <v>-0.3657840325915559</v>
      </c>
      <c r="Z80" s="1">
        <f t="shared" si="14"/>
        <v>28.256332676384734</v>
      </c>
    </row>
    <row r="81" spans="1:26">
      <c r="A81" s="2">
        <v>0.49230218749999999</v>
      </c>
      <c r="B81" s="1">
        <v>21.6</v>
      </c>
      <c r="D81" s="1">
        <v>4206</v>
      </c>
      <c r="F81" s="1">
        <v>0</v>
      </c>
      <c r="I81" s="1">
        <f t="shared" si="15"/>
        <v>5.1355206847360918E-3</v>
      </c>
      <c r="O81" s="6">
        <f t="shared" si="16"/>
        <v>1.7914120370370323E-3</v>
      </c>
      <c r="P81" s="5">
        <f t="shared" si="17"/>
        <v>0.13628670138888888</v>
      </c>
      <c r="Q81" s="4">
        <f t="shared" si="9"/>
        <v>196.25284999999997</v>
      </c>
      <c r="U81" s="1">
        <v>204.91318333333328</v>
      </c>
      <c r="V81" s="1">
        <f t="shared" si="10"/>
        <v>4739</v>
      </c>
      <c r="W81" s="1">
        <f t="shared" si="11"/>
        <v>23.45</v>
      </c>
      <c r="X81" s="1">
        <f t="shared" si="12"/>
        <v>-10.837241406003029</v>
      </c>
      <c r="Y81" s="1">
        <f t="shared" si="13"/>
        <v>-5.8056463135758678E-2</v>
      </c>
      <c r="Z81" s="1">
        <f t="shared" si="14"/>
        <v>13.352986521224622</v>
      </c>
    </row>
    <row r="82" spans="1:26">
      <c r="A82" s="2">
        <v>0.49409359953703702</v>
      </c>
      <c r="B82" s="1">
        <v>24.81</v>
      </c>
      <c r="D82" s="1">
        <v>4358</v>
      </c>
      <c r="F82" s="1">
        <v>0</v>
      </c>
      <c r="I82" s="1">
        <f t="shared" si="15"/>
        <v>5.6929784304726935E-3</v>
      </c>
      <c r="O82" s="6">
        <f t="shared" si="16"/>
        <v>1.7918055555555257E-3</v>
      </c>
      <c r="P82" s="5">
        <f t="shared" si="17"/>
        <v>0.1380785069444444</v>
      </c>
      <c r="Q82" s="4">
        <f t="shared" si="9"/>
        <v>198.83304999999993</v>
      </c>
      <c r="U82" s="1">
        <v>207.49686666666662</v>
      </c>
      <c r="V82" s="1">
        <f t="shared" si="10"/>
        <v>4711</v>
      </c>
      <c r="W82" s="1">
        <f t="shared" si="11"/>
        <v>24.53</v>
      </c>
      <c r="X82" s="1">
        <f t="shared" si="12"/>
        <v>45.247118880036027</v>
      </c>
      <c r="Y82" s="1">
        <f t="shared" si="13"/>
        <v>0.57645992990917083</v>
      </c>
      <c r="Z82" s="1">
        <f t="shared" si="14"/>
        <v>17.216420725475235</v>
      </c>
    </row>
    <row r="83" spans="1:26">
      <c r="A83" s="2">
        <v>0.49588540509259255</v>
      </c>
      <c r="B83" s="1">
        <v>25.34</v>
      </c>
      <c r="D83" s="1">
        <v>4593</v>
      </c>
      <c r="F83" s="1">
        <v>0</v>
      </c>
      <c r="I83" s="1">
        <f t="shared" si="15"/>
        <v>5.5170912257783587E-3</v>
      </c>
      <c r="O83" s="6">
        <f t="shared" si="16"/>
        <v>1.7929513888889637E-3</v>
      </c>
      <c r="P83" s="5">
        <f t="shared" si="17"/>
        <v>0.13987145833333336</v>
      </c>
      <c r="Q83" s="4">
        <f t="shared" si="9"/>
        <v>201.41490000000005</v>
      </c>
      <c r="U83" s="1">
        <v>210.08266666666668</v>
      </c>
      <c r="V83" s="1">
        <f t="shared" si="10"/>
        <v>4828</v>
      </c>
      <c r="W83" s="1">
        <f t="shared" si="11"/>
        <v>26.43</v>
      </c>
      <c r="X83" s="1">
        <f t="shared" si="12"/>
        <v>-46.816962443252301</v>
      </c>
      <c r="Y83" s="1">
        <f t="shared" si="13"/>
        <v>0.1508606795177595</v>
      </c>
      <c r="Z83" s="1">
        <f t="shared" si="14"/>
        <v>-0.77364451034748705</v>
      </c>
    </row>
    <row r="84" spans="1:26">
      <c r="A84" s="2">
        <v>0.49767835648148151</v>
      </c>
      <c r="B84" s="1">
        <v>24.83</v>
      </c>
      <c r="D84" s="1">
        <v>4642</v>
      </c>
      <c r="F84" s="1">
        <v>0</v>
      </c>
      <c r="I84" s="1">
        <f t="shared" si="15"/>
        <v>5.3489875053856096E-3</v>
      </c>
      <c r="O84" s="6">
        <f t="shared" si="16"/>
        <v>1.7929629629629407E-3</v>
      </c>
      <c r="P84" s="5">
        <f t="shared" si="17"/>
        <v>0.14166442129629631</v>
      </c>
      <c r="Q84" s="4">
        <f t="shared" si="9"/>
        <v>203.99676666666667</v>
      </c>
      <c r="U84" s="1">
        <v>212.66720000000001</v>
      </c>
      <c r="V84" s="1">
        <f t="shared" si="10"/>
        <v>4707</v>
      </c>
      <c r="W84" s="1">
        <f t="shared" si="11"/>
        <v>25.31</v>
      </c>
      <c r="X84" s="1">
        <f t="shared" si="12"/>
        <v>-172.50048346547894</v>
      </c>
      <c r="Y84" s="1">
        <f t="shared" si="13"/>
        <v>-0.15280365697190795</v>
      </c>
      <c r="Z84" s="1">
        <f t="shared" si="14"/>
        <v>-109.67047278869862</v>
      </c>
    </row>
    <row r="85" spans="1:26">
      <c r="A85" s="2">
        <v>0.49947131944444445</v>
      </c>
      <c r="B85" s="1">
        <v>23.45</v>
      </c>
      <c r="D85" s="1">
        <v>4739</v>
      </c>
      <c r="F85" s="1">
        <v>0</v>
      </c>
      <c r="I85" s="1">
        <f t="shared" si="15"/>
        <v>4.9483013293943872E-3</v>
      </c>
      <c r="O85" s="6">
        <f t="shared" si="16"/>
        <v>1.7926273148147764E-3</v>
      </c>
      <c r="P85" s="5">
        <f t="shared" si="17"/>
        <v>0.14345704861111108</v>
      </c>
      <c r="Q85" s="4">
        <f t="shared" si="9"/>
        <v>206.57814999999994</v>
      </c>
      <c r="U85" s="1">
        <v>215.25270000000003</v>
      </c>
      <c r="V85" s="1">
        <f t="shared" si="10"/>
        <v>4261</v>
      </c>
      <c r="W85" s="1">
        <f t="shared" si="11"/>
        <v>25.64</v>
      </c>
      <c r="X85" s="1">
        <f t="shared" si="12"/>
        <v>-981.74855426112049</v>
      </c>
      <c r="Y85" s="1">
        <f t="shared" si="13"/>
        <v>1.8894988089904003</v>
      </c>
      <c r="Z85" s="1">
        <f t="shared" si="14"/>
        <v>-577.09973859031265</v>
      </c>
    </row>
    <row r="86" spans="1:26">
      <c r="A86" s="2">
        <v>0.50126394675925923</v>
      </c>
      <c r="B86" s="1">
        <v>24.53</v>
      </c>
      <c r="D86" s="1">
        <v>4711</v>
      </c>
      <c r="F86" s="1">
        <v>0</v>
      </c>
      <c r="I86" s="1">
        <f t="shared" si="15"/>
        <v>5.2069624283591597E-3</v>
      </c>
      <c r="O86" s="6">
        <f t="shared" si="16"/>
        <v>1.7922800925925797E-3</v>
      </c>
      <c r="P86" s="5">
        <f t="shared" si="17"/>
        <v>0.14524932870370366</v>
      </c>
      <c r="Q86" s="4">
        <f t="shared" si="9"/>
        <v>209.15903333333327</v>
      </c>
      <c r="U86" s="1">
        <v>217.83788333333342</v>
      </c>
      <c r="V86" s="1">
        <f t="shared" si="10"/>
        <v>1723</v>
      </c>
      <c r="W86" s="1">
        <f t="shared" si="11"/>
        <v>35.08</v>
      </c>
      <c r="X86" s="1">
        <f t="shared" si="12"/>
        <v>-13.149243918474962</v>
      </c>
      <c r="Y86" s="1">
        <f t="shared" si="13"/>
        <v>0.56470042191372782</v>
      </c>
      <c r="Z86" s="1">
        <f t="shared" si="14"/>
        <v>-497.4005086171606</v>
      </c>
    </row>
    <row r="87" spans="1:26">
      <c r="A87" s="2">
        <v>0.50305622685185181</v>
      </c>
      <c r="B87" s="1">
        <v>26.43</v>
      </c>
      <c r="D87" s="1">
        <v>4828</v>
      </c>
      <c r="F87" s="1">
        <v>0</v>
      </c>
      <c r="I87" s="1">
        <f t="shared" si="15"/>
        <v>5.4743164871582433E-3</v>
      </c>
      <c r="O87" s="6">
        <f t="shared" si="16"/>
        <v>1.791712962962988E-3</v>
      </c>
      <c r="P87" s="5">
        <f t="shared" si="17"/>
        <v>0.14704104166666665</v>
      </c>
      <c r="Q87" s="4">
        <f t="shared" si="9"/>
        <v>211.73909999999998</v>
      </c>
      <c r="U87" s="1">
        <v>220.42358333333337</v>
      </c>
      <c r="V87" s="1">
        <f t="shared" si="10"/>
        <v>1689</v>
      </c>
      <c r="W87" s="1">
        <f t="shared" si="11"/>
        <v>28.56</v>
      </c>
      <c r="X87" s="1">
        <f t="shared" si="12"/>
        <v>246.72102091456972</v>
      </c>
      <c r="Y87" s="1">
        <f t="shared" si="13"/>
        <v>-0.66710280795496668</v>
      </c>
      <c r="Z87" s="1">
        <f t="shared" si="14"/>
        <v>116.79133217530433</v>
      </c>
    </row>
    <row r="88" spans="1:26">
      <c r="A88" s="2">
        <v>0.50484793981481479</v>
      </c>
      <c r="B88" s="1">
        <v>25.31</v>
      </c>
      <c r="D88" s="1">
        <v>4707</v>
      </c>
      <c r="F88" s="1">
        <v>0</v>
      </c>
      <c r="I88" s="1">
        <f t="shared" si="15"/>
        <v>5.3770979392394301E-3</v>
      </c>
      <c r="O88" s="6">
        <f t="shared" si="16"/>
        <v>1.792175925925954E-3</v>
      </c>
      <c r="P88" s="5">
        <f t="shared" si="17"/>
        <v>0.1488332175925926</v>
      </c>
      <c r="Q88" s="4">
        <f t="shared" si="9"/>
        <v>214.31983333333335</v>
      </c>
      <c r="U88" s="1">
        <v>223.00950000000003</v>
      </c>
      <c r="V88" s="1">
        <f t="shared" si="10"/>
        <v>2327</v>
      </c>
      <c r="W88" s="1">
        <f t="shared" si="11"/>
        <v>31.63</v>
      </c>
      <c r="X88" s="1">
        <f t="shared" si="12"/>
        <v>-104.810586771695</v>
      </c>
      <c r="Y88" s="1">
        <f t="shared" si="13"/>
        <v>1.3535637399610894</v>
      </c>
      <c r="Z88" s="1">
        <f t="shared" si="14"/>
        <v>70.965413223674219</v>
      </c>
    </row>
    <row r="89" spans="1:26">
      <c r="A89" s="2">
        <v>0.50664011574074075</v>
      </c>
      <c r="B89" s="1">
        <v>25.64</v>
      </c>
      <c r="D89" s="1">
        <v>4261</v>
      </c>
      <c r="F89" s="1">
        <v>0</v>
      </c>
      <c r="I89" s="1">
        <f t="shared" si="15"/>
        <v>6.0173668153015725E-3</v>
      </c>
      <c r="O89" s="6">
        <f t="shared" si="16"/>
        <v>1.7922569444444036E-3</v>
      </c>
      <c r="P89" s="5">
        <f t="shared" si="17"/>
        <v>0.15062547453703701</v>
      </c>
      <c r="Q89" s="4">
        <f t="shared" si="9"/>
        <v>216.90068333333329</v>
      </c>
      <c r="U89" s="1">
        <v>225.59511666666663</v>
      </c>
      <c r="V89" s="1">
        <f t="shared" si="10"/>
        <v>2056</v>
      </c>
      <c r="W89" s="1">
        <f t="shared" si="11"/>
        <v>35.56</v>
      </c>
      <c r="X89" s="1">
        <f t="shared" si="12"/>
        <v>120.27380660796771</v>
      </c>
      <c r="Y89" s="1">
        <f t="shared" si="13"/>
        <v>-0.17016723442792653</v>
      </c>
      <c r="Z89" s="1">
        <f t="shared" si="14"/>
        <v>7.7348742921784872</v>
      </c>
    </row>
    <row r="90" spans="1:26">
      <c r="A90" s="2">
        <v>0.50843237268518515</v>
      </c>
      <c r="B90" s="1">
        <v>35.08</v>
      </c>
      <c r="D90" s="1">
        <v>1723</v>
      </c>
      <c r="F90" s="1">
        <v>0</v>
      </c>
      <c r="I90" s="1">
        <f t="shared" si="15"/>
        <v>2.0359837492745211E-2</v>
      </c>
      <c r="O90" s="6">
        <f t="shared" si="16"/>
        <v>1.7918055555555812E-3</v>
      </c>
      <c r="P90" s="5">
        <f t="shared" si="17"/>
        <v>0.15241728009259259</v>
      </c>
      <c r="Q90" s="4">
        <f t="shared" si="9"/>
        <v>219.48088333333331</v>
      </c>
      <c r="U90" s="1">
        <v>228.18088333333333</v>
      </c>
      <c r="V90" s="1">
        <f t="shared" si="10"/>
        <v>2367</v>
      </c>
      <c r="W90" s="1">
        <f t="shared" si="11"/>
        <v>30.75</v>
      </c>
      <c r="X90" s="1">
        <f t="shared" si="12"/>
        <v>-389.1206106279646</v>
      </c>
      <c r="Y90" s="1">
        <f t="shared" si="13"/>
        <v>-1.1931735774257339</v>
      </c>
      <c r="Z90" s="1">
        <f t="shared" si="14"/>
        <v>-134.40123765168312</v>
      </c>
    </row>
    <row r="91" spans="1:26">
      <c r="A91" s="2">
        <v>0.51022417824074073</v>
      </c>
      <c r="B91" s="1">
        <v>28.56</v>
      </c>
      <c r="D91" s="1">
        <v>1689</v>
      </c>
      <c r="F91" s="1">
        <v>0</v>
      </c>
      <c r="I91" s="1">
        <f t="shared" si="15"/>
        <v>1.6909413854351688E-2</v>
      </c>
      <c r="O91" s="6">
        <f t="shared" si="16"/>
        <v>1.7920138888889436E-3</v>
      </c>
      <c r="P91" s="5">
        <f t="shared" si="17"/>
        <v>0.15420929398148153</v>
      </c>
      <c r="Q91" s="4">
        <f t="shared" si="9"/>
        <v>222.0613833333334</v>
      </c>
      <c r="U91" s="1">
        <v>230.76620000000003</v>
      </c>
      <c r="V91" s="1">
        <f t="shared" si="10"/>
        <v>1361</v>
      </c>
      <c r="W91" s="1">
        <f t="shared" si="11"/>
        <v>29.39</v>
      </c>
      <c r="X91" s="1">
        <f t="shared" si="12"/>
        <v>221.9973313909702</v>
      </c>
      <c r="Y91" s="1">
        <f t="shared" si="13"/>
        <v>0.91666236914033006</v>
      </c>
      <c r="Z91" s="1">
        <f t="shared" si="14"/>
        <v>-83.543912124181944</v>
      </c>
    </row>
    <row r="92" spans="1:26">
      <c r="A92" s="2">
        <v>0.51201619212962968</v>
      </c>
      <c r="B92" s="1">
        <v>31.63</v>
      </c>
      <c r="D92" s="1">
        <v>2327</v>
      </c>
      <c r="F92" s="1">
        <v>0</v>
      </c>
      <c r="I92" s="1">
        <f t="shared" si="15"/>
        <v>1.3592608508809625E-2</v>
      </c>
      <c r="O92" s="6">
        <f t="shared" si="16"/>
        <v>1.7921412037036344E-3</v>
      </c>
      <c r="P92" s="5">
        <f t="shared" si="17"/>
        <v>0.15600143518518517</v>
      </c>
      <c r="Q92" s="4">
        <f t="shared" si="9"/>
        <v>224.64206666666664</v>
      </c>
      <c r="U92" s="1">
        <v>233.35181666666662</v>
      </c>
      <c r="V92" s="1">
        <f t="shared" si="10"/>
        <v>1935</v>
      </c>
      <c r="W92" s="1">
        <f t="shared" si="11"/>
        <v>35.49</v>
      </c>
      <c r="X92" s="1">
        <f t="shared" si="12"/>
        <v>94.747629697902539</v>
      </c>
      <c r="Y92" s="1">
        <f t="shared" si="13"/>
        <v>0.42348027303842628</v>
      </c>
      <c r="Z92" s="1">
        <f t="shared" si="14"/>
        <v>158.37001991711026</v>
      </c>
    </row>
    <row r="93" spans="1:26">
      <c r="A93" s="2">
        <v>0.51380833333333331</v>
      </c>
      <c r="B93" s="1">
        <v>35.56</v>
      </c>
      <c r="D93" s="1">
        <v>2056</v>
      </c>
      <c r="F93" s="1">
        <v>0</v>
      </c>
      <c r="I93" s="1">
        <f t="shared" si="15"/>
        <v>1.7295719844357977E-2</v>
      </c>
      <c r="O93" s="6">
        <f t="shared" si="16"/>
        <v>1.7907175925926389E-3</v>
      </c>
      <c r="P93" s="5">
        <f t="shared" si="17"/>
        <v>0.15779215277777781</v>
      </c>
      <c r="Q93" s="4">
        <f t="shared" si="9"/>
        <v>227.22070000000002</v>
      </c>
      <c r="U93" s="1">
        <v>235.93763333333331</v>
      </c>
      <c r="V93" s="1">
        <f t="shared" si="10"/>
        <v>2180</v>
      </c>
      <c r="W93" s="1">
        <f t="shared" si="11"/>
        <v>31.58</v>
      </c>
      <c r="X93" s="1">
        <f t="shared" si="12"/>
        <v>-15.856645610415866</v>
      </c>
      <c r="Y93" s="1">
        <f t="shared" si="13"/>
        <v>0.54723177424915592</v>
      </c>
      <c r="Z93" s="1">
        <f t="shared" si="14"/>
        <v>39.44709609428547</v>
      </c>
    </row>
    <row r="94" spans="1:26">
      <c r="A94" s="2">
        <v>0.51559905092592595</v>
      </c>
      <c r="B94" s="1">
        <v>30.75</v>
      </c>
      <c r="D94" s="1">
        <v>2367</v>
      </c>
      <c r="F94" s="1">
        <v>0</v>
      </c>
      <c r="I94" s="1">
        <f t="shared" si="15"/>
        <v>1.2991128010139416E-2</v>
      </c>
      <c r="O94" s="6">
        <f t="shared" si="16"/>
        <v>1.791736111111053E-3</v>
      </c>
      <c r="P94" s="5">
        <f t="shared" si="17"/>
        <v>0.15958388888888886</v>
      </c>
      <c r="Q94" s="4">
        <f t="shared" si="9"/>
        <v>229.80079999999995</v>
      </c>
      <c r="U94" s="1">
        <v>238.52330000000006</v>
      </c>
      <c r="V94" s="1">
        <f t="shared" si="10"/>
        <v>2139</v>
      </c>
      <c r="W94" s="1">
        <f t="shared" si="11"/>
        <v>38.32</v>
      </c>
      <c r="X94" s="1">
        <f t="shared" si="12"/>
        <v>-267.52404945843614</v>
      </c>
      <c r="Y94" s="1">
        <f t="shared" si="13"/>
        <v>-1.0362794474464854</v>
      </c>
      <c r="Z94" s="1">
        <f t="shared" si="14"/>
        <v>-141.71508115266303</v>
      </c>
    </row>
    <row r="95" spans="1:26">
      <c r="A95" s="2">
        <v>0.517390787037037</v>
      </c>
      <c r="B95" s="1">
        <v>29.39</v>
      </c>
      <c r="D95" s="1">
        <v>1361</v>
      </c>
      <c r="F95" s="1">
        <v>0</v>
      </c>
      <c r="I95" s="1">
        <f t="shared" si="15"/>
        <v>2.1594415870683323E-2</v>
      </c>
      <c r="O95" s="6">
        <f t="shared" si="16"/>
        <v>1.7922569444445147E-3</v>
      </c>
      <c r="P95" s="5">
        <f t="shared" si="17"/>
        <v>0.16137614583333337</v>
      </c>
      <c r="Q95" s="4">
        <f t="shared" si="9"/>
        <v>232.38165000000004</v>
      </c>
      <c r="U95" s="1">
        <v>241.10998333333347</v>
      </c>
      <c r="V95" s="1">
        <f t="shared" si="10"/>
        <v>1447</v>
      </c>
      <c r="W95" s="1">
        <f t="shared" si="11"/>
        <v>26.22</v>
      </c>
      <c r="X95" s="1">
        <f t="shared" si="12"/>
        <v>75.390484045573444</v>
      </c>
      <c r="Y95" s="1">
        <f t="shared" si="13"/>
        <v>0.48905742075369574</v>
      </c>
      <c r="Z95" s="1">
        <f t="shared" si="14"/>
        <v>-96.071754195488808</v>
      </c>
    </row>
    <row r="96" spans="1:26">
      <c r="A96" s="2">
        <v>0.51918304398148152</v>
      </c>
      <c r="B96" s="1">
        <v>35.49</v>
      </c>
      <c r="D96" s="1">
        <v>1935</v>
      </c>
      <c r="F96" s="1">
        <v>0</v>
      </c>
      <c r="I96" s="1">
        <f t="shared" si="15"/>
        <v>1.8341085271317829E-2</v>
      </c>
      <c r="O96" s="6">
        <f t="shared" si="16"/>
        <v>1.7916666666666359E-3</v>
      </c>
      <c r="P96" s="5">
        <f t="shared" si="17"/>
        <v>0.16316781250000001</v>
      </c>
      <c r="Q96" s="4">
        <f t="shared" si="9"/>
        <v>234.96164999999999</v>
      </c>
      <c r="U96" s="1">
        <v>243.69651666666667</v>
      </c>
      <c r="V96" s="1">
        <f t="shared" si="10"/>
        <v>1642</v>
      </c>
      <c r="W96" s="1">
        <f t="shared" si="11"/>
        <v>40.85</v>
      </c>
      <c r="X96" s="1">
        <f t="shared" si="12"/>
        <v>-60.310444145182778</v>
      </c>
      <c r="Y96" s="1">
        <f t="shared" si="13"/>
        <v>1.1308390439094436</v>
      </c>
      <c r="Z96" s="1">
        <f t="shared" si="14"/>
        <v>7.5389269593962895</v>
      </c>
    </row>
    <row r="97" spans="1:26">
      <c r="A97" s="2">
        <v>0.52097471064814815</v>
      </c>
      <c r="B97" s="1">
        <v>31.58</v>
      </c>
      <c r="D97" s="1">
        <v>2180</v>
      </c>
      <c r="F97" s="1">
        <v>0</v>
      </c>
      <c r="I97" s="1">
        <f t="shared" si="15"/>
        <v>1.4486238532110091E-2</v>
      </c>
      <c r="O97" s="6">
        <f t="shared" si="16"/>
        <v>1.7924999999999747E-3</v>
      </c>
      <c r="P97" s="5">
        <f t="shared" si="17"/>
        <v>0.16496031249999998</v>
      </c>
      <c r="Q97" s="4">
        <f t="shared" si="9"/>
        <v>237.54284999999996</v>
      </c>
      <c r="U97" s="1">
        <v>246.28313333333335</v>
      </c>
      <c r="V97" s="1">
        <f t="shared" si="10"/>
        <v>1486</v>
      </c>
      <c r="W97" s="1">
        <f t="shared" si="11"/>
        <v>32.07</v>
      </c>
      <c r="X97" s="1">
        <f t="shared" si="12"/>
        <v>113.68323365642451</v>
      </c>
      <c r="Y97" s="1">
        <f t="shared" si="13"/>
        <v>-1.6528925619834693</v>
      </c>
      <c r="Z97" s="1">
        <f t="shared" si="14"/>
        <v>26.678265912715634</v>
      </c>
    </row>
    <row r="98" spans="1:26">
      <c r="A98" s="2">
        <v>0.52276721064814813</v>
      </c>
      <c r="B98" s="1">
        <v>38.32</v>
      </c>
      <c r="D98" s="1">
        <v>2139</v>
      </c>
      <c r="F98" s="1">
        <v>0</v>
      </c>
      <c r="I98" s="1">
        <f t="shared" si="15"/>
        <v>1.7914913510986442E-2</v>
      </c>
      <c r="O98" s="6">
        <f t="shared" si="16"/>
        <v>1.7916666666666359E-3</v>
      </c>
      <c r="P98" s="5">
        <f t="shared" si="17"/>
        <v>0.16675197916666662</v>
      </c>
      <c r="Q98" s="4">
        <f t="shared" si="9"/>
        <v>240.12284999999991</v>
      </c>
      <c r="U98" s="1">
        <v>248.86926666666668</v>
      </c>
      <c r="V98" s="1">
        <f t="shared" si="10"/>
        <v>1780</v>
      </c>
      <c r="W98" s="1">
        <f t="shared" si="11"/>
        <v>32.299999999999997</v>
      </c>
      <c r="X98" s="1">
        <f t="shared" si="12"/>
        <v>-11.599133931333139</v>
      </c>
      <c r="Y98" s="1">
        <f t="shared" si="13"/>
        <v>1.0691086250451132</v>
      </c>
      <c r="Z98" s="1">
        <f t="shared" si="14"/>
        <v>51.038820436150054</v>
      </c>
    </row>
    <row r="99" spans="1:26">
      <c r="A99" s="2">
        <v>0.52455887731481476</v>
      </c>
      <c r="B99" s="1">
        <v>26.22</v>
      </c>
      <c r="D99" s="1">
        <v>1447</v>
      </c>
      <c r="F99" s="1">
        <v>0</v>
      </c>
      <c r="I99" s="1">
        <f t="shared" si="15"/>
        <v>1.8120248790601243E-2</v>
      </c>
      <c r="O99" s="6">
        <f t="shared" si="16"/>
        <v>1.7918518518519333E-3</v>
      </c>
      <c r="P99" s="5">
        <f t="shared" si="17"/>
        <v>0.16854383101851855</v>
      </c>
      <c r="Q99" s="4">
        <f t="shared" si="9"/>
        <v>242.70311666666672</v>
      </c>
      <c r="U99" s="1">
        <v>251.45566666666667</v>
      </c>
      <c r="V99" s="1">
        <f t="shared" si="10"/>
        <v>1750</v>
      </c>
      <c r="W99" s="1">
        <f t="shared" si="11"/>
        <v>37.6</v>
      </c>
      <c r="X99" s="1">
        <f t="shared" si="12"/>
        <v>-63.791125945589904</v>
      </c>
      <c r="Y99" s="1">
        <f t="shared" si="13"/>
        <v>0.40595660774925857</v>
      </c>
      <c r="Z99" s="1">
        <f t="shared" si="14"/>
        <v>-37.695970719573985</v>
      </c>
    </row>
    <row r="100" spans="1:26">
      <c r="A100" s="2">
        <v>0.5263507291666667</v>
      </c>
      <c r="B100" s="1">
        <v>40.85</v>
      </c>
      <c r="D100" s="1">
        <v>1642</v>
      </c>
      <c r="F100" s="1">
        <v>0</v>
      </c>
      <c r="I100" s="1">
        <f t="shared" si="15"/>
        <v>2.487819732034105E-2</v>
      </c>
      <c r="O100" s="6">
        <f t="shared" si="16"/>
        <v>1.7917939814814376E-3</v>
      </c>
      <c r="P100" s="5">
        <f t="shared" si="17"/>
        <v>0.17033562499999999</v>
      </c>
      <c r="Q100" s="4">
        <f t="shared" si="9"/>
        <v>245.28329999999997</v>
      </c>
      <c r="U100" s="1">
        <v>254.04223333333337</v>
      </c>
      <c r="V100" s="1">
        <f t="shared" si="10"/>
        <v>1585</v>
      </c>
      <c r="W100" s="1">
        <f t="shared" si="11"/>
        <v>34.4</v>
      </c>
      <c r="X100" s="1">
        <f t="shared" si="12"/>
        <v>-79.62942680986211</v>
      </c>
      <c r="Y100" s="1">
        <f t="shared" si="13"/>
        <v>1.0031796348735325</v>
      </c>
      <c r="Z100" s="1">
        <f t="shared" si="14"/>
        <v>-71.710914169187021</v>
      </c>
    </row>
    <row r="101" spans="1:26">
      <c r="A101" s="2">
        <v>0.52814252314814814</v>
      </c>
      <c r="B101" s="1">
        <v>32.07</v>
      </c>
      <c r="D101" s="1">
        <v>1486</v>
      </c>
      <c r="F101" s="1">
        <v>0</v>
      </c>
      <c r="I101" s="1">
        <f t="shared" si="15"/>
        <v>2.15814266487214E-2</v>
      </c>
      <c r="O101" s="6">
        <f t="shared" si="16"/>
        <v>1.7926851851851611E-3</v>
      </c>
      <c r="P101" s="5">
        <f t="shared" si="17"/>
        <v>0.17212831018518515</v>
      </c>
      <c r="Q101" s="4">
        <f t="shared" si="9"/>
        <v>247.86476666666661</v>
      </c>
      <c r="U101" s="1">
        <v>256.62921666666671</v>
      </c>
      <c r="V101" s="1">
        <f t="shared" si="10"/>
        <v>1379</v>
      </c>
      <c r="W101" s="1">
        <f t="shared" si="11"/>
        <v>42.79</v>
      </c>
      <c r="X101" s="1">
        <f t="shared" si="12"/>
        <v>320.95487297146974</v>
      </c>
      <c r="Y101" s="1">
        <f t="shared" si="13"/>
        <v>0.24550471839448781</v>
      </c>
      <c r="Z101" s="1">
        <f t="shared" si="14"/>
        <v>120.62594037650396</v>
      </c>
    </row>
    <row r="102" spans="1:26">
      <c r="A102" s="2">
        <v>0.5299352083333333</v>
      </c>
      <c r="B102" s="1">
        <v>32.299999999999997</v>
      </c>
      <c r="D102" s="1">
        <v>1780</v>
      </c>
      <c r="F102" s="1">
        <v>0</v>
      </c>
      <c r="I102" s="1">
        <f t="shared" si="15"/>
        <v>1.8146067415730334E-2</v>
      </c>
      <c r="O102" s="6">
        <f t="shared" si="16"/>
        <v>1.7917013888889555E-3</v>
      </c>
      <c r="P102" s="5">
        <f t="shared" si="17"/>
        <v>0.17392001157407411</v>
      </c>
      <c r="Q102" s="4">
        <f t="shared" si="9"/>
        <v>250.4448166666667</v>
      </c>
      <c r="U102" s="1">
        <v>259.21525000000008</v>
      </c>
      <c r="V102" s="1">
        <f t="shared" si="10"/>
        <v>2209</v>
      </c>
      <c r="W102" s="1">
        <f t="shared" si="11"/>
        <v>35.67</v>
      </c>
      <c r="X102" s="1">
        <f t="shared" si="12"/>
        <v>-39.053940839079871</v>
      </c>
      <c r="Y102" s="1">
        <f t="shared" si="13"/>
        <v>-1.5969993426394855</v>
      </c>
      <c r="Z102" s="1">
        <f t="shared" si="14"/>
        <v>140.94582576079725</v>
      </c>
    </row>
    <row r="103" spans="1:26">
      <c r="A103" s="2">
        <v>0.53172690972222225</v>
      </c>
      <c r="B103" s="1">
        <v>37.6</v>
      </c>
      <c r="D103" s="1">
        <v>1750</v>
      </c>
      <c r="F103" s="1">
        <v>0</v>
      </c>
      <c r="I103" s="1">
        <f t="shared" si="15"/>
        <v>2.1485714285714285E-2</v>
      </c>
      <c r="O103" s="6">
        <f t="shared" si="16"/>
        <v>1.7912152777777024E-3</v>
      </c>
      <c r="P103" s="5">
        <f t="shared" si="17"/>
        <v>0.17571122685185181</v>
      </c>
      <c r="Q103" s="4">
        <f t="shared" si="9"/>
        <v>253.02416666666659</v>
      </c>
      <c r="U103" s="1">
        <v>261.80141666666674</v>
      </c>
      <c r="V103" s="1">
        <f t="shared" si="10"/>
        <v>2108</v>
      </c>
      <c r="W103" s="1">
        <f t="shared" si="11"/>
        <v>34.53</v>
      </c>
      <c r="X103" s="1">
        <f t="shared" si="12"/>
        <v>-227.35035024068898</v>
      </c>
      <c r="Y103" s="1">
        <f t="shared" si="13"/>
        <v>1.2566497717086251</v>
      </c>
      <c r="Z103" s="1">
        <f t="shared" si="14"/>
        <v>-133.20487580111427</v>
      </c>
    </row>
    <row r="104" spans="1:26">
      <c r="A104" s="2">
        <v>0.53351812499999995</v>
      </c>
      <c r="B104" s="1">
        <v>34.4</v>
      </c>
      <c r="D104" s="1">
        <v>1585</v>
      </c>
      <c r="F104" s="1">
        <v>0</v>
      </c>
      <c r="I104" s="1">
        <f t="shared" si="15"/>
        <v>2.1703470031545741E-2</v>
      </c>
      <c r="O104" s="6">
        <f t="shared" si="16"/>
        <v>1.7918055555555812E-3</v>
      </c>
      <c r="P104" s="5">
        <f t="shared" si="17"/>
        <v>0.17750303240740739</v>
      </c>
      <c r="Q104" s="4">
        <f t="shared" si="9"/>
        <v>255.60436666666664</v>
      </c>
      <c r="U104" s="1">
        <v>264.38773333333341</v>
      </c>
      <c r="V104" s="1">
        <f t="shared" si="10"/>
        <v>1520</v>
      </c>
      <c r="W104" s="1">
        <f t="shared" si="11"/>
        <v>42.17</v>
      </c>
      <c r="X104" s="1">
        <f t="shared" si="12"/>
        <v>68.442387878868942</v>
      </c>
      <c r="Y104" s="1">
        <f t="shared" si="13"/>
        <v>0.37699857578316476</v>
      </c>
      <c r="Z104" s="1">
        <f t="shared" si="14"/>
        <v>-79.459699818913364</v>
      </c>
    </row>
    <row r="105" spans="1:26">
      <c r="A105" s="2">
        <v>0.53530993055555554</v>
      </c>
      <c r="B105" s="1">
        <v>42.79</v>
      </c>
      <c r="D105" s="1">
        <v>1379</v>
      </c>
      <c r="F105" s="1">
        <v>0</v>
      </c>
      <c r="I105" s="1">
        <f t="shared" si="15"/>
        <v>3.1029731689630167E-2</v>
      </c>
      <c r="O105" s="6">
        <f t="shared" si="16"/>
        <v>1.7918518518519333E-3</v>
      </c>
      <c r="P105" s="5">
        <f t="shared" si="17"/>
        <v>0.17929488425925932</v>
      </c>
      <c r="Q105" s="4">
        <f t="shared" si="9"/>
        <v>258.18463333333341</v>
      </c>
      <c r="U105" s="1">
        <v>266.97384999999997</v>
      </c>
      <c r="V105" s="1">
        <f t="shared" si="10"/>
        <v>1697</v>
      </c>
      <c r="W105" s="1">
        <f t="shared" si="11"/>
        <v>36.479999999999997</v>
      </c>
      <c r="X105" s="1">
        <f t="shared" si="12"/>
        <v>-2.7052965842410117</v>
      </c>
      <c r="Y105" s="1">
        <f t="shared" si="13"/>
        <v>-0.39623990876818704</v>
      </c>
      <c r="Z105" s="1">
        <f t="shared" si="14"/>
        <v>32.85891926370325</v>
      </c>
    </row>
    <row r="106" spans="1:26">
      <c r="A106" s="2">
        <v>0.53710178240740747</v>
      </c>
      <c r="B106" s="1">
        <v>35.67</v>
      </c>
      <c r="D106" s="1">
        <v>2209</v>
      </c>
      <c r="F106" s="1">
        <v>0</v>
      </c>
      <c r="I106" s="1">
        <f t="shared" si="15"/>
        <v>1.6147578089633317E-2</v>
      </c>
      <c r="O106" s="6">
        <f t="shared" si="16"/>
        <v>1.7930092592591818E-3</v>
      </c>
      <c r="P106" s="5">
        <f t="shared" si="17"/>
        <v>0.18108789351851851</v>
      </c>
      <c r="Q106" s="4">
        <f t="shared" si="9"/>
        <v>260.76656666666662</v>
      </c>
      <c r="U106" s="1">
        <v>269.56136666666663</v>
      </c>
      <c r="V106" s="1">
        <f t="shared" si="10"/>
        <v>1690</v>
      </c>
      <c r="W106" s="1">
        <f t="shared" si="11"/>
        <v>40.119999999999997</v>
      </c>
      <c r="X106" s="1">
        <f t="shared" si="12"/>
        <v>-90.383550708776085</v>
      </c>
      <c r="Y106" s="1">
        <f t="shared" si="13"/>
        <v>-0.97556577985697746</v>
      </c>
      <c r="Z106" s="1">
        <f t="shared" si="14"/>
        <v>-46.556703553570635</v>
      </c>
    </row>
    <row r="107" spans="1:26">
      <c r="A107" s="2">
        <v>0.53889479166666665</v>
      </c>
      <c r="B107" s="1">
        <v>34.53</v>
      </c>
      <c r="D107" s="1">
        <v>2108</v>
      </c>
      <c r="F107" s="1">
        <v>0</v>
      </c>
      <c r="I107" s="1">
        <f t="shared" si="15"/>
        <v>1.6380455407969639E-2</v>
      </c>
      <c r="O107" s="6">
        <f t="shared" si="16"/>
        <v>1.7921412037037454E-3</v>
      </c>
      <c r="P107" s="5">
        <f t="shared" si="17"/>
        <v>0.18288003472222225</v>
      </c>
      <c r="Q107" s="4">
        <f t="shared" si="9"/>
        <v>263.34725000000003</v>
      </c>
      <c r="U107" s="1">
        <v>272.15033333333332</v>
      </c>
      <c r="V107" s="1">
        <f t="shared" si="10"/>
        <v>1456</v>
      </c>
      <c r="W107" s="1">
        <f t="shared" si="11"/>
        <v>31.43</v>
      </c>
      <c r="X107" s="1">
        <f t="shared" si="12"/>
        <v>191.8131368795523</v>
      </c>
      <c r="Y107" s="1">
        <f t="shared" si="13"/>
        <v>-0.27054098534891308</v>
      </c>
      <c r="Z107" s="1">
        <f t="shared" si="14"/>
        <v>50.629812972439503</v>
      </c>
    </row>
    <row r="108" spans="1:26">
      <c r="A108" s="2">
        <v>0.5406869328703704</v>
      </c>
      <c r="B108" s="1">
        <v>42.17</v>
      </c>
      <c r="D108" s="1">
        <v>1520</v>
      </c>
      <c r="F108" s="1">
        <v>0</v>
      </c>
      <c r="I108" s="1">
        <f t="shared" si="15"/>
        <v>2.774342105263158E-2</v>
      </c>
      <c r="O108" s="6">
        <f t="shared" si="16"/>
        <v>1.7924305555555575E-3</v>
      </c>
      <c r="P108" s="5">
        <f t="shared" si="17"/>
        <v>0.18467246527777781</v>
      </c>
      <c r="Q108" s="4">
        <f t="shared" si="9"/>
        <v>265.92835000000002</v>
      </c>
      <c r="U108" s="1">
        <v>274.73618333333337</v>
      </c>
      <c r="V108" s="1">
        <f t="shared" si="10"/>
        <v>1952</v>
      </c>
      <c r="W108" s="1">
        <f t="shared" si="11"/>
        <v>38.72</v>
      </c>
      <c r="X108" s="1">
        <f t="shared" si="12"/>
        <v>-95.112285336856601</v>
      </c>
      <c r="Y108" s="1">
        <f t="shared" si="13"/>
        <v>0.65541864301917496</v>
      </c>
      <c r="Z108" s="1">
        <f t="shared" si="14"/>
        <v>48.334708187254783</v>
      </c>
    </row>
    <row r="109" spans="1:26">
      <c r="A109" s="2">
        <v>0.54247936342592595</v>
      </c>
      <c r="B109" s="1">
        <v>36.479999999999997</v>
      </c>
      <c r="D109" s="1">
        <v>1697</v>
      </c>
      <c r="F109" s="1">
        <v>0</v>
      </c>
      <c r="I109" s="1">
        <f t="shared" si="15"/>
        <v>2.1496758986446669E-2</v>
      </c>
      <c r="O109" s="6">
        <f t="shared" si="16"/>
        <v>1.7921180555554583E-3</v>
      </c>
      <c r="P109" s="5">
        <f t="shared" si="17"/>
        <v>0.18646458333333327</v>
      </c>
      <c r="Q109" s="4">
        <f t="shared" si="9"/>
        <v>268.5089999999999</v>
      </c>
      <c r="U109" s="1">
        <v>277.32260000000002</v>
      </c>
      <c r="V109" s="1">
        <f t="shared" si="10"/>
        <v>1706</v>
      </c>
      <c r="W109" s="1">
        <f t="shared" si="11"/>
        <v>34.82</v>
      </c>
      <c r="X109" s="1">
        <f t="shared" si="12"/>
        <v>36.717104373199362</v>
      </c>
      <c r="Y109" s="1">
        <f t="shared" si="13"/>
        <v>6.1850489327568599E-2</v>
      </c>
      <c r="Z109" s="1">
        <f t="shared" si="14"/>
        <v>-29.185699651446406</v>
      </c>
    </row>
    <row r="110" spans="1:26">
      <c r="A110" s="2">
        <v>0.54427148148148141</v>
      </c>
      <c r="B110" s="1">
        <v>40.119999999999997</v>
      </c>
      <c r="D110" s="1">
        <v>1690</v>
      </c>
      <c r="F110" s="1">
        <v>0</v>
      </c>
      <c r="I110" s="1">
        <f t="shared" si="15"/>
        <v>2.3739644970414201E-2</v>
      </c>
      <c r="O110" s="6">
        <f t="shared" si="16"/>
        <v>1.7921296296297129E-3</v>
      </c>
      <c r="P110" s="5">
        <f t="shared" si="17"/>
        <v>0.18825671296296298</v>
      </c>
      <c r="Q110" s="4">
        <f t="shared" si="9"/>
        <v>271.08966666666669</v>
      </c>
      <c r="U110" s="1">
        <v>279.90995000000009</v>
      </c>
      <c r="V110" s="1">
        <f t="shared" si="10"/>
        <v>1801</v>
      </c>
      <c r="W110" s="1">
        <f t="shared" si="11"/>
        <v>39.04</v>
      </c>
      <c r="X110" s="1">
        <f t="shared" si="12"/>
        <v>-147.26914305593664</v>
      </c>
      <c r="Y110" s="1">
        <f t="shared" si="13"/>
        <v>0.52372715940824854</v>
      </c>
      <c r="Z110" s="1">
        <f t="shared" si="14"/>
        <v>-55.271574756737657</v>
      </c>
    </row>
    <row r="111" spans="1:26">
      <c r="A111" s="2">
        <v>0.54606361111111112</v>
      </c>
      <c r="B111" s="1">
        <v>31.43</v>
      </c>
      <c r="D111" s="1">
        <v>1456</v>
      </c>
      <c r="F111" s="1">
        <v>0</v>
      </c>
      <c r="I111" s="1">
        <f t="shared" si="15"/>
        <v>2.1586538461538463E-2</v>
      </c>
      <c r="O111" s="6">
        <f t="shared" si="16"/>
        <v>1.7924884259259422E-3</v>
      </c>
      <c r="P111" s="5">
        <f t="shared" si="17"/>
        <v>0.19004920138888892</v>
      </c>
      <c r="Q111" s="4">
        <f t="shared" si="9"/>
        <v>273.67085000000003</v>
      </c>
      <c r="U111" s="1">
        <v>282.49705</v>
      </c>
      <c r="V111" s="1">
        <f t="shared" si="10"/>
        <v>1420</v>
      </c>
      <c r="W111" s="1">
        <f t="shared" si="11"/>
        <v>37.53</v>
      </c>
      <c r="X111" s="1">
        <f t="shared" si="12"/>
        <v>164.26813713490441</v>
      </c>
      <c r="Y111" s="1">
        <f t="shared" si="13"/>
        <v>1.2020872254074755</v>
      </c>
      <c r="Z111" s="1">
        <f t="shared" si="14"/>
        <v>8.5035109192811777</v>
      </c>
    </row>
    <row r="112" spans="1:26">
      <c r="A112" s="2">
        <v>0.54785609953703707</v>
      </c>
      <c r="B112" s="1">
        <v>38.72</v>
      </c>
      <c r="D112" s="1">
        <v>1952</v>
      </c>
      <c r="F112" s="1">
        <v>0</v>
      </c>
      <c r="I112" s="1">
        <f t="shared" si="15"/>
        <v>1.9836065573770493E-2</v>
      </c>
      <c r="O112" s="6">
        <f t="shared" si="16"/>
        <v>1.791736111111053E-3</v>
      </c>
      <c r="P112" s="5">
        <f t="shared" si="17"/>
        <v>0.19184093749999998</v>
      </c>
      <c r="Q112" s="4">
        <f t="shared" si="9"/>
        <v>276.25094999999993</v>
      </c>
      <c r="U112" s="1">
        <v>285.08428333333336</v>
      </c>
      <c r="V112" s="1">
        <f t="shared" si="10"/>
        <v>1845</v>
      </c>
      <c r="W112" s="1">
        <f t="shared" si="11"/>
        <v>45.26</v>
      </c>
      <c r="X112" s="1">
        <f t="shared" si="12"/>
        <v>-107.55045457476294</v>
      </c>
      <c r="Y112" s="1">
        <f t="shared" si="13"/>
        <v>-0.93772959874195527</v>
      </c>
      <c r="Z112" s="1">
        <f t="shared" si="14"/>
        <v>28.42190742578709</v>
      </c>
    </row>
    <row r="113" spans="1:26">
      <c r="A113" s="2">
        <v>0.54964783564814812</v>
      </c>
      <c r="B113" s="1">
        <v>34.82</v>
      </c>
      <c r="D113" s="1">
        <v>1706</v>
      </c>
      <c r="F113" s="1">
        <v>0</v>
      </c>
      <c r="I113" s="1">
        <f t="shared" si="15"/>
        <v>2.0410316529894491E-2</v>
      </c>
      <c r="O113" s="6">
        <f t="shared" si="16"/>
        <v>1.7922685185185472E-3</v>
      </c>
      <c r="P113" s="5">
        <f t="shared" si="17"/>
        <v>0.19363320601851852</v>
      </c>
      <c r="Q113" s="4">
        <f t="shared" si="9"/>
        <v>278.83181666666667</v>
      </c>
      <c r="U113" s="1">
        <v>287.6691166666667</v>
      </c>
      <c r="V113" s="1">
        <f t="shared" si="10"/>
        <v>1567</v>
      </c>
      <c r="W113" s="1">
        <f t="shared" si="11"/>
        <v>32.68</v>
      </c>
      <c r="X113" s="1">
        <f t="shared" si="12"/>
        <v>-176.50701899256913</v>
      </c>
      <c r="Y113" s="1">
        <f t="shared" si="13"/>
        <v>-2.2367122651548907</v>
      </c>
      <c r="Z113" s="1">
        <f t="shared" si="14"/>
        <v>-142.01961960412547</v>
      </c>
    </row>
    <row r="114" spans="1:26">
      <c r="A114" s="2">
        <v>0.55144010416666667</v>
      </c>
      <c r="B114" s="1">
        <v>39.04</v>
      </c>
      <c r="D114" s="1">
        <v>1801</v>
      </c>
      <c r="F114" s="1">
        <v>0</v>
      </c>
      <c r="I114" s="1">
        <f t="shared" si="15"/>
        <v>2.1676846196557468E-2</v>
      </c>
      <c r="O114" s="6">
        <f t="shared" si="16"/>
        <v>1.7916666666666359E-3</v>
      </c>
      <c r="P114" s="5">
        <f t="shared" si="17"/>
        <v>0.19542487268518516</v>
      </c>
      <c r="Q114" s="4">
        <f t="shared" si="9"/>
        <v>281.4118166666666</v>
      </c>
      <c r="U114" s="1">
        <v>290.25258333333335</v>
      </c>
      <c r="V114" s="1">
        <f t="shared" si="10"/>
        <v>1111</v>
      </c>
      <c r="W114" s="1">
        <f t="shared" si="11"/>
        <v>33.700000000000003</v>
      </c>
      <c r="X114" s="1">
        <f t="shared" si="12"/>
        <v>250.73518031264351</v>
      </c>
      <c r="Y114" s="1">
        <f t="shared" si="13"/>
        <v>1.7434660336953987</v>
      </c>
      <c r="Z114" s="1">
        <f t="shared" si="14"/>
        <v>37.152661317371432</v>
      </c>
    </row>
    <row r="115" spans="1:26">
      <c r="A115" s="2">
        <v>0.5532317708333333</v>
      </c>
      <c r="B115" s="1">
        <v>37.53</v>
      </c>
      <c r="D115" s="1">
        <v>1420</v>
      </c>
      <c r="F115" s="1">
        <v>0</v>
      </c>
      <c r="I115" s="1">
        <f t="shared" si="15"/>
        <v>2.6429577464788735E-2</v>
      </c>
      <c r="O115" s="6">
        <f t="shared" si="16"/>
        <v>1.7916550925926034E-3</v>
      </c>
      <c r="P115" s="5">
        <f t="shared" si="17"/>
        <v>0.19721652777777776</v>
      </c>
      <c r="Q115" s="4">
        <f t="shared" si="9"/>
        <v>283.99179999999996</v>
      </c>
      <c r="U115" s="1">
        <v>292.83698333333336</v>
      </c>
      <c r="V115" s="1">
        <f t="shared" si="10"/>
        <v>1759</v>
      </c>
      <c r="W115" s="1">
        <f t="shared" si="11"/>
        <v>41.69</v>
      </c>
      <c r="X115" s="1">
        <f t="shared" si="12"/>
        <v>78.567972907593543</v>
      </c>
      <c r="Y115" s="1">
        <f t="shared" si="13"/>
        <v>-0.50888615848997432</v>
      </c>
      <c r="Z115" s="1">
        <f t="shared" si="14"/>
        <v>164.66240337451242</v>
      </c>
    </row>
    <row r="116" spans="1:26">
      <c r="A116" s="2">
        <v>0.55502342592592591</v>
      </c>
      <c r="B116" s="1">
        <v>45.26</v>
      </c>
      <c r="D116" s="1">
        <v>1845</v>
      </c>
      <c r="F116" s="1">
        <v>0</v>
      </c>
      <c r="I116" s="1">
        <f t="shared" si="15"/>
        <v>2.4531165311653117E-2</v>
      </c>
      <c r="O116" s="6">
        <f t="shared" si="16"/>
        <v>1.7920833333333608E-3</v>
      </c>
      <c r="P116" s="5">
        <f t="shared" si="17"/>
        <v>0.19900861111111112</v>
      </c>
      <c r="Q116" s="4">
        <f t="shared" si="9"/>
        <v>286.57240000000002</v>
      </c>
      <c r="U116" s="1">
        <v>295.42073333333343</v>
      </c>
      <c r="V116" s="1">
        <f t="shared" si="10"/>
        <v>1962</v>
      </c>
      <c r="W116" s="1">
        <f t="shared" si="11"/>
        <v>31.07</v>
      </c>
      <c r="X116" s="1">
        <f t="shared" si="12"/>
        <v>-159.3533040669985</v>
      </c>
      <c r="Y116" s="1">
        <f t="shared" si="13"/>
        <v>-0.80283215971524657</v>
      </c>
      <c r="Z116" s="1">
        <f t="shared" si="14"/>
        <v>-40.431788284454605</v>
      </c>
    </row>
    <row r="117" spans="1:26">
      <c r="A117" s="2">
        <v>0.55681550925925927</v>
      </c>
      <c r="B117" s="1">
        <v>32.68</v>
      </c>
      <c r="D117" s="1">
        <v>1567</v>
      </c>
      <c r="F117" s="1">
        <v>0</v>
      </c>
      <c r="I117" s="1">
        <f t="shared" si="15"/>
        <v>2.0855137204850032E-2</v>
      </c>
      <c r="O117" s="6">
        <f t="shared" si="16"/>
        <v>1.7909722222222424E-3</v>
      </c>
      <c r="P117" s="5">
        <f t="shared" si="17"/>
        <v>0.20079958333333336</v>
      </c>
      <c r="Q117" s="4">
        <f t="shared" si="9"/>
        <v>289.15140000000002</v>
      </c>
      <c r="U117" s="1">
        <v>298.0061833333333</v>
      </c>
      <c r="V117" s="1">
        <f t="shared" si="10"/>
        <v>1550</v>
      </c>
      <c r="W117" s="1">
        <f t="shared" si="11"/>
        <v>37.54</v>
      </c>
      <c r="X117" s="1">
        <f t="shared" si="12"/>
        <v>176.03703870879718</v>
      </c>
      <c r="Y117" s="1">
        <f t="shared" si="13"/>
        <v>1.1256963069940249</v>
      </c>
      <c r="Z117" s="1">
        <f t="shared" si="14"/>
        <v>8.3170002063132422</v>
      </c>
    </row>
    <row r="118" spans="1:26">
      <c r="A118" s="2">
        <v>0.55860648148148151</v>
      </c>
      <c r="B118" s="1">
        <v>33.700000000000003</v>
      </c>
      <c r="D118" s="1">
        <v>1111</v>
      </c>
      <c r="F118" s="1">
        <v>0</v>
      </c>
      <c r="I118" s="1">
        <f t="shared" si="15"/>
        <v>3.0333033303330335E-2</v>
      </c>
      <c r="O118" s="6">
        <f t="shared" si="16"/>
        <v>1.7920370370370087E-3</v>
      </c>
      <c r="P118" s="5">
        <f t="shared" si="17"/>
        <v>0.20259162037037037</v>
      </c>
      <c r="Q118" s="4">
        <f t="shared" si="9"/>
        <v>291.7319333333333</v>
      </c>
      <c r="U118" s="1">
        <v>300.59086666666673</v>
      </c>
      <c r="V118" s="1">
        <f t="shared" si="10"/>
        <v>2005</v>
      </c>
      <c r="W118" s="1">
        <f t="shared" si="11"/>
        <v>36.89</v>
      </c>
      <c r="X118" s="1">
        <f t="shared" si="12"/>
        <v>-33.668730650154757</v>
      </c>
      <c r="Y118" s="1">
        <f t="shared" si="13"/>
        <v>-0.11027953605205502</v>
      </c>
      <c r="Z118" s="1">
        <f t="shared" si="14"/>
        <v>71.198016258168821</v>
      </c>
    </row>
    <row r="119" spans="1:26">
      <c r="A119" s="2">
        <v>0.56039851851851852</v>
      </c>
      <c r="B119" s="1">
        <v>41.69</v>
      </c>
      <c r="D119" s="1">
        <v>1759</v>
      </c>
      <c r="F119" s="1">
        <v>0</v>
      </c>
      <c r="I119" s="1">
        <f t="shared" si="15"/>
        <v>2.3700966458214894E-2</v>
      </c>
      <c r="O119" s="6">
        <f t="shared" si="16"/>
        <v>1.7934953703703238E-3</v>
      </c>
      <c r="P119" s="5">
        <f t="shared" si="17"/>
        <v>0.2043851157407407</v>
      </c>
      <c r="Q119" s="4">
        <f t="shared" si="9"/>
        <v>294.31456666666656</v>
      </c>
      <c r="U119" s="1">
        <v>303.17486666666673</v>
      </c>
      <c r="V119" s="1">
        <f t="shared" si="10"/>
        <v>1918</v>
      </c>
      <c r="W119" s="1">
        <f t="shared" si="11"/>
        <v>36.97</v>
      </c>
      <c r="X119" s="1">
        <f t="shared" si="12"/>
        <v>12831.60372187818</v>
      </c>
      <c r="Y119" s="1">
        <f t="shared" si="13"/>
        <v>-1.207262924710528</v>
      </c>
      <c r="Z119" s="1">
        <f t="shared" si="14"/>
        <v>6399.8594106209976</v>
      </c>
    </row>
    <row r="120" spans="1:26">
      <c r="A120" s="2">
        <v>0.56219201388888884</v>
      </c>
      <c r="B120" s="1">
        <v>31.07</v>
      </c>
      <c r="D120" s="1">
        <v>1962</v>
      </c>
      <c r="F120" s="1">
        <v>0</v>
      </c>
      <c r="I120" s="1">
        <f t="shared" si="15"/>
        <v>1.5835881753312946E-2</v>
      </c>
      <c r="O120" s="6">
        <f t="shared" si="16"/>
        <v>1.7920370370371197E-3</v>
      </c>
      <c r="P120" s="5">
        <f t="shared" si="17"/>
        <v>0.20617715277777782</v>
      </c>
      <c r="Q120" s="4">
        <f t="shared" si="9"/>
        <v>296.89510000000007</v>
      </c>
      <c r="U120" s="1">
        <v>305.75958333333335</v>
      </c>
      <c r="V120" s="1">
        <f t="shared" si="10"/>
        <v>35084.06</v>
      </c>
      <c r="W120" s="1">
        <f t="shared" si="11"/>
        <v>30.65</v>
      </c>
      <c r="X120" s="1">
        <f t="shared" si="12"/>
        <v>-13579.612295584129</v>
      </c>
      <c r="Y120" s="1">
        <f t="shared" si="13"/>
        <v>-2.1360989106669552</v>
      </c>
      <c r="Z120" s="1">
        <f t="shared" si="14"/>
        <v>-371.10848828434968</v>
      </c>
    </row>
    <row r="121" spans="1:26">
      <c r="A121" s="2">
        <v>0.56398405092592596</v>
      </c>
      <c r="B121" s="4">
        <v>37.54</v>
      </c>
      <c r="C121" s="7"/>
      <c r="D121" s="4">
        <v>1550</v>
      </c>
      <c r="E121" s="7"/>
      <c r="F121" s="4">
        <v>0</v>
      </c>
      <c r="I121" s="1">
        <f t="shared" si="15"/>
        <v>2.4219354838709677E-2</v>
      </c>
      <c r="O121" s="6">
        <f t="shared" si="16"/>
        <v>1.7923263888888208E-3</v>
      </c>
      <c r="P121" s="5">
        <f t="shared" si="17"/>
        <v>0.20796947916666664</v>
      </c>
      <c r="Q121" s="4">
        <f t="shared" si="9"/>
        <v>299.47604999999993</v>
      </c>
      <c r="U121" s="1">
        <v>308.34316666666672</v>
      </c>
      <c r="V121" s="1">
        <f t="shared" si="10"/>
        <v>0</v>
      </c>
      <c r="W121" s="1">
        <f t="shared" si="11"/>
        <v>25.93</v>
      </c>
      <c r="X121" s="1">
        <f t="shared" si="12"/>
        <v>0</v>
      </c>
      <c r="Y121" s="1">
        <f>(W121-W120)/(U121-U120)</f>
        <v>-1.8269199754862202</v>
      </c>
      <c r="Z121" s="1">
        <f>(V121-V120)/(U121-U120)</f>
        <v>-13579.612295584129</v>
      </c>
    </row>
    <row r="122" spans="1:26">
      <c r="A122" s="2">
        <v>0.56577637731481478</v>
      </c>
      <c r="B122" s="1">
        <v>36.89</v>
      </c>
      <c r="D122" s="1">
        <v>2005</v>
      </c>
      <c r="F122" s="1">
        <v>0</v>
      </c>
      <c r="I122" s="1">
        <f t="shared" si="15"/>
        <v>1.8399002493765585E-2</v>
      </c>
      <c r="O122" s="6">
        <f t="shared" si="16"/>
        <v>1.7911458333333963E-3</v>
      </c>
      <c r="P122" s="5">
        <f t="shared" si="17"/>
        <v>0.20976062500000003</v>
      </c>
      <c r="Q122" s="4">
        <f t="shared" ref="Q122" si="18">P122/$S$2</f>
        <v>302.05530000000005</v>
      </c>
    </row>
    <row r="123" spans="1:26">
      <c r="A123" s="2">
        <v>0.56756752314814818</v>
      </c>
      <c r="B123" s="1">
        <v>36.97</v>
      </c>
      <c r="D123" s="1">
        <v>1918</v>
      </c>
      <c r="F123" s="1">
        <v>0</v>
      </c>
      <c r="I123" s="1">
        <f t="shared" si="15"/>
        <v>1.927528675703858E-2</v>
      </c>
      <c r="O123" s="6"/>
      <c r="P123" s="5"/>
    </row>
    <row r="124" spans="1:26">
      <c r="A124" s="2" t="s">
        <v>20</v>
      </c>
      <c r="B124" s="1">
        <v>30.65</v>
      </c>
      <c r="D124" s="1">
        <v>35084.06</v>
      </c>
      <c r="F124" s="1">
        <v>0.01</v>
      </c>
      <c r="I124" s="1">
        <f t="shared" si="15"/>
        <v>8.7361610942405187E-4</v>
      </c>
      <c r="O124" s="6"/>
      <c r="P124" s="5"/>
    </row>
    <row r="125" spans="1:26">
      <c r="A125" s="2" t="s">
        <v>21</v>
      </c>
      <c r="B125" s="2">
        <v>25.93</v>
      </c>
      <c r="C125" s="1">
        <v>70912.61</v>
      </c>
      <c r="E125" s="1">
        <v>0.01</v>
      </c>
      <c r="O125" s="6"/>
      <c r="P125" s="5"/>
    </row>
    <row r="126" spans="1:26">
      <c r="A126" s="2" t="s">
        <v>22</v>
      </c>
      <c r="B126" s="1">
        <v>84.61</v>
      </c>
      <c r="C126" s="1">
        <v>202.12</v>
      </c>
      <c r="D126" s="2"/>
      <c r="E126" s="1">
        <v>198.31</v>
      </c>
      <c r="O126" s="6"/>
      <c r="P126" s="5"/>
    </row>
    <row r="127" spans="1:26">
      <c r="A127" s="2"/>
      <c r="O127" s="6"/>
      <c r="P127" s="5"/>
    </row>
    <row r="128" spans="1:26">
      <c r="A128" s="2"/>
      <c r="O128" s="6"/>
      <c r="P128" s="5"/>
    </row>
    <row r="129" spans="1:16">
      <c r="A129" s="2"/>
      <c r="O129" s="6"/>
      <c r="P129" s="5"/>
    </row>
    <row r="130" spans="1:16">
      <c r="A130" s="2"/>
      <c r="O130" s="6"/>
      <c r="P130" s="5"/>
    </row>
    <row r="131" spans="1:16">
      <c r="A131" s="2"/>
      <c r="O131" s="6"/>
      <c r="P131" s="5"/>
    </row>
    <row r="132" spans="1:16">
      <c r="A132" s="2"/>
      <c r="O132" s="6"/>
      <c r="P132" s="5"/>
    </row>
    <row r="133" spans="1:16">
      <c r="A133" s="2"/>
      <c r="O133" s="6"/>
      <c r="P133" s="5"/>
    </row>
    <row r="134" spans="1:16">
      <c r="A134" s="2"/>
      <c r="O134" s="6"/>
      <c r="P134" s="5"/>
    </row>
    <row r="135" spans="1:16">
      <c r="A135" s="2"/>
      <c r="O135" s="6"/>
      <c r="P135" s="5"/>
    </row>
    <row r="136" spans="1:16">
      <c r="A136" s="2"/>
      <c r="O136" s="6"/>
      <c r="P136" s="5"/>
    </row>
    <row r="137" spans="1:16">
      <c r="A137" s="2"/>
      <c r="O137" s="6"/>
      <c r="P137" s="5"/>
    </row>
    <row r="138" spans="1:16">
      <c r="A138" s="2"/>
      <c r="O138" s="6"/>
      <c r="P138" s="5"/>
    </row>
    <row r="139" spans="1:16">
      <c r="A139" s="2"/>
      <c r="O139" s="6"/>
      <c r="P139" s="5"/>
    </row>
    <row r="140" spans="1:16">
      <c r="A140" s="2"/>
      <c r="O140" s="6"/>
      <c r="P140" s="5"/>
    </row>
    <row r="141" spans="1:16">
      <c r="A141" s="2"/>
      <c r="O141" s="6"/>
      <c r="P141" s="5"/>
    </row>
    <row r="142" spans="1:16">
      <c r="A142" s="2"/>
      <c r="O142" s="6"/>
      <c r="P142" s="5"/>
    </row>
    <row r="143" spans="1:16">
      <c r="A143" s="2"/>
      <c r="O143" s="6"/>
      <c r="P143" s="5"/>
    </row>
    <row r="144" spans="1:16">
      <c r="A144" s="2"/>
      <c r="O144" s="6"/>
      <c r="P144" s="5"/>
    </row>
    <row r="145" spans="1:16">
      <c r="A145" s="2"/>
      <c r="O145" s="6"/>
      <c r="P145" s="5"/>
    </row>
    <row r="146" spans="1:16">
      <c r="A146" s="2"/>
      <c r="O146" s="6"/>
      <c r="P146" s="5"/>
    </row>
    <row r="147" spans="1:16">
      <c r="A147" s="2"/>
      <c r="O147" s="6"/>
      <c r="P147" s="5"/>
    </row>
    <row r="148" spans="1:16">
      <c r="A148" s="2"/>
      <c r="O148" s="6"/>
      <c r="P148" s="5"/>
    </row>
    <row r="149" spans="1:16">
      <c r="A149" s="2"/>
      <c r="O149" s="6"/>
      <c r="P149" s="5"/>
    </row>
    <row r="150" spans="1:16">
      <c r="O150" s="6"/>
      <c r="P150" s="5"/>
    </row>
    <row r="151" spans="1:16">
      <c r="O151" s="6"/>
      <c r="P151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 xr3:uid="{65FA3815-DCC1-5481-872F-D2879ED395ED}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A10" workbookViewId="0" xr3:uid="{FF0BDA26-1AD6-5648-BD9A-E01AA4DDCA7C}">
      <selection activeCell="D42" sqref="D42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1"/>
  <sheetViews>
    <sheetView topLeftCell="J1" workbookViewId="0" xr3:uid="{958C4451-9541-5A59-BF78-D2F731DF1C81}">
      <selection activeCell="U11" sqref="U11"/>
    </sheetView>
  </sheetViews>
  <sheetFormatPr defaultRowHeight="15"/>
  <cols>
    <col min="1" max="1" width="18.5703125" style="1" customWidth="1"/>
    <col min="2" max="3" width="8.85546875" style="1" bestFit="1" customWidth="1"/>
    <col min="4" max="6" width="9.85546875" style="1" bestFit="1" customWidth="1"/>
    <col min="7" max="7" width="5.140625" style="1" bestFit="1" customWidth="1"/>
    <col min="8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2" width="9.140625" style="1"/>
    <col min="23" max="23" width="16.5703125" style="1" bestFit="1" customWidth="1"/>
    <col min="24" max="25" width="9.140625" style="1"/>
    <col min="26" max="26" width="13.7109375" style="1" bestFit="1" customWidth="1"/>
    <col min="27" max="27" width="12.7109375" style="1" bestFit="1" customWidth="1"/>
    <col min="28" max="28" width="9.140625" style="1"/>
  </cols>
  <sheetData>
    <row r="1" spans="1:27">
      <c r="B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>
      <c r="A2" s="1" t="s">
        <v>13</v>
      </c>
      <c r="S2" s="3">
        <v>6.9444444444444447E-4</v>
      </c>
      <c r="U2" s="1">
        <v>0</v>
      </c>
      <c r="V2" s="1">
        <f>D6</f>
        <v>81966</v>
      </c>
      <c r="W2" s="1">
        <f>K6</f>
        <v>162.01839787228849</v>
      </c>
      <c r="X2" s="1">
        <f>(V3-V2)/(U3-U2)</f>
        <v>-2428.1389136241801</v>
      </c>
      <c r="Y2" s="1">
        <f>(W3-W2)/(U3-U2)</f>
        <v>18.553721919744326</v>
      </c>
    </row>
    <row r="3" spans="1:27">
      <c r="A3" s="1" t="s">
        <v>0</v>
      </c>
      <c r="U3" s="1">
        <v>2.8075000000000472</v>
      </c>
      <c r="V3" s="1">
        <f t="shared" ref="V3:V66" si="0">D7</f>
        <v>75149</v>
      </c>
      <c r="W3" s="1">
        <f t="shared" ref="W3:W66" si="1">K7</f>
        <v>214.10797216197156</v>
      </c>
      <c r="X3" s="1">
        <f t="shared" ref="X3:X66" si="2">(V4-V3)/(U4-U3)</f>
        <v>1664.8254743492744</v>
      </c>
      <c r="Y3" s="1">
        <f t="shared" ref="Y3:Y66" si="3">(W4-W3)/(U4-U3)</f>
        <v>-4.0477148323983201</v>
      </c>
      <c r="Z3" s="1">
        <f>(V4-V2)/(U4-U2)</f>
        <v>-468.13368353642721</v>
      </c>
    </row>
    <row r="4" spans="1:27">
      <c r="A4" s="1" t="s">
        <v>9</v>
      </c>
      <c r="B4" s="1" t="s">
        <v>10</v>
      </c>
      <c r="D4" s="1" t="s">
        <v>14</v>
      </c>
      <c r="F4" s="1" t="s">
        <v>11</v>
      </c>
      <c r="I4" s="1" t="s">
        <v>12</v>
      </c>
      <c r="K4" s="1" t="s">
        <v>3</v>
      </c>
      <c r="Q4" s="4" t="s">
        <v>1</v>
      </c>
      <c r="U4" s="1">
        <v>5.3873500000000618</v>
      </c>
      <c r="V4" s="1">
        <f t="shared" si="0"/>
        <v>79444</v>
      </c>
      <c r="W4" s="1">
        <f t="shared" si="1"/>
        <v>203.66547505160869</v>
      </c>
      <c r="X4" s="1">
        <f t="shared" si="2"/>
        <v>-1802.4153684115224</v>
      </c>
      <c r="Y4" s="1">
        <f t="shared" si="3"/>
        <v>-1.6750944593428645</v>
      </c>
      <c r="Z4" s="1">
        <f t="shared" ref="Z4:Z67" si="4">(V5-V3)/(U5-U3)</f>
        <v>-68.615732514940703</v>
      </c>
    </row>
    <row r="5" spans="1:27">
      <c r="P5" s="5">
        <v>0</v>
      </c>
      <c r="Q5" s="4">
        <v>0</v>
      </c>
      <c r="R5" s="1"/>
      <c r="U5" s="1">
        <v>7.9666666666667396</v>
      </c>
      <c r="V5" s="1">
        <f t="shared" si="0"/>
        <v>74795</v>
      </c>
      <c r="W5" s="1">
        <f t="shared" si="1"/>
        <v>199.34487599438464</v>
      </c>
      <c r="X5" s="1">
        <f t="shared" si="2"/>
        <v>440.77740159719622</v>
      </c>
      <c r="Y5" s="1">
        <f t="shared" si="3"/>
        <v>-3.9141193066783107</v>
      </c>
      <c r="Z5" s="1">
        <f t="shared" si="4"/>
        <v>-680.77187745331321</v>
      </c>
    </row>
    <row r="6" spans="1:27">
      <c r="A6" s="2">
        <v>0.37169702546296296</v>
      </c>
      <c r="B6" s="1">
        <v>13.28</v>
      </c>
      <c r="D6" s="1">
        <v>81966</v>
      </c>
      <c r="F6" s="1">
        <v>0</v>
      </c>
      <c r="I6" s="1">
        <f>B6/D6</f>
        <v>1.6201839787228849E-4</v>
      </c>
      <c r="K6" s="1">
        <f>I6*1000000</f>
        <v>162.01839787228849</v>
      </c>
      <c r="O6" s="6">
        <f>A7-A6</f>
        <v>1.9913888888889453E-3</v>
      </c>
      <c r="P6" s="5">
        <f>P5+O6</f>
        <v>1.9913888888889453E-3</v>
      </c>
      <c r="Q6" s="4">
        <f>P6/$S$2</f>
        <v>2.8676000000000812</v>
      </c>
      <c r="U6" s="1">
        <v>10.546200000000026</v>
      </c>
      <c r="V6" s="1">
        <f t="shared" si="0"/>
        <v>75932</v>
      </c>
      <c r="W6" s="1">
        <f t="shared" si="1"/>
        <v>189.24827477216456</v>
      </c>
      <c r="X6" s="1">
        <f t="shared" si="2"/>
        <v>-534.47886050191016</v>
      </c>
      <c r="Y6" s="1">
        <f t="shared" si="3"/>
        <v>26.986710090473007</v>
      </c>
      <c r="Z6" s="1">
        <f t="shared" si="4"/>
        <v>-46.902709180591501</v>
      </c>
    </row>
    <row r="7" spans="1:27">
      <c r="A7" s="2">
        <v>0.37368841435185191</v>
      </c>
      <c r="B7" s="1">
        <v>16.09</v>
      </c>
      <c r="D7" s="1">
        <v>75149</v>
      </c>
      <c r="F7" s="1">
        <v>0</v>
      </c>
      <c r="I7" s="1">
        <f t="shared" ref="I7:I70" si="5">B7/D7</f>
        <v>2.1410797216197156E-4</v>
      </c>
      <c r="K7" s="1">
        <f t="shared" ref="K7:K70" si="6">I7*1000000</f>
        <v>214.10797216197156</v>
      </c>
      <c r="O7" s="6">
        <f t="shared" ref="O7:O70" si="7">A8-A7</f>
        <v>1.7909606481480989E-3</v>
      </c>
      <c r="P7" s="5">
        <f t="shared" ref="P7:P70" si="8">P6+O7</f>
        <v>3.7823495370370441E-3</v>
      </c>
      <c r="Q7" s="4">
        <f>P7/$S$2</f>
        <v>5.4465833333333435</v>
      </c>
      <c r="U7" s="1">
        <v>13.126283333333415</v>
      </c>
      <c r="V7" s="1">
        <f t="shared" si="0"/>
        <v>74553</v>
      </c>
      <c r="W7" s="1">
        <f t="shared" si="1"/>
        <v>258.87623569809398</v>
      </c>
      <c r="X7" s="1">
        <f t="shared" si="2"/>
        <v>-2248.0374737522097</v>
      </c>
      <c r="Y7" s="1">
        <f t="shared" si="3"/>
        <v>24.590128069826218</v>
      </c>
      <c r="Z7" s="1">
        <f t="shared" si="4"/>
        <v>-1391.1751405129344</v>
      </c>
    </row>
    <row r="8" spans="1:27">
      <c r="A8" s="2">
        <v>0.375479375</v>
      </c>
      <c r="B8" s="1">
        <v>16.18</v>
      </c>
      <c r="D8" s="1">
        <v>79444</v>
      </c>
      <c r="F8" s="1">
        <v>0.01</v>
      </c>
      <c r="I8" s="1">
        <f t="shared" si="5"/>
        <v>2.0366547505160868E-4</v>
      </c>
      <c r="K8" s="1">
        <f t="shared" si="6"/>
        <v>203.66547505160869</v>
      </c>
      <c r="O8" s="6">
        <f t="shared" si="7"/>
        <v>1.7914120370370323E-3</v>
      </c>
      <c r="P8" s="5">
        <f t="shared" si="8"/>
        <v>5.5737615740740765E-3</v>
      </c>
      <c r="Q8" s="4">
        <f t="shared" ref="Q8:Q55" si="9">P8/$S$2</f>
        <v>8.0262166666666701</v>
      </c>
      <c r="U8" s="1">
        <v>15.705866666666761</v>
      </c>
      <c r="V8" s="1">
        <f t="shared" si="0"/>
        <v>68754</v>
      </c>
      <c r="W8" s="1">
        <f t="shared" si="1"/>
        <v>322.30852023155018</v>
      </c>
      <c r="X8" s="1">
        <f t="shared" si="2"/>
        <v>54819.112098817437</v>
      </c>
      <c r="Y8" s="1">
        <f t="shared" si="3"/>
        <v>-99.924695539548551</v>
      </c>
      <c r="Z8" s="1">
        <f t="shared" si="4"/>
        <v>26287.104245607738</v>
      </c>
    </row>
    <row r="9" spans="1:27">
      <c r="A9" s="2">
        <v>0.37727078703703704</v>
      </c>
      <c r="B9" s="1">
        <v>14.91</v>
      </c>
      <c r="D9" s="1">
        <v>74795</v>
      </c>
      <c r="F9" s="1">
        <v>0</v>
      </c>
      <c r="I9" s="1">
        <f t="shared" si="5"/>
        <v>1.9934487599438465E-4</v>
      </c>
      <c r="K9" s="1">
        <f t="shared" si="6"/>
        <v>199.34487599438464</v>
      </c>
      <c r="O9" s="6">
        <f t="shared" si="7"/>
        <v>1.7918518518518778E-3</v>
      </c>
      <c r="P9" s="5">
        <f t="shared" si="8"/>
        <v>7.3656134259259542E-3</v>
      </c>
      <c r="Q9" s="4">
        <f t="shared" si="9"/>
        <v>10.606483333333374</v>
      </c>
      <c r="U9" s="1">
        <v>18.285733333333383</v>
      </c>
      <c r="V9" s="1">
        <f t="shared" si="0"/>
        <v>210180</v>
      </c>
      <c r="W9" s="1">
        <f t="shared" si="1"/>
        <v>64.516129032258064</v>
      </c>
      <c r="X9" s="1">
        <f t="shared" si="2"/>
        <v>321953.49798757653</v>
      </c>
      <c r="Y9" s="1">
        <f t="shared" si="3"/>
        <v>-21.961442564726546</v>
      </c>
      <c r="Z9" s="1">
        <f t="shared" si="4"/>
        <v>188385.0107080212</v>
      </c>
    </row>
    <row r="10" spans="1:27">
      <c r="A10" s="2">
        <v>0.37906263888888891</v>
      </c>
      <c r="B10" s="1">
        <v>14.37</v>
      </c>
      <c r="D10" s="1">
        <v>75932</v>
      </c>
      <c r="F10" s="1">
        <v>0</v>
      </c>
      <c r="I10" s="1">
        <f t="shared" si="5"/>
        <v>1.8924827477216456E-4</v>
      </c>
      <c r="K10" s="1">
        <f t="shared" si="6"/>
        <v>189.24827477216456</v>
      </c>
      <c r="O10" s="6">
        <f t="shared" si="7"/>
        <v>1.791747685185141E-3</v>
      </c>
      <c r="P10" s="5">
        <f t="shared" si="8"/>
        <v>9.1573611111110953E-3</v>
      </c>
      <c r="Q10" s="4">
        <f t="shared" si="9"/>
        <v>13.186599999999977</v>
      </c>
      <c r="U10" s="1">
        <v>20.865550000000102</v>
      </c>
      <c r="V10" s="1">
        <f t="shared" si="0"/>
        <v>1040761</v>
      </c>
      <c r="W10" s="1">
        <f t="shared" si="1"/>
        <v>7.8596334797326195</v>
      </c>
      <c r="X10" s="1">
        <f t="shared" si="2"/>
        <v>681271.79725646216</v>
      </c>
      <c r="Y10" s="1">
        <f t="shared" si="3"/>
        <v>-1.8092840742461795</v>
      </c>
      <c r="Z10" s="1">
        <f t="shared" si="4"/>
        <v>501639.91925716458</v>
      </c>
    </row>
    <row r="11" spans="1:27">
      <c r="A11" s="2">
        <v>0.38085438657407406</v>
      </c>
      <c r="B11" s="1">
        <v>19.3</v>
      </c>
      <c r="D11" s="1">
        <v>74553</v>
      </c>
      <c r="F11" s="1">
        <v>0.01</v>
      </c>
      <c r="I11" s="1">
        <f t="shared" si="5"/>
        <v>2.5887623569809397E-4</v>
      </c>
      <c r="K11" s="1">
        <f t="shared" si="6"/>
        <v>258.87623569809398</v>
      </c>
      <c r="O11" s="6">
        <f t="shared" si="7"/>
        <v>1.7913425925926152E-3</v>
      </c>
      <c r="P11" s="5">
        <f t="shared" si="8"/>
        <v>1.094870370370371E-2</v>
      </c>
      <c r="Q11" s="4">
        <f t="shared" si="9"/>
        <v>15.766133333333343</v>
      </c>
      <c r="U11" s="1">
        <v>23.446150000000063</v>
      </c>
      <c r="V11" s="1">
        <f t="shared" si="0"/>
        <v>2798851</v>
      </c>
      <c r="W11" s="1">
        <f t="shared" si="1"/>
        <v>3.1905949977329979</v>
      </c>
      <c r="X11" s="1">
        <f t="shared" si="2"/>
        <v>305804.80511445709</v>
      </c>
      <c r="Y11" s="1">
        <f t="shared" si="3"/>
        <v>-4.0210095559468827E-2</v>
      </c>
      <c r="Z11" s="1">
        <f t="shared" si="4"/>
        <v>493337.24726132973</v>
      </c>
      <c r="AA11" s="1">
        <f t="shared" ref="AA11:AA74" si="10">(W12-W10)/(U12-U10)</f>
        <v>-0.9237997865438875</v>
      </c>
    </row>
    <row r="12" spans="1:27">
      <c r="A12" s="2">
        <v>0.38264572916666667</v>
      </c>
      <c r="B12" s="1">
        <v>22.16</v>
      </c>
      <c r="D12" s="1">
        <v>68754</v>
      </c>
      <c r="F12" s="1">
        <v>0.01</v>
      </c>
      <c r="I12" s="1">
        <f t="shared" si="5"/>
        <v>3.2230852023155016E-4</v>
      </c>
      <c r="K12" s="1">
        <f t="shared" si="6"/>
        <v>322.30852023155018</v>
      </c>
      <c r="O12" s="6">
        <f t="shared" si="7"/>
        <v>1.7913773148148238E-3</v>
      </c>
      <c r="P12" s="5">
        <f t="shared" si="8"/>
        <v>1.2740081018518534E-2</v>
      </c>
      <c r="Q12" s="4">
        <f t="shared" si="9"/>
        <v>18.345716666666689</v>
      </c>
      <c r="U12" s="1">
        <v>26.032283333333393</v>
      </c>
      <c r="V12" s="1">
        <f t="shared" si="0"/>
        <v>3589703</v>
      </c>
      <c r="W12" s="1">
        <f t="shared" si="1"/>
        <v>3.0866063292701371</v>
      </c>
      <c r="X12" s="1">
        <f t="shared" si="2"/>
        <v>15413.971830262035</v>
      </c>
      <c r="Y12" s="1">
        <f t="shared" si="3"/>
        <v>0.16950165499117231</v>
      </c>
      <c r="Z12" s="1">
        <f t="shared" si="4"/>
        <v>160361.37640855965</v>
      </c>
      <c r="AA12" s="1">
        <f t="shared" si="10"/>
        <v>6.4824886760894915E-2</v>
      </c>
    </row>
    <row r="13" spans="1:27">
      <c r="A13" s="2">
        <v>0.38443710648148149</v>
      </c>
      <c r="B13" s="1">
        <v>13.56</v>
      </c>
      <c r="D13" s="1">
        <v>210180</v>
      </c>
      <c r="F13" s="1">
        <v>0.01</v>
      </c>
      <c r="I13" s="1">
        <f t="shared" si="5"/>
        <v>6.4516129032258067E-5</v>
      </c>
      <c r="K13" s="1">
        <f t="shared" si="6"/>
        <v>64.516129032258064</v>
      </c>
      <c r="O13" s="6">
        <f t="shared" si="7"/>
        <v>1.7925925925925679E-3</v>
      </c>
      <c r="P13" s="5">
        <f t="shared" si="8"/>
        <v>1.4532673611111102E-2</v>
      </c>
      <c r="Q13" s="4">
        <f t="shared" si="9"/>
        <v>20.927049999999987</v>
      </c>
      <c r="U13" s="1">
        <v>28.62726666666676</v>
      </c>
      <c r="V13" s="1">
        <f t="shared" si="0"/>
        <v>3629702</v>
      </c>
      <c r="W13" s="1">
        <f t="shared" si="1"/>
        <v>3.5264602989446518</v>
      </c>
      <c r="X13" s="1">
        <f t="shared" si="2"/>
        <v>-74273.587985635852</v>
      </c>
      <c r="Y13" s="1">
        <f t="shared" si="3"/>
        <v>0.2271162335503272</v>
      </c>
      <c r="Z13" s="1">
        <f t="shared" si="4"/>
        <v>-29503.706173536102</v>
      </c>
      <c r="AA13" s="1">
        <f t="shared" si="10"/>
        <v>0.19835641582262847</v>
      </c>
    </row>
    <row r="14" spans="1:27">
      <c r="A14" s="2">
        <v>0.38622969907407406</v>
      </c>
      <c r="B14" s="1">
        <v>8.18</v>
      </c>
      <c r="D14" s="1">
        <v>1040761</v>
      </c>
      <c r="F14" s="1">
        <v>0.03</v>
      </c>
      <c r="I14" s="1">
        <f t="shared" si="5"/>
        <v>7.8596334797326192E-6</v>
      </c>
      <c r="K14" s="1">
        <f t="shared" si="6"/>
        <v>7.8596334797326195</v>
      </c>
      <c r="O14" s="6">
        <f t="shared" si="7"/>
        <v>1.7987268518518396E-3</v>
      </c>
      <c r="P14" s="5">
        <f t="shared" si="8"/>
        <v>1.6331400462962942E-2</v>
      </c>
      <c r="Q14" s="4">
        <f t="shared" si="9"/>
        <v>23.517216666666634</v>
      </c>
      <c r="U14" s="1">
        <v>31.23081666666673</v>
      </c>
      <c r="V14" s="1">
        <f t="shared" si="0"/>
        <v>3436327</v>
      </c>
      <c r="W14" s="1">
        <f t="shared" si="1"/>
        <v>4.1177687688045994</v>
      </c>
      <c r="X14" s="1">
        <f t="shared" si="2"/>
        <v>-133544.91270434848</v>
      </c>
      <c r="Y14" s="1">
        <f t="shared" si="3"/>
        <v>0.29228115274727112</v>
      </c>
      <c r="Z14" s="1">
        <f t="shared" si="4"/>
        <v>-103939.95203837138</v>
      </c>
      <c r="AA14" s="1">
        <f t="shared" si="10"/>
        <v>0.25973244763931813</v>
      </c>
    </row>
    <row r="15" spans="1:27">
      <c r="A15" s="2">
        <v>0.3880284259259259</v>
      </c>
      <c r="B15" s="1">
        <v>8.93</v>
      </c>
      <c r="D15" s="1">
        <v>2798851</v>
      </c>
      <c r="F15" s="1">
        <v>0.11</v>
      </c>
      <c r="I15" s="1">
        <f t="shared" si="5"/>
        <v>3.1905949977329981E-6</v>
      </c>
      <c r="K15" s="1">
        <f t="shared" si="6"/>
        <v>3.1905949977329979</v>
      </c>
      <c r="O15" s="6">
        <f t="shared" si="7"/>
        <v>1.8158680555555584E-3</v>
      </c>
      <c r="P15" s="5">
        <f t="shared" si="8"/>
        <v>1.81472685185185E-2</v>
      </c>
      <c r="Q15" s="4">
        <f t="shared" si="9"/>
        <v>26.132066666666638</v>
      </c>
      <c r="U15" s="1">
        <v>33.839766666666655</v>
      </c>
      <c r="V15" s="1">
        <f t="shared" si="0"/>
        <v>3087915</v>
      </c>
      <c r="W15" s="1">
        <f t="shared" si="1"/>
        <v>4.8803156822645706</v>
      </c>
      <c r="X15" s="1">
        <f t="shared" si="2"/>
        <v>-126609.94229689019</v>
      </c>
      <c r="Y15" s="1">
        <f t="shared" si="3"/>
        <v>0.31576466305112899</v>
      </c>
      <c r="Z15" s="1">
        <f t="shared" si="4"/>
        <v>-130076.02146864342</v>
      </c>
      <c r="AA15" s="1">
        <f t="shared" si="10"/>
        <v>0.30402766906823958</v>
      </c>
    </row>
    <row r="16" spans="1:27">
      <c r="A16" s="2">
        <v>0.38984429398148146</v>
      </c>
      <c r="B16" s="1">
        <v>11.08</v>
      </c>
      <c r="D16" s="1">
        <v>3589703</v>
      </c>
      <c r="F16" s="1">
        <v>0.21</v>
      </c>
      <c r="I16" s="1">
        <f t="shared" si="5"/>
        <v>3.0866063292701372E-6</v>
      </c>
      <c r="K16" s="1">
        <f t="shared" si="6"/>
        <v>3.0866063292701371</v>
      </c>
      <c r="O16" s="6">
        <f t="shared" si="7"/>
        <v>1.8267939814815004E-3</v>
      </c>
      <c r="P16" s="5">
        <f t="shared" si="8"/>
        <v>1.99740625E-2</v>
      </c>
      <c r="Q16" s="4">
        <f t="shared" si="9"/>
        <v>28.762650000000001</v>
      </c>
      <c r="U16" s="1">
        <v>36.450833333333321</v>
      </c>
      <c r="V16" s="1">
        <f t="shared" si="0"/>
        <v>2757328</v>
      </c>
      <c r="W16" s="1">
        <f t="shared" si="1"/>
        <v>5.7047982684686049</v>
      </c>
      <c r="X16" s="1">
        <f t="shared" si="2"/>
        <v>-62925.821021202864</v>
      </c>
      <c r="Y16" s="1">
        <f t="shared" si="3"/>
        <v>0.18420675778052875</v>
      </c>
      <c r="Z16" s="1">
        <f t="shared" si="4"/>
        <v>-94758.534873331359</v>
      </c>
      <c r="AA16" s="1">
        <f t="shared" si="10"/>
        <v>0.2499664019363356</v>
      </c>
    </row>
    <row r="17" spans="1:27">
      <c r="A17" s="2">
        <v>0.39167108796296296</v>
      </c>
      <c r="B17" s="1">
        <v>12.8</v>
      </c>
      <c r="D17" s="1">
        <v>3629702</v>
      </c>
      <c r="F17" s="1">
        <v>0.27</v>
      </c>
      <c r="I17" s="1">
        <f t="shared" si="5"/>
        <v>3.526460298944652E-6</v>
      </c>
      <c r="K17" s="1">
        <f t="shared" si="6"/>
        <v>3.5264602989446518</v>
      </c>
      <c r="O17" s="6">
        <f t="shared" si="7"/>
        <v>1.8301736111110967E-3</v>
      </c>
      <c r="P17" s="5">
        <f t="shared" si="8"/>
        <v>2.1804236111111097E-2</v>
      </c>
      <c r="Q17" s="4">
        <f t="shared" si="9"/>
        <v>31.398099999999978</v>
      </c>
      <c r="U17" s="1">
        <v>39.063433333333407</v>
      </c>
      <c r="V17" s="1">
        <f t="shared" si="0"/>
        <v>2592928</v>
      </c>
      <c r="W17" s="1">
        <f t="shared" si="1"/>
        <v>6.1860568438460302</v>
      </c>
      <c r="X17" s="1">
        <f t="shared" si="2"/>
        <v>-59783.027411763687</v>
      </c>
      <c r="Y17" s="1">
        <f t="shared" si="3"/>
        <v>0.18317994152365916</v>
      </c>
      <c r="Z17" s="1">
        <f t="shared" si="4"/>
        <v>-61354.233774516862</v>
      </c>
      <c r="AA17" s="1">
        <f t="shared" si="10"/>
        <v>0.18369328743072932</v>
      </c>
    </row>
    <row r="18" spans="1:27">
      <c r="A18" s="2">
        <v>0.39350126157407406</v>
      </c>
      <c r="B18" s="1">
        <v>14.15</v>
      </c>
      <c r="D18" s="1">
        <v>3436327</v>
      </c>
      <c r="F18" s="1">
        <v>0.3</v>
      </c>
      <c r="I18" s="1">
        <f t="shared" si="5"/>
        <v>4.1177687688045991E-6</v>
      </c>
      <c r="K18" s="1">
        <f t="shared" si="6"/>
        <v>4.1177687688045994</v>
      </c>
      <c r="O18" s="6">
        <f t="shared" si="7"/>
        <v>1.8315740740741382E-3</v>
      </c>
      <c r="P18" s="5">
        <f t="shared" si="8"/>
        <v>2.3635810185185235E-2</v>
      </c>
      <c r="Q18" s="4">
        <f t="shared" si="9"/>
        <v>34.035566666666739</v>
      </c>
      <c r="U18" s="1">
        <v>41.676666666666719</v>
      </c>
      <c r="V18" s="1">
        <f t="shared" si="0"/>
        <v>2436701</v>
      </c>
      <c r="W18" s="1">
        <f t="shared" si="1"/>
        <v>6.6647487730337032</v>
      </c>
      <c r="X18" s="1">
        <f t="shared" si="2"/>
        <v>-50269.019417845899</v>
      </c>
      <c r="Y18" s="1">
        <f t="shared" si="3"/>
        <v>0.1768568611791973</v>
      </c>
      <c r="Z18" s="1">
        <f t="shared" si="4"/>
        <v>-55024.931454440688</v>
      </c>
      <c r="AA18" s="1">
        <f t="shared" si="10"/>
        <v>0.18001767562646356</v>
      </c>
    </row>
    <row r="19" spans="1:27">
      <c r="A19" s="2">
        <v>0.3953328356481482</v>
      </c>
      <c r="B19" s="1">
        <v>15.07</v>
      </c>
      <c r="D19" s="1">
        <v>3087915</v>
      </c>
      <c r="F19" s="1">
        <v>0.3</v>
      </c>
      <c r="I19" s="1">
        <f t="shared" si="5"/>
        <v>4.8803156822645703E-6</v>
      </c>
      <c r="K19" s="1">
        <f t="shared" si="6"/>
        <v>4.8803156822645706</v>
      </c>
      <c r="O19" s="6">
        <f t="shared" si="7"/>
        <v>1.8291203703703074E-3</v>
      </c>
      <c r="P19" s="5">
        <f t="shared" si="8"/>
        <v>2.5464930555555543E-2</v>
      </c>
      <c r="Q19" s="4">
        <f t="shared" si="9"/>
        <v>36.669499999999978</v>
      </c>
      <c r="U19" s="1">
        <v>44.291100000000114</v>
      </c>
      <c r="V19" s="1">
        <f t="shared" si="0"/>
        <v>2305276</v>
      </c>
      <c r="W19" s="1">
        <f t="shared" si="1"/>
        <v>7.1271292461293134</v>
      </c>
      <c r="X19" s="1">
        <f t="shared" si="2"/>
        <v>-45810.557461516408</v>
      </c>
      <c r="Y19" s="1">
        <f t="shared" si="3"/>
        <v>0.12838207199426033</v>
      </c>
      <c r="Z19" s="1">
        <f t="shared" si="4"/>
        <v>-48040.129557133638</v>
      </c>
      <c r="AA19" s="1">
        <f t="shared" si="10"/>
        <v>0.15262317539859224</v>
      </c>
    </row>
    <row r="20" spans="1:27">
      <c r="A20" s="2">
        <v>0.3971619560185185</v>
      </c>
      <c r="B20" s="1">
        <v>15.73</v>
      </c>
      <c r="D20" s="1">
        <v>2757328</v>
      </c>
      <c r="F20" s="1">
        <v>0.28999999999999998</v>
      </c>
      <c r="I20" s="1">
        <f t="shared" si="5"/>
        <v>5.704798268468605E-6</v>
      </c>
      <c r="K20" s="1">
        <f t="shared" si="6"/>
        <v>5.7047982684686049</v>
      </c>
      <c r="O20" s="6">
        <f t="shared" si="7"/>
        <v>1.8257870370370632E-3</v>
      </c>
      <c r="P20" s="5">
        <f t="shared" si="8"/>
        <v>2.7290717592592606E-2</v>
      </c>
      <c r="Q20" s="4">
        <f t="shared" si="9"/>
        <v>39.298633333333349</v>
      </c>
      <c r="U20" s="1">
        <v>46.904733333333418</v>
      </c>
      <c r="V20" s="1">
        <f t="shared" si="0"/>
        <v>2185544</v>
      </c>
      <c r="W20" s="1">
        <f t="shared" si="1"/>
        <v>7.4626729088959083</v>
      </c>
      <c r="X20" s="1">
        <f t="shared" si="2"/>
        <v>-27014.486467178289</v>
      </c>
      <c r="Y20" s="1">
        <f t="shared" si="3"/>
        <v>9.1701740167213469E-2</v>
      </c>
      <c r="Z20" s="1">
        <f t="shared" si="4"/>
        <v>-36414.050416953141</v>
      </c>
      <c r="AA20" s="1">
        <f t="shared" si="10"/>
        <v>0.11004488883967516</v>
      </c>
    </row>
    <row r="21" spans="1:27">
      <c r="A21" s="2">
        <v>0.39898774305555557</v>
      </c>
      <c r="B21" s="1">
        <v>16.04</v>
      </c>
      <c r="D21" s="1">
        <v>2592928</v>
      </c>
      <c r="F21" s="1">
        <v>0.28000000000000003</v>
      </c>
      <c r="I21" s="1">
        <f t="shared" si="5"/>
        <v>6.1860568438460303E-6</v>
      </c>
      <c r="K21" s="1">
        <f t="shared" si="6"/>
        <v>6.1860568438460302</v>
      </c>
      <c r="O21" s="6">
        <f t="shared" si="7"/>
        <v>1.8247916666666586E-3</v>
      </c>
      <c r="P21" s="5">
        <f t="shared" si="8"/>
        <v>2.9115509259259265E-2</v>
      </c>
      <c r="Q21" s="4">
        <f t="shared" si="9"/>
        <v>41.926333333333339</v>
      </c>
      <c r="U21" s="1">
        <v>49.517516666666666</v>
      </c>
      <c r="V21" s="1">
        <f t="shared" si="0"/>
        <v>2114961</v>
      </c>
      <c r="W21" s="1">
        <f t="shared" si="1"/>
        <v>7.7022696872424596</v>
      </c>
      <c r="X21" s="1">
        <f t="shared" si="2"/>
        <v>-46490.961548281688</v>
      </c>
      <c r="Y21" s="1">
        <f t="shared" si="3"/>
        <v>0.16617272375835573</v>
      </c>
      <c r="Z21" s="1">
        <f t="shared" si="4"/>
        <v>-36749.523818640118</v>
      </c>
      <c r="AA21" s="1">
        <f t="shared" si="10"/>
        <v>0.1289249955992636</v>
      </c>
    </row>
    <row r="22" spans="1:27">
      <c r="A22" s="2">
        <v>0.40081253472222222</v>
      </c>
      <c r="B22" s="1">
        <v>16.239999999999998</v>
      </c>
      <c r="D22" s="1">
        <v>2436701</v>
      </c>
      <c r="F22" s="1">
        <v>0.27</v>
      </c>
      <c r="I22" s="1">
        <f t="shared" si="5"/>
        <v>6.6647487730337031E-6</v>
      </c>
      <c r="K22" s="1">
        <f t="shared" si="6"/>
        <v>6.6647487730337032</v>
      </c>
      <c r="O22" s="6">
        <f t="shared" si="7"/>
        <v>1.8229745370370587E-3</v>
      </c>
      <c r="P22" s="5">
        <f t="shared" si="8"/>
        <v>3.0938483796296323E-2</v>
      </c>
      <c r="Q22" s="4">
        <f t="shared" si="9"/>
        <v>44.551416666666704</v>
      </c>
      <c r="U22" s="1">
        <v>52.128583333333331</v>
      </c>
      <c r="V22" s="1">
        <f t="shared" si="0"/>
        <v>1993570</v>
      </c>
      <c r="W22" s="1">
        <f t="shared" si="1"/>
        <v>8.1361577471571103</v>
      </c>
      <c r="X22" s="1">
        <f t="shared" si="2"/>
        <v>-34571.581851623916</v>
      </c>
      <c r="Y22" s="1">
        <f t="shared" si="3"/>
        <v>0.12764837742251753</v>
      </c>
      <c r="Z22" s="1">
        <f t="shared" si="4"/>
        <v>-40532.945983909609</v>
      </c>
      <c r="AA22" s="1">
        <f t="shared" si="10"/>
        <v>0.14691596200417276</v>
      </c>
    </row>
    <row r="23" spans="1:27">
      <c r="A23" s="2">
        <v>0.40263550925925928</v>
      </c>
      <c r="B23" s="1">
        <v>16.43</v>
      </c>
      <c r="D23" s="1">
        <v>2305276</v>
      </c>
      <c r="F23" s="1">
        <v>0.26</v>
      </c>
      <c r="I23" s="1">
        <f t="shared" si="5"/>
        <v>7.1271292461293135E-6</v>
      </c>
      <c r="K23" s="1">
        <f t="shared" si="6"/>
        <v>7.1271292461293134</v>
      </c>
      <c r="O23" s="6">
        <f t="shared" si="7"/>
        <v>1.8223148148148183E-3</v>
      </c>
      <c r="P23" s="5">
        <f t="shared" si="8"/>
        <v>3.2760798611111142E-2</v>
      </c>
      <c r="Q23" s="4">
        <f t="shared" si="9"/>
        <v>47.175550000000044</v>
      </c>
      <c r="U23" s="1">
        <v>54.738183333333396</v>
      </c>
      <c r="V23" s="1">
        <f t="shared" si="0"/>
        <v>1903352</v>
      </c>
      <c r="W23" s="1">
        <f t="shared" si="1"/>
        <v>8.4692689528789202</v>
      </c>
      <c r="X23" s="1">
        <f t="shared" si="2"/>
        <v>-31660.884399378865</v>
      </c>
      <c r="Y23" s="1">
        <f t="shared" si="3"/>
        <v>0.10937211078500504</v>
      </c>
      <c r="Z23" s="1">
        <f t="shared" si="4"/>
        <v>-33116.525971847797</v>
      </c>
      <c r="AA23" s="1">
        <f t="shared" si="10"/>
        <v>0.11851208288570224</v>
      </c>
    </row>
    <row r="24" spans="1:27">
      <c r="A24" s="2">
        <v>0.4044578240740741</v>
      </c>
      <c r="B24" s="1">
        <v>16.309999999999999</v>
      </c>
      <c r="D24" s="1">
        <v>2185544</v>
      </c>
      <c r="F24" s="1">
        <v>0.24</v>
      </c>
      <c r="I24" s="1">
        <f t="shared" si="5"/>
        <v>7.4626729088959086E-6</v>
      </c>
      <c r="K24" s="1">
        <f t="shared" si="6"/>
        <v>7.4626729088959083</v>
      </c>
      <c r="O24" s="6">
        <f t="shared" si="7"/>
        <v>1.8200578703703174E-3</v>
      </c>
      <c r="P24" s="5">
        <f t="shared" si="8"/>
        <v>3.4580856481481459E-2</v>
      </c>
      <c r="Q24" s="4">
        <f t="shared" si="9"/>
        <v>49.796433333333297</v>
      </c>
      <c r="U24" s="1">
        <v>57.346733333333404</v>
      </c>
      <c r="V24" s="1">
        <f t="shared" si="0"/>
        <v>1820763</v>
      </c>
      <c r="W24" s="1">
        <f t="shared" si="1"/>
        <v>8.754571572467146</v>
      </c>
      <c r="X24" s="1">
        <f t="shared" si="2"/>
        <v>-15234.001726950137</v>
      </c>
      <c r="Y24" s="1">
        <f t="shared" si="3"/>
        <v>6.4106979108836087E-2</v>
      </c>
      <c r="Z24" s="1">
        <f t="shared" si="4"/>
        <v>-23451.853556565657</v>
      </c>
      <c r="AA24" s="1">
        <f t="shared" si="10"/>
        <v>8.675169829144376E-2</v>
      </c>
    </row>
    <row r="25" spans="1:27">
      <c r="A25" s="2">
        <v>0.40627788194444442</v>
      </c>
      <c r="B25" s="1">
        <v>16.29</v>
      </c>
      <c r="D25" s="1">
        <v>2114961</v>
      </c>
      <c r="F25" s="1">
        <v>0.24</v>
      </c>
      <c r="I25" s="1">
        <f t="shared" si="5"/>
        <v>7.7022696872424596E-6</v>
      </c>
      <c r="K25" s="1">
        <f t="shared" si="6"/>
        <v>7.7022696872424596</v>
      </c>
      <c r="O25" s="6">
        <f t="shared" si="7"/>
        <v>1.8201388888889336E-3</v>
      </c>
      <c r="P25" s="5">
        <f t="shared" si="8"/>
        <v>3.6400995370370393E-2</v>
      </c>
      <c r="Q25" s="4">
        <f t="shared" si="9"/>
        <v>52.417433333333364</v>
      </c>
      <c r="U25" s="1">
        <v>59.952483333333383</v>
      </c>
      <c r="V25" s="1">
        <f t="shared" si="0"/>
        <v>1781067</v>
      </c>
      <c r="W25" s="1">
        <f t="shared" si="1"/>
        <v>8.9216183332799943</v>
      </c>
      <c r="X25" s="1">
        <f t="shared" si="2"/>
        <v>-32555.363653808192</v>
      </c>
      <c r="Y25" s="1">
        <f t="shared" si="3"/>
        <v>0.12597588006092178</v>
      </c>
      <c r="Z25" s="1">
        <f t="shared" si="4"/>
        <v>-23894.267210361904</v>
      </c>
      <c r="AA25" s="1">
        <f t="shared" si="10"/>
        <v>9.5039945562309353E-2</v>
      </c>
    </row>
    <row r="26" spans="1:27">
      <c r="A26" s="2">
        <v>0.40809802083333335</v>
      </c>
      <c r="B26" s="1">
        <v>16.22</v>
      </c>
      <c r="D26" s="1">
        <v>1993570</v>
      </c>
      <c r="F26" s="1">
        <v>0.22</v>
      </c>
      <c r="I26" s="1">
        <f t="shared" si="5"/>
        <v>8.1361577471571096E-6</v>
      </c>
      <c r="K26" s="1">
        <f t="shared" si="6"/>
        <v>8.1361577471571103</v>
      </c>
      <c r="O26" s="6">
        <f t="shared" si="7"/>
        <v>1.8185532407407057E-3</v>
      </c>
      <c r="P26" s="5">
        <f t="shared" si="8"/>
        <v>3.8219548611111098E-2</v>
      </c>
      <c r="Q26" s="4">
        <f t="shared" si="9"/>
        <v>55.036149999999978</v>
      </c>
      <c r="U26" s="1">
        <v>62.557983333333468</v>
      </c>
      <c r="V26" s="1">
        <f t="shared" si="0"/>
        <v>1696244</v>
      </c>
      <c r="W26" s="1">
        <f t="shared" si="1"/>
        <v>9.2498484887787367</v>
      </c>
      <c r="X26" s="1">
        <f t="shared" si="2"/>
        <v>-22797.019244312665</v>
      </c>
      <c r="Y26" s="1">
        <f t="shared" si="3"/>
        <v>9.5969780504353938E-2</v>
      </c>
      <c r="Z26" s="1">
        <f t="shared" si="4"/>
        <v>-27678.189753369301</v>
      </c>
      <c r="AA26" s="1">
        <f t="shared" si="10"/>
        <v>0.11097897490261847</v>
      </c>
    </row>
    <row r="27" spans="1:27">
      <c r="A27" s="2">
        <v>0.40991657407407406</v>
      </c>
      <c r="B27" s="1">
        <v>16.12</v>
      </c>
      <c r="D27" s="1">
        <v>1903352</v>
      </c>
      <c r="F27" s="1">
        <v>0.21</v>
      </c>
      <c r="I27" s="1">
        <f t="shared" si="5"/>
        <v>8.4692689528789208E-6</v>
      </c>
      <c r="K27" s="1">
        <f t="shared" si="6"/>
        <v>8.4692689528789202</v>
      </c>
      <c r="O27" s="6">
        <f t="shared" si="7"/>
        <v>1.8175231481482035E-3</v>
      </c>
      <c r="P27" s="5">
        <f t="shared" si="8"/>
        <v>4.0037071759259302E-2</v>
      </c>
      <c r="Q27" s="4">
        <f t="shared" si="9"/>
        <v>57.653383333333394</v>
      </c>
      <c r="U27" s="1">
        <v>65.161350000000041</v>
      </c>
      <c r="V27" s="1">
        <f t="shared" si="0"/>
        <v>1636895</v>
      </c>
      <c r="W27" s="1">
        <f t="shared" si="1"/>
        <v>9.4996930163510793</v>
      </c>
      <c r="X27" s="1">
        <f t="shared" si="2"/>
        <v>-16094.329962882663</v>
      </c>
      <c r="Y27" s="1">
        <f t="shared" si="3"/>
        <v>9.1913633682230989E-3</v>
      </c>
      <c r="Z27" s="1">
        <f t="shared" si="4"/>
        <v>-19445.052518386758</v>
      </c>
      <c r="AA27" s="1">
        <f t="shared" si="10"/>
        <v>5.2572517919809499E-2</v>
      </c>
    </row>
    <row r="28" spans="1:27">
      <c r="A28" s="2">
        <v>0.41173409722222226</v>
      </c>
      <c r="B28" s="1">
        <v>15.94</v>
      </c>
      <c r="D28" s="1">
        <v>1820763</v>
      </c>
      <c r="F28" s="1">
        <v>0.2</v>
      </c>
      <c r="I28" s="1">
        <f t="shared" si="5"/>
        <v>8.7545715724671461E-6</v>
      </c>
      <c r="K28" s="1">
        <f t="shared" si="6"/>
        <v>8.754571572467146</v>
      </c>
      <c r="O28" s="6">
        <f t="shared" si="7"/>
        <v>1.8148958333333298E-3</v>
      </c>
      <c r="P28" s="5">
        <f t="shared" si="8"/>
        <v>4.1851967592592632E-2</v>
      </c>
      <c r="Q28" s="4">
        <f t="shared" si="9"/>
        <v>60.266833333333388</v>
      </c>
      <c r="U28" s="1">
        <v>67.765683333333328</v>
      </c>
      <c r="V28" s="1">
        <f t="shared" si="0"/>
        <v>1594980</v>
      </c>
      <c r="W28" s="1">
        <f t="shared" si="1"/>
        <v>9.5236303903497213</v>
      </c>
      <c r="X28" s="1">
        <f t="shared" si="2"/>
        <v>-24512.068634354924</v>
      </c>
      <c r="Y28" s="1">
        <f t="shared" si="3"/>
        <v>0.12235483839434033</v>
      </c>
      <c r="Z28" s="1">
        <f t="shared" si="4"/>
        <v>-20302.256361017666</v>
      </c>
      <c r="AA28" s="1">
        <f t="shared" si="10"/>
        <v>6.5760424543866075E-2</v>
      </c>
    </row>
    <row r="29" spans="1:27">
      <c r="A29" s="2">
        <v>0.41354899305555559</v>
      </c>
      <c r="B29" s="1">
        <v>15.89</v>
      </c>
      <c r="D29" s="1">
        <v>1781067</v>
      </c>
      <c r="F29" s="1">
        <v>0.19</v>
      </c>
      <c r="I29" s="1">
        <f t="shared" si="5"/>
        <v>8.9216183332799941E-6</v>
      </c>
      <c r="K29" s="1">
        <f t="shared" si="6"/>
        <v>8.9216183332799943</v>
      </c>
      <c r="O29" s="6">
        <f t="shared" si="7"/>
        <v>1.8149074074073623E-3</v>
      </c>
      <c r="P29" s="5">
        <f t="shared" si="8"/>
        <v>4.3666874999999994E-2</v>
      </c>
      <c r="Q29" s="4">
        <f t="shared" si="9"/>
        <v>62.880299999999991</v>
      </c>
      <c r="U29" s="1">
        <v>70.368850000000066</v>
      </c>
      <c r="V29" s="1">
        <f t="shared" si="0"/>
        <v>1531171</v>
      </c>
      <c r="W29" s="1">
        <f t="shared" si="1"/>
        <v>9.8421404271632635</v>
      </c>
      <c r="X29" s="1">
        <f t="shared" si="2"/>
        <v>-15877.181169318279</v>
      </c>
      <c r="Y29" s="1">
        <f t="shared" si="3"/>
        <v>1.9659677837576852E-2</v>
      </c>
      <c r="Z29" s="1">
        <f t="shared" si="4"/>
        <v>-20198.124481380637</v>
      </c>
      <c r="AA29" s="1">
        <f t="shared" si="10"/>
        <v>7.1048878795395481E-2</v>
      </c>
    </row>
    <row r="30" spans="1:27">
      <c r="A30" s="2">
        <v>0.41536390046296295</v>
      </c>
      <c r="B30" s="1">
        <v>15.69</v>
      </c>
      <c r="D30" s="1">
        <v>1696244</v>
      </c>
      <c r="F30" s="1">
        <v>0.18</v>
      </c>
      <c r="I30" s="1">
        <f t="shared" si="5"/>
        <v>9.2498484887787363E-6</v>
      </c>
      <c r="K30" s="1">
        <f t="shared" si="6"/>
        <v>9.2498484887787367</v>
      </c>
      <c r="O30" s="6">
        <f t="shared" si="7"/>
        <v>1.8137615740740909E-3</v>
      </c>
      <c r="P30" s="5">
        <f t="shared" si="8"/>
        <v>4.5480636574074085E-2</v>
      </c>
      <c r="Q30" s="4">
        <f t="shared" si="9"/>
        <v>65.492116666666675</v>
      </c>
      <c r="U30" s="1">
        <v>72.967800000000082</v>
      </c>
      <c r="V30" s="1">
        <f t="shared" si="0"/>
        <v>1489907</v>
      </c>
      <c r="W30" s="1">
        <f t="shared" si="1"/>
        <v>9.8932349468792342</v>
      </c>
      <c r="X30" s="1">
        <f t="shared" si="2"/>
        <v>-15147.325461453214</v>
      </c>
      <c r="Y30" s="1">
        <f t="shared" si="3"/>
        <v>8.2111640541917524E-2</v>
      </c>
      <c r="Z30" s="1">
        <f t="shared" si="4"/>
        <v>-15512.082558810291</v>
      </c>
      <c r="AA30" s="1">
        <f t="shared" si="10"/>
        <v>5.0900270411070765E-2</v>
      </c>
    </row>
    <row r="31" spans="1:27">
      <c r="A31" s="2">
        <v>0.41717766203703704</v>
      </c>
      <c r="B31" s="1">
        <v>15.55</v>
      </c>
      <c r="D31" s="1">
        <v>1636895</v>
      </c>
      <c r="F31" s="1">
        <v>0.17</v>
      </c>
      <c r="I31" s="1">
        <f t="shared" si="5"/>
        <v>9.499693016351079E-6</v>
      </c>
      <c r="K31" s="1">
        <f t="shared" si="6"/>
        <v>9.4996930163510793</v>
      </c>
      <c r="O31" s="6">
        <f t="shared" si="7"/>
        <v>1.8123032407407202E-3</v>
      </c>
      <c r="P31" s="5">
        <f t="shared" si="8"/>
        <v>4.7292939814814805E-2</v>
      </c>
      <c r="Q31" s="4">
        <f t="shared" si="9"/>
        <v>68.101833333333317</v>
      </c>
      <c r="U31" s="1">
        <v>75.569183333333413</v>
      </c>
      <c r="V31" s="1">
        <f t="shared" si="0"/>
        <v>1450503</v>
      </c>
      <c r="W31" s="1">
        <f t="shared" si="1"/>
        <v>10.106838800057636</v>
      </c>
      <c r="X31" s="1">
        <f t="shared" si="2"/>
        <v>-15323.634451761065</v>
      </c>
      <c r="Y31" s="1">
        <f t="shared" si="3"/>
        <v>3.8882049506578246E-2</v>
      </c>
      <c r="Z31" s="1">
        <f t="shared" si="4"/>
        <v>-15235.446056030243</v>
      </c>
      <c r="AA31" s="1">
        <f t="shared" si="10"/>
        <v>6.0505157181628952E-2</v>
      </c>
    </row>
    <row r="32" spans="1:27">
      <c r="A32" s="2">
        <v>0.41898996527777776</v>
      </c>
      <c r="B32" s="1">
        <v>15.19</v>
      </c>
      <c r="D32" s="1">
        <v>1594980</v>
      </c>
      <c r="F32" s="1">
        <v>0.16</v>
      </c>
      <c r="I32" s="1">
        <f t="shared" si="5"/>
        <v>9.5236303903497214E-6</v>
      </c>
      <c r="K32" s="1">
        <f t="shared" si="6"/>
        <v>9.5236303903497213</v>
      </c>
      <c r="O32" s="6">
        <f t="shared" si="7"/>
        <v>1.8121412037037099E-3</v>
      </c>
      <c r="P32" s="5">
        <f t="shared" si="8"/>
        <v>4.9105081018518515E-2</v>
      </c>
      <c r="Q32" s="4">
        <f t="shared" si="9"/>
        <v>70.711316666666661</v>
      </c>
      <c r="U32" s="1">
        <v>78.168566666666734</v>
      </c>
      <c r="V32" s="1">
        <f t="shared" si="0"/>
        <v>1410671</v>
      </c>
      <c r="W32" s="1">
        <f t="shared" si="1"/>
        <v>10.207908151510876</v>
      </c>
      <c r="X32" s="1">
        <f t="shared" si="2"/>
        <v>-20086.611748402553</v>
      </c>
      <c r="Y32" s="1">
        <f t="shared" si="3"/>
        <v>9.7095656236443686E-2</v>
      </c>
      <c r="Z32" s="1">
        <f t="shared" si="4"/>
        <v>-17704.397574327188</v>
      </c>
      <c r="AA32" s="1">
        <f t="shared" si="10"/>
        <v>6.7979985419847525E-2</v>
      </c>
    </row>
    <row r="33" spans="1:27">
      <c r="A33" s="2">
        <v>0.42080210648148147</v>
      </c>
      <c r="B33" s="1">
        <v>15.07</v>
      </c>
      <c r="D33" s="1">
        <v>1531171</v>
      </c>
      <c r="F33" s="1">
        <v>0.15</v>
      </c>
      <c r="I33" s="1">
        <f t="shared" si="5"/>
        <v>9.8421404271632635E-6</v>
      </c>
      <c r="K33" s="1">
        <f t="shared" si="6"/>
        <v>9.8421404271632635</v>
      </c>
      <c r="O33" s="6">
        <f t="shared" si="7"/>
        <v>1.8105671296296255E-3</v>
      </c>
      <c r="P33" s="5">
        <f t="shared" si="8"/>
        <v>5.091564814814814E-2</v>
      </c>
      <c r="Q33" s="4">
        <f t="shared" si="9"/>
        <v>73.31853333333332</v>
      </c>
      <c r="U33" s="1">
        <v>80.766366666666727</v>
      </c>
      <c r="V33" s="1">
        <f t="shared" si="0"/>
        <v>1358490</v>
      </c>
      <c r="W33" s="1">
        <f t="shared" si="1"/>
        <v>10.460143247281909</v>
      </c>
      <c r="X33" s="1">
        <f t="shared" si="2"/>
        <v>-23442.854392607074</v>
      </c>
      <c r="Y33" s="1">
        <f t="shared" si="3"/>
        <v>0.10589187183234024</v>
      </c>
      <c r="Z33" s="1">
        <f t="shared" si="4"/>
        <v>-21764.528485906143</v>
      </c>
      <c r="AA33" s="1">
        <f t="shared" si="10"/>
        <v>0.10149322784841606</v>
      </c>
    </row>
    <row r="34" spans="1:27">
      <c r="A34" s="2">
        <v>0.4226126736111111</v>
      </c>
      <c r="B34" s="1">
        <v>14.74</v>
      </c>
      <c r="D34" s="1">
        <v>1489907</v>
      </c>
      <c r="F34" s="1">
        <v>0.14000000000000001</v>
      </c>
      <c r="I34" s="1">
        <f t="shared" si="5"/>
        <v>9.8932349468792345E-6</v>
      </c>
      <c r="K34" s="1">
        <f t="shared" si="6"/>
        <v>9.8932349468792342</v>
      </c>
      <c r="O34" s="6">
        <f t="shared" si="7"/>
        <v>1.8099652777778252E-3</v>
      </c>
      <c r="P34" s="5">
        <f t="shared" si="8"/>
        <v>5.2725613425925966E-2</v>
      </c>
      <c r="Q34" s="4">
        <f t="shared" si="9"/>
        <v>75.924883333333383</v>
      </c>
      <c r="U34" s="1">
        <v>83.363533333333422</v>
      </c>
      <c r="V34" s="1">
        <f t="shared" si="0"/>
        <v>1297605</v>
      </c>
      <c r="W34" s="1">
        <f t="shared" si="1"/>
        <v>10.735162087075805</v>
      </c>
      <c r="X34" s="1">
        <f t="shared" si="2"/>
        <v>-26239.043466534808</v>
      </c>
      <c r="Y34" s="1">
        <f t="shared" si="3"/>
        <v>0.1758289020800792</v>
      </c>
      <c r="Z34" s="1">
        <f t="shared" si="4"/>
        <v>-24840.495700653672</v>
      </c>
      <c r="AA34" s="1">
        <f t="shared" si="10"/>
        <v>0.14084905099728198</v>
      </c>
    </row>
    <row r="35" spans="1:27">
      <c r="A35" s="2">
        <v>0.42442263888888893</v>
      </c>
      <c r="B35" s="1">
        <v>14.66</v>
      </c>
      <c r="D35" s="1">
        <v>1450503</v>
      </c>
      <c r="F35" s="1">
        <v>0.14000000000000001</v>
      </c>
      <c r="I35" s="1">
        <f t="shared" si="5"/>
        <v>1.0106838800057635E-5</v>
      </c>
      <c r="K35" s="1">
        <f t="shared" si="6"/>
        <v>10.106838800057636</v>
      </c>
      <c r="O35" s="6">
        <f t="shared" si="7"/>
        <v>1.8093055555555293E-3</v>
      </c>
      <c r="P35" s="5">
        <f t="shared" si="8"/>
        <v>5.4534918981481495E-2</v>
      </c>
      <c r="Q35" s="4">
        <f t="shared" si="9"/>
        <v>78.530283333333344</v>
      </c>
      <c r="U35" s="1">
        <v>85.959016666666756</v>
      </c>
      <c r="V35" s="1">
        <f t="shared" si="0"/>
        <v>1229502</v>
      </c>
      <c r="W35" s="1">
        <f t="shared" si="1"/>
        <v>11.191523071942949</v>
      </c>
      <c r="X35" s="1">
        <f t="shared" si="2"/>
        <v>-7803.7245048773393</v>
      </c>
      <c r="Y35" s="1">
        <f t="shared" si="3"/>
        <v>2.1208010394550295E-2</v>
      </c>
      <c r="Z35" s="1">
        <f t="shared" si="4"/>
        <v>-17024.670223255736</v>
      </c>
      <c r="AA35" s="1">
        <f t="shared" si="10"/>
        <v>9.8546018601778099E-2</v>
      </c>
    </row>
    <row r="36" spans="1:27">
      <c r="A36" s="2">
        <v>0.42623194444444445</v>
      </c>
      <c r="B36" s="1">
        <v>14.4</v>
      </c>
      <c r="D36" s="1">
        <v>1410671</v>
      </c>
      <c r="F36" s="1">
        <v>0.13</v>
      </c>
      <c r="I36" s="1">
        <f t="shared" si="5"/>
        <v>1.0207908151510877E-5</v>
      </c>
      <c r="K36" s="1">
        <f t="shared" si="6"/>
        <v>10.207908151510876</v>
      </c>
      <c r="O36" s="6">
        <f t="shared" si="7"/>
        <v>1.8085069444444546E-3</v>
      </c>
      <c r="P36" s="5">
        <f t="shared" si="8"/>
        <v>5.634342592592595E-2</v>
      </c>
      <c r="Q36" s="4">
        <f t="shared" si="9"/>
        <v>81.134533333333366</v>
      </c>
      <c r="U36" s="1">
        <v>88.552650000000085</v>
      </c>
      <c r="V36" s="1">
        <f t="shared" si="0"/>
        <v>1209262</v>
      </c>
      <c r="W36" s="1">
        <f t="shared" si="1"/>
        <v>11.246528874635935</v>
      </c>
      <c r="X36" s="1">
        <f t="shared" si="2"/>
        <v>-14021.998920613882</v>
      </c>
      <c r="Y36" s="1">
        <f t="shared" si="3"/>
        <v>4.8998786453294002E-2</v>
      </c>
      <c r="Z36" s="1">
        <f t="shared" si="4"/>
        <v>-10913.121421824777</v>
      </c>
      <c r="AA36" s="1">
        <f t="shared" si="10"/>
        <v>3.5104559118413411E-2</v>
      </c>
    </row>
    <row r="37" spans="1:27">
      <c r="A37" s="2">
        <v>0.42804045138888891</v>
      </c>
      <c r="B37" s="1">
        <v>14.21</v>
      </c>
      <c r="D37" s="1">
        <v>1358490</v>
      </c>
      <c r="F37" s="1">
        <v>0.12</v>
      </c>
      <c r="I37" s="1">
        <f t="shared" si="5"/>
        <v>1.0460143247281909E-5</v>
      </c>
      <c r="K37" s="1">
        <f t="shared" si="6"/>
        <v>10.460143247281909</v>
      </c>
      <c r="O37" s="6">
        <f t="shared" si="7"/>
        <v>1.8085532407407512E-3</v>
      </c>
      <c r="P37" s="5">
        <f t="shared" si="8"/>
        <v>5.8151979166666701E-2</v>
      </c>
      <c r="Q37" s="4">
        <f t="shared" si="9"/>
        <v>83.738850000000042</v>
      </c>
      <c r="U37" s="1">
        <v>91.14671666666672</v>
      </c>
      <c r="V37" s="1">
        <f t="shared" si="0"/>
        <v>1172888</v>
      </c>
      <c r="W37" s="1">
        <f t="shared" si="1"/>
        <v>11.373634993281541</v>
      </c>
      <c r="X37" s="1">
        <f t="shared" si="2"/>
        <v>-15125.936973655431</v>
      </c>
      <c r="Y37" s="1">
        <f t="shared" si="3"/>
        <v>0.14494702018291322</v>
      </c>
      <c r="Z37" s="1">
        <f t="shared" si="4"/>
        <v>-14573.808314963544</v>
      </c>
      <c r="AA37" s="1">
        <f t="shared" si="10"/>
        <v>9.6959028966347713E-2</v>
      </c>
    </row>
    <row r="38" spans="1:27">
      <c r="A38" s="2">
        <v>0.42984900462962966</v>
      </c>
      <c r="B38" s="1">
        <v>13.93</v>
      </c>
      <c r="D38" s="1">
        <v>1297605</v>
      </c>
      <c r="F38" s="1">
        <v>0.12</v>
      </c>
      <c r="I38" s="1">
        <f t="shared" si="5"/>
        <v>1.0735162087075805E-5</v>
      </c>
      <c r="K38" s="1">
        <f t="shared" si="6"/>
        <v>10.735162087075805</v>
      </c>
      <c r="O38" s="6">
        <f t="shared" si="7"/>
        <v>1.8076967592591808E-3</v>
      </c>
      <c r="P38" s="5">
        <f t="shared" si="8"/>
        <v>5.9959675925925882E-2</v>
      </c>
      <c r="Q38" s="4">
        <f t="shared" si="9"/>
        <v>86.341933333333273</v>
      </c>
      <c r="U38" s="1">
        <v>93.73928333333339</v>
      </c>
      <c r="V38" s="1">
        <f t="shared" si="0"/>
        <v>1133673</v>
      </c>
      <c r="W38" s="1">
        <f t="shared" si="1"/>
        <v>11.749419806240423</v>
      </c>
      <c r="X38" s="1">
        <f t="shared" si="2"/>
        <v>-20211.504834396528</v>
      </c>
      <c r="Y38" s="1">
        <f t="shared" si="3"/>
        <v>0.13757580566946384</v>
      </c>
      <c r="Z38" s="1">
        <f t="shared" si="4"/>
        <v>-17668.704557289282</v>
      </c>
      <c r="AA38" s="1">
        <f t="shared" si="10"/>
        <v>0.14126143661976734</v>
      </c>
    </row>
    <row r="39" spans="1:27">
      <c r="A39" s="2">
        <v>0.43165670138888884</v>
      </c>
      <c r="B39" s="1">
        <v>13.76</v>
      </c>
      <c r="D39" s="1">
        <v>1229502</v>
      </c>
      <c r="F39" s="1">
        <v>0.11</v>
      </c>
      <c r="I39" s="1">
        <f t="shared" si="5"/>
        <v>1.1191523071942949E-5</v>
      </c>
      <c r="K39" s="1">
        <f t="shared" si="6"/>
        <v>11.191523071942949</v>
      </c>
      <c r="O39" s="6">
        <f t="shared" si="7"/>
        <v>1.8065277777778443E-3</v>
      </c>
      <c r="P39" s="5">
        <f t="shared" si="8"/>
        <v>6.1766203703703726E-2</v>
      </c>
      <c r="Q39" s="4">
        <f t="shared" si="9"/>
        <v>88.943333333333356</v>
      </c>
      <c r="U39" s="1">
        <v>96.331816666666683</v>
      </c>
      <c r="V39" s="1">
        <f t="shared" si="0"/>
        <v>1081274</v>
      </c>
      <c r="W39" s="1">
        <f t="shared" si="1"/>
        <v>12.106089668298692</v>
      </c>
      <c r="X39" s="1">
        <f t="shared" si="2"/>
        <v>-12257.587543635131</v>
      </c>
      <c r="Y39" s="1">
        <f t="shared" si="3"/>
        <v>5.6860216778977679E-2</v>
      </c>
      <c r="Z39" s="1">
        <f t="shared" si="4"/>
        <v>-16234.55897243043</v>
      </c>
      <c r="AA39" s="1">
        <f t="shared" si="10"/>
        <v>9.7218140949084583E-2</v>
      </c>
    </row>
    <row r="40" spans="1:27">
      <c r="A40" s="2">
        <v>0.43346322916666669</v>
      </c>
      <c r="B40" s="1">
        <v>13.6</v>
      </c>
      <c r="D40" s="1">
        <v>1209262</v>
      </c>
      <c r="F40" s="1">
        <v>0.1</v>
      </c>
      <c r="I40" s="1">
        <f t="shared" si="5"/>
        <v>1.1246528874635935E-5</v>
      </c>
      <c r="K40" s="1">
        <f t="shared" si="6"/>
        <v>11.246528874635935</v>
      </c>
      <c r="O40" s="6">
        <f t="shared" si="7"/>
        <v>1.8063078703703384E-3</v>
      </c>
      <c r="P40" s="5">
        <f t="shared" si="8"/>
        <v>6.3572511574074064E-2</v>
      </c>
      <c r="Q40" s="4">
        <f t="shared" si="9"/>
        <v>91.544416666666649</v>
      </c>
      <c r="U40" s="1">
        <v>98.924333333333365</v>
      </c>
      <c r="V40" s="1">
        <f t="shared" si="0"/>
        <v>1049496</v>
      </c>
      <c r="W40" s="1">
        <f t="shared" si="1"/>
        <v>12.253500727968472</v>
      </c>
      <c r="X40" s="1">
        <f t="shared" si="2"/>
        <v>-7137.1076622391474</v>
      </c>
      <c r="Y40" s="1">
        <f t="shared" si="3"/>
        <v>1.7478212070007847E-2</v>
      </c>
      <c r="Z40" s="1">
        <f t="shared" si="4"/>
        <v>-9697.4216713329861</v>
      </c>
      <c r="AA40" s="1">
        <f t="shared" si="10"/>
        <v>3.7169784090223632E-2</v>
      </c>
    </row>
    <row r="41" spans="1:27">
      <c r="A41" s="2">
        <v>0.43526953703703702</v>
      </c>
      <c r="B41" s="1">
        <v>13.34</v>
      </c>
      <c r="D41" s="1">
        <v>1172888</v>
      </c>
      <c r="F41" s="1">
        <v>0.1</v>
      </c>
      <c r="I41" s="1">
        <f t="shared" si="5"/>
        <v>1.1373634993281541E-5</v>
      </c>
      <c r="K41" s="1">
        <f t="shared" si="6"/>
        <v>11.373634993281541</v>
      </c>
      <c r="O41" s="6">
        <f t="shared" si="7"/>
        <v>1.805428240740703E-3</v>
      </c>
      <c r="P41" s="5">
        <f t="shared" si="8"/>
        <v>6.5377939814814767E-2</v>
      </c>
      <c r="Q41" s="4">
        <f t="shared" si="9"/>
        <v>94.144233333333261</v>
      </c>
      <c r="U41" s="1">
        <v>101.51670000000003</v>
      </c>
      <c r="V41" s="1">
        <f t="shared" si="0"/>
        <v>1030994</v>
      </c>
      <c r="W41" s="1">
        <f t="shared" si="1"/>
        <v>12.298810662331691</v>
      </c>
      <c r="X41" s="1">
        <f t="shared" si="2"/>
        <v>-13095.084920226325</v>
      </c>
      <c r="Y41" s="1">
        <f t="shared" si="3"/>
        <v>7.635754755897807E-2</v>
      </c>
      <c r="Z41" s="1">
        <f t="shared" si="4"/>
        <v>-10115.119203040647</v>
      </c>
      <c r="AA41" s="1">
        <f t="shared" si="10"/>
        <v>4.6908223801894522E-2</v>
      </c>
    </row>
    <row r="42" spans="1:27">
      <c r="A42" s="2">
        <v>0.43707496527777773</v>
      </c>
      <c r="B42" s="1">
        <v>13.32</v>
      </c>
      <c r="D42" s="1">
        <v>1133673</v>
      </c>
      <c r="F42" s="1">
        <v>0.09</v>
      </c>
      <c r="I42" s="1">
        <f t="shared" si="5"/>
        <v>1.1749419806240423E-5</v>
      </c>
      <c r="K42" s="1">
        <f t="shared" si="6"/>
        <v>11.749419806240423</v>
      </c>
      <c r="O42" s="6">
        <f t="shared" si="7"/>
        <v>1.8046064814815632E-3</v>
      </c>
      <c r="P42" s="5">
        <f t="shared" si="8"/>
        <v>6.718254629629633E-2</v>
      </c>
      <c r="Q42" s="4">
        <f t="shared" si="9"/>
        <v>96.742866666666714</v>
      </c>
      <c r="U42" s="1">
        <v>104.10736666666672</v>
      </c>
      <c r="V42" s="1">
        <f t="shared" si="0"/>
        <v>997069</v>
      </c>
      <c r="W42" s="1">
        <f t="shared" si="1"/>
        <v>12.496627615541152</v>
      </c>
      <c r="X42" s="1">
        <f t="shared" si="2"/>
        <v>-72.95184792048515</v>
      </c>
      <c r="Y42" s="1">
        <f t="shared" si="3"/>
        <v>-5.3293028037174117E-2</v>
      </c>
      <c r="Z42" s="1">
        <f t="shared" si="4"/>
        <v>-6583.9136658248972</v>
      </c>
      <c r="AA42" s="1">
        <f t="shared" si="10"/>
        <v>1.1531217168177796E-2</v>
      </c>
    </row>
    <row r="43" spans="1:27">
      <c r="A43" s="2">
        <v>0.43887957175925929</v>
      </c>
      <c r="B43" s="1">
        <v>13.09</v>
      </c>
      <c r="D43" s="1">
        <v>1081274</v>
      </c>
      <c r="F43" s="1">
        <v>0.09</v>
      </c>
      <c r="I43" s="1">
        <f t="shared" si="5"/>
        <v>1.2106089668298691E-5</v>
      </c>
      <c r="K43" s="1">
        <f t="shared" si="6"/>
        <v>12.106089668298692</v>
      </c>
      <c r="O43" s="6">
        <f t="shared" si="7"/>
        <v>1.8036574074073997E-3</v>
      </c>
      <c r="P43" s="5">
        <f t="shared" si="8"/>
        <v>6.898620370370373E-2</v>
      </c>
      <c r="Q43" s="4">
        <f t="shared" si="9"/>
        <v>99.34013333333337</v>
      </c>
      <c r="U43" s="1">
        <v>106.69811666666676</v>
      </c>
      <c r="V43" s="1">
        <f t="shared" si="0"/>
        <v>996880</v>
      </c>
      <c r="W43" s="1">
        <f t="shared" si="1"/>
        <v>12.358558703153841</v>
      </c>
      <c r="X43" s="1">
        <f t="shared" si="2"/>
        <v>-13130.611062844146</v>
      </c>
      <c r="Y43" s="1">
        <f t="shared" si="3"/>
        <v>7.6296265113503375E-2</v>
      </c>
      <c r="Z43" s="1">
        <f t="shared" si="4"/>
        <v>-6600.5211852137891</v>
      </c>
      <c r="AA43" s="1">
        <f t="shared" si="10"/>
        <v>1.1489111126412642E-2</v>
      </c>
    </row>
    <row r="44" spans="1:27">
      <c r="A44" s="2">
        <v>0.44068322916666669</v>
      </c>
      <c r="B44" s="1">
        <v>12.86</v>
      </c>
      <c r="D44" s="1">
        <v>1049496</v>
      </c>
      <c r="F44" s="1">
        <v>0.08</v>
      </c>
      <c r="I44" s="1">
        <f t="shared" si="5"/>
        <v>1.2253500727968472E-5</v>
      </c>
      <c r="K44" s="1">
        <f t="shared" si="6"/>
        <v>12.253500727968472</v>
      </c>
      <c r="O44" s="6">
        <f t="shared" si="7"/>
        <v>1.8034143518517731E-3</v>
      </c>
      <c r="P44" s="5">
        <f t="shared" si="8"/>
        <v>7.0789618055555503E-2</v>
      </c>
      <c r="Q44" s="4">
        <f t="shared" si="9"/>
        <v>101.93704999999991</v>
      </c>
      <c r="U44" s="1">
        <v>109.28786666666672</v>
      </c>
      <c r="V44" s="1">
        <f t="shared" si="0"/>
        <v>962875</v>
      </c>
      <c r="W44" s="1">
        <f t="shared" si="1"/>
        <v>12.556146955731533</v>
      </c>
      <c r="X44" s="1">
        <f t="shared" si="2"/>
        <v>-3967.80735923768</v>
      </c>
      <c r="Y44" s="1">
        <f t="shared" si="3"/>
        <v>-4.4753792615598916E-3</v>
      </c>
      <c r="Z44" s="1">
        <f t="shared" si="4"/>
        <v>-8550.2413904088353</v>
      </c>
      <c r="AA44" s="1">
        <f t="shared" si="10"/>
        <v>3.5919541759422066E-2</v>
      </c>
    </row>
    <row r="45" spans="1:27">
      <c r="A45" s="2">
        <v>0.44248664351851846</v>
      </c>
      <c r="B45" s="1">
        <v>12.68</v>
      </c>
      <c r="D45" s="1">
        <v>1030994</v>
      </c>
      <c r="F45" s="1">
        <v>0.08</v>
      </c>
      <c r="I45" s="1">
        <f t="shared" si="5"/>
        <v>1.2298810662331691E-5</v>
      </c>
      <c r="K45" s="1">
        <f t="shared" si="6"/>
        <v>12.298810662331691</v>
      </c>
      <c r="O45" s="6">
        <f t="shared" si="7"/>
        <v>1.8031828703704011E-3</v>
      </c>
      <c r="P45" s="5">
        <f t="shared" si="8"/>
        <v>7.2592800925925904E-2</v>
      </c>
      <c r="Q45" s="4">
        <f t="shared" si="9"/>
        <v>104.5336333333333</v>
      </c>
      <c r="U45" s="1">
        <v>111.87645000000005</v>
      </c>
      <c r="V45" s="1">
        <f t="shared" si="0"/>
        <v>952604</v>
      </c>
      <c r="W45" s="1">
        <f t="shared" si="1"/>
        <v>12.544562063564713</v>
      </c>
      <c r="X45" s="1">
        <f t="shared" si="2"/>
        <v>-10336.204286459952</v>
      </c>
      <c r="Y45" s="1">
        <f t="shared" si="3"/>
        <v>8.1600660411453252E-2</v>
      </c>
      <c r="Z45" s="1">
        <f t="shared" si="4"/>
        <v>-7151.1650372890062</v>
      </c>
      <c r="AA45" s="1">
        <f t="shared" si="10"/>
        <v>3.8551276413442664E-2</v>
      </c>
    </row>
    <row r="46" spans="1:27">
      <c r="A46" s="2">
        <v>0.44428982638888886</v>
      </c>
      <c r="B46" s="1">
        <v>12.46</v>
      </c>
      <c r="D46" s="1">
        <v>997069</v>
      </c>
      <c r="F46" s="1">
        <v>7.0000000000000007E-2</v>
      </c>
      <c r="I46" s="1">
        <f t="shared" si="5"/>
        <v>1.2496627615541152E-5</v>
      </c>
      <c r="K46" s="1">
        <f t="shared" si="6"/>
        <v>12.496627615541152</v>
      </c>
      <c r="O46" s="6">
        <f t="shared" si="7"/>
        <v>1.8024652777778316E-3</v>
      </c>
      <c r="P46" s="5">
        <f t="shared" si="8"/>
        <v>7.4395266203703736E-2</v>
      </c>
      <c r="Q46" s="4">
        <f t="shared" si="9"/>
        <v>107.12918333333337</v>
      </c>
      <c r="U46" s="1">
        <v>114.46366666666665</v>
      </c>
      <c r="V46" s="1">
        <f t="shared" si="0"/>
        <v>925862</v>
      </c>
      <c r="W46" s="1">
        <f t="shared" si="1"/>
        <v>12.755680652192227</v>
      </c>
      <c r="X46" s="1">
        <f t="shared" si="2"/>
        <v>-10691.278669096664</v>
      </c>
      <c r="Y46" s="1">
        <f t="shared" si="3"/>
        <v>7.4388155474228917E-2</v>
      </c>
      <c r="Z46" s="1">
        <f t="shared" si="4"/>
        <v>-10513.758631351109</v>
      </c>
      <c r="AA46" s="1">
        <f t="shared" si="10"/>
        <v>7.79940595081621E-2</v>
      </c>
    </row>
    <row r="47" spans="1:27">
      <c r="A47" s="2">
        <v>0.4460922916666667</v>
      </c>
      <c r="B47" s="1">
        <v>12.32</v>
      </c>
      <c r="D47" s="1">
        <v>996880</v>
      </c>
      <c r="F47" s="1">
        <v>7.0000000000000007E-2</v>
      </c>
      <c r="I47" s="1">
        <f t="shared" si="5"/>
        <v>1.2358558703153841E-5</v>
      </c>
      <c r="K47" s="1">
        <f t="shared" si="6"/>
        <v>12.358558703153841</v>
      </c>
      <c r="O47" s="6">
        <f t="shared" si="7"/>
        <v>1.8019444444444255E-3</v>
      </c>
      <c r="P47" s="5">
        <f t="shared" si="8"/>
        <v>7.6197210648148161E-2</v>
      </c>
      <c r="Q47" s="4">
        <f t="shared" si="9"/>
        <v>109.72398333333335</v>
      </c>
      <c r="U47" s="1">
        <v>117.05138333333339</v>
      </c>
      <c r="V47" s="1">
        <f t="shared" si="0"/>
        <v>898196</v>
      </c>
      <c r="W47" s="1">
        <f t="shared" si="1"/>
        <v>12.948176121915486</v>
      </c>
      <c r="X47" s="1">
        <f t="shared" si="2"/>
        <v>-7924.2658423492794</v>
      </c>
      <c r="Y47" s="1">
        <f t="shared" si="3"/>
        <v>5.5269028254075689E-2</v>
      </c>
      <c r="Z47" s="1">
        <f t="shared" si="4"/>
        <v>-9307.6965186784328</v>
      </c>
      <c r="AA47" s="1">
        <f t="shared" si="10"/>
        <v>6.4828068546668616E-2</v>
      </c>
    </row>
    <row r="48" spans="1:27">
      <c r="A48" s="2">
        <v>0.44789423611111112</v>
      </c>
      <c r="B48" s="1">
        <v>12.09</v>
      </c>
      <c r="D48" s="1">
        <v>962875</v>
      </c>
      <c r="F48" s="1">
        <v>7.0000000000000007E-2</v>
      </c>
      <c r="I48" s="1">
        <f t="shared" si="5"/>
        <v>1.2556146955731533E-5</v>
      </c>
      <c r="K48" s="1">
        <f t="shared" si="6"/>
        <v>12.556146955731533</v>
      </c>
      <c r="O48" s="6">
        <f t="shared" si="7"/>
        <v>1.8008912037036917E-3</v>
      </c>
      <c r="P48" s="5">
        <f t="shared" si="8"/>
        <v>7.7998101851851853E-2</v>
      </c>
      <c r="Q48" s="4">
        <f t="shared" si="9"/>
        <v>112.31726666666667</v>
      </c>
      <c r="U48" s="1">
        <v>119.6393833333334</v>
      </c>
      <c r="V48" s="1">
        <f t="shared" si="0"/>
        <v>877688</v>
      </c>
      <c r="W48" s="1">
        <f t="shared" si="1"/>
        <v>13.091212367037034</v>
      </c>
      <c r="X48" s="1">
        <f t="shared" si="2"/>
        <v>-870.74707238835174</v>
      </c>
      <c r="Y48" s="1">
        <f t="shared" si="3"/>
        <v>-5.320026421807153E-2</v>
      </c>
      <c r="Z48" s="1">
        <f t="shared" si="4"/>
        <v>-4397.8926080264073</v>
      </c>
      <c r="AA48" s="1">
        <f t="shared" si="10"/>
        <v>1.0403202581886664E-3</v>
      </c>
    </row>
    <row r="49" spans="1:27">
      <c r="A49" s="2">
        <v>0.44969512731481481</v>
      </c>
      <c r="B49" s="1">
        <v>11.95</v>
      </c>
      <c r="D49" s="1">
        <v>952604</v>
      </c>
      <c r="F49" s="1">
        <v>7.0000000000000007E-2</v>
      </c>
      <c r="I49" s="1">
        <f t="shared" si="5"/>
        <v>1.2544562063564713E-5</v>
      </c>
      <c r="K49" s="1">
        <f t="shared" si="6"/>
        <v>12.544562063564713</v>
      </c>
      <c r="O49" s="6">
        <f t="shared" si="7"/>
        <v>1.8013310185185372E-3</v>
      </c>
      <c r="P49" s="5">
        <f t="shared" si="8"/>
        <v>7.979943287037039E-2</v>
      </c>
      <c r="Q49" s="4">
        <f t="shared" si="9"/>
        <v>114.91118333333335</v>
      </c>
      <c r="U49" s="1">
        <v>122.22681666666669</v>
      </c>
      <c r="V49" s="1">
        <f t="shared" si="0"/>
        <v>875435</v>
      </c>
      <c r="W49" s="1">
        <f t="shared" si="1"/>
        <v>12.953560230057057</v>
      </c>
      <c r="X49" s="1">
        <f t="shared" si="2"/>
        <v>-5614.1164646991947</v>
      </c>
      <c r="Y49" s="1">
        <f t="shared" si="3"/>
        <v>4.8552688269716204E-2</v>
      </c>
      <c r="Z49" s="1">
        <f t="shared" si="4"/>
        <v>-3242.2560706544273</v>
      </c>
      <c r="AA49" s="1">
        <f t="shared" si="10"/>
        <v>-2.3275569783407796E-3</v>
      </c>
    </row>
    <row r="50" spans="1:27">
      <c r="A50" s="2">
        <v>0.45149645833333335</v>
      </c>
      <c r="B50" s="1">
        <v>11.81</v>
      </c>
      <c r="D50" s="1">
        <v>925862</v>
      </c>
      <c r="F50" s="1">
        <v>0.06</v>
      </c>
      <c r="I50" s="1">
        <f t="shared" si="5"/>
        <v>1.2755680652192228E-5</v>
      </c>
      <c r="K50" s="1">
        <f t="shared" si="6"/>
        <v>12.755680652192227</v>
      </c>
      <c r="O50" s="6">
        <f t="shared" si="7"/>
        <v>1.8015624999999647E-3</v>
      </c>
      <c r="P50" s="5">
        <f t="shared" si="8"/>
        <v>8.1600995370370355E-2</v>
      </c>
      <c r="Q50" s="4">
        <f t="shared" si="9"/>
        <v>117.5054333333333</v>
      </c>
      <c r="U50" s="1">
        <v>124.81386666666668</v>
      </c>
      <c r="V50" s="1">
        <f t="shared" si="0"/>
        <v>860911</v>
      </c>
      <c r="W50" s="1">
        <f t="shared" si="1"/>
        <v>13.079168462245226</v>
      </c>
      <c r="X50" s="1">
        <f t="shared" si="2"/>
        <v>-13468.732677606726</v>
      </c>
      <c r="Y50" s="1">
        <f t="shared" si="3"/>
        <v>0.11961655744091379</v>
      </c>
      <c r="Z50" s="1">
        <f t="shared" si="4"/>
        <v>-9540.4502382647297</v>
      </c>
      <c r="AA50" s="1">
        <f t="shared" si="10"/>
        <v>8.4075807674150002E-2</v>
      </c>
    </row>
    <row r="51" spans="1:27">
      <c r="A51" s="2">
        <v>0.45329802083333331</v>
      </c>
      <c r="B51" s="1">
        <v>11.63</v>
      </c>
      <c r="D51" s="1">
        <v>898196</v>
      </c>
      <c r="F51" s="1">
        <v>0.06</v>
      </c>
      <c r="I51" s="1">
        <f t="shared" si="5"/>
        <v>1.2948176121915485E-5</v>
      </c>
      <c r="K51" s="1">
        <f t="shared" si="6"/>
        <v>12.948176121915486</v>
      </c>
      <c r="O51" s="6">
        <f t="shared" si="7"/>
        <v>1.8016087962963168E-3</v>
      </c>
      <c r="P51" s="5">
        <f t="shared" si="8"/>
        <v>8.3402604166666672E-2</v>
      </c>
      <c r="Q51" s="4">
        <f t="shared" si="9"/>
        <v>120.09975</v>
      </c>
      <c r="U51" s="1">
        <v>127.39963333333338</v>
      </c>
      <c r="V51" s="1">
        <f t="shared" si="0"/>
        <v>826084</v>
      </c>
      <c r="W51" s="1">
        <f t="shared" si="1"/>
        <v>13.388468969257364</v>
      </c>
      <c r="X51" s="1">
        <f t="shared" si="2"/>
        <v>-6320.2665343446324</v>
      </c>
      <c r="Y51" s="1">
        <f t="shared" si="3"/>
        <v>9.000003212464221E-3</v>
      </c>
      <c r="Z51" s="1">
        <f t="shared" si="4"/>
        <v>-9894.1425546929349</v>
      </c>
      <c r="AA51" s="1">
        <f t="shared" si="10"/>
        <v>6.4302755255745317E-2</v>
      </c>
    </row>
    <row r="52" spans="1:27">
      <c r="A52" s="2">
        <v>0.45509962962962963</v>
      </c>
      <c r="B52" s="1">
        <v>11.49</v>
      </c>
      <c r="D52" s="1">
        <v>877688</v>
      </c>
      <c r="F52" s="1">
        <v>0.06</v>
      </c>
      <c r="I52" s="1">
        <f t="shared" si="5"/>
        <v>1.3091212367037034E-5</v>
      </c>
      <c r="K52" s="1">
        <f t="shared" si="6"/>
        <v>13.091212367037034</v>
      </c>
      <c r="O52" s="6">
        <f t="shared" si="7"/>
        <v>1.8011921296295919E-3</v>
      </c>
      <c r="P52" s="5">
        <f t="shared" si="8"/>
        <v>8.5203796296296264E-2</v>
      </c>
      <c r="Q52" s="4">
        <f t="shared" si="9"/>
        <v>122.69346666666661</v>
      </c>
      <c r="U52" s="1">
        <v>129.98591666666672</v>
      </c>
      <c r="V52" s="1">
        <f t="shared" si="0"/>
        <v>809738</v>
      </c>
      <c r="W52" s="1">
        <f t="shared" si="1"/>
        <v>13.411745527565706</v>
      </c>
      <c r="X52" s="1">
        <f t="shared" si="2"/>
        <v>1496.8573730862165</v>
      </c>
      <c r="Y52" s="1">
        <f t="shared" si="3"/>
        <v>-2.4674622396649581E-2</v>
      </c>
      <c r="Z52" s="1">
        <f t="shared" si="4"/>
        <v>-2412.3595722876353</v>
      </c>
      <c r="AA52" s="1">
        <f t="shared" si="10"/>
        <v>-7.8344880174143448E-3</v>
      </c>
    </row>
    <row r="53" spans="1:27">
      <c r="A53" s="2">
        <v>0.45690082175925922</v>
      </c>
      <c r="B53" s="1">
        <v>11.34</v>
      </c>
      <c r="D53" s="1">
        <v>875435</v>
      </c>
      <c r="F53" s="1">
        <v>0.06</v>
      </c>
      <c r="I53" s="1">
        <f t="shared" si="5"/>
        <v>1.2953560230057057E-5</v>
      </c>
      <c r="K53" s="1">
        <f t="shared" si="6"/>
        <v>12.953560230057057</v>
      </c>
      <c r="O53" s="6">
        <f t="shared" si="7"/>
        <v>1.8010416666666695E-3</v>
      </c>
      <c r="P53" s="5">
        <f t="shared" si="8"/>
        <v>8.7004837962962933E-2</v>
      </c>
      <c r="Q53" s="4">
        <f t="shared" si="9"/>
        <v>125.28696666666661</v>
      </c>
      <c r="U53" s="1">
        <v>132.5713333333334</v>
      </c>
      <c r="V53" s="1">
        <f t="shared" si="0"/>
        <v>813608</v>
      </c>
      <c r="W53" s="1">
        <f t="shared" si="1"/>
        <v>13.347951347577702</v>
      </c>
      <c r="X53" s="1">
        <f t="shared" si="2"/>
        <v>-3742.0485817956433</v>
      </c>
      <c r="Y53" s="1">
        <f t="shared" si="3"/>
        <v>-4.3690617531592875E-2</v>
      </c>
      <c r="Z53" s="1">
        <f t="shared" si="4"/>
        <v>-1122.8995185087231</v>
      </c>
      <c r="AA53" s="1">
        <f t="shared" si="10"/>
        <v>-3.4183723100944807E-2</v>
      </c>
    </row>
    <row r="54" spans="1:27">
      <c r="A54" s="2">
        <v>0.45870186342592589</v>
      </c>
      <c r="B54" s="1">
        <v>11.26</v>
      </c>
      <c r="D54" s="1">
        <v>860911</v>
      </c>
      <c r="F54" s="1">
        <v>0.05</v>
      </c>
      <c r="I54" s="1">
        <f t="shared" si="5"/>
        <v>1.3079168462245226E-5</v>
      </c>
      <c r="K54" s="1">
        <f t="shared" si="6"/>
        <v>13.079168462245226</v>
      </c>
      <c r="O54" s="6">
        <f t="shared" si="7"/>
        <v>1.8013078703704166E-3</v>
      </c>
      <c r="P54" s="5">
        <f t="shared" si="8"/>
        <v>8.880614583333335E-2</v>
      </c>
      <c r="Q54" s="4">
        <f t="shared" si="9"/>
        <v>127.88085000000002</v>
      </c>
      <c r="U54" s="1">
        <v>135.15735000000009</v>
      </c>
      <c r="V54" s="1">
        <f t="shared" si="0"/>
        <v>803931</v>
      </c>
      <c r="W54" s="1">
        <f t="shared" si="1"/>
        <v>13.234966682464043</v>
      </c>
      <c r="X54" s="1">
        <f t="shared" si="2"/>
        <v>-5048.1717933835944</v>
      </c>
      <c r="Y54" s="1">
        <f t="shared" si="3"/>
        <v>3.0663108141898373E-2</v>
      </c>
      <c r="Z54" s="1">
        <f t="shared" si="4"/>
        <v>-4394.9186251534747</v>
      </c>
      <c r="AA54" s="1">
        <f t="shared" si="10"/>
        <v>-6.524659776925317E-3</v>
      </c>
    </row>
    <row r="55" spans="1:27">
      <c r="A55" s="2">
        <v>0.46050317129629631</v>
      </c>
      <c r="B55" s="1">
        <v>11.06</v>
      </c>
      <c r="D55" s="1">
        <v>826084</v>
      </c>
      <c r="F55" s="1">
        <v>0.05</v>
      </c>
      <c r="I55" s="1">
        <f t="shared" si="5"/>
        <v>1.3388468969257364E-5</v>
      </c>
      <c r="K55" s="1">
        <f t="shared" si="6"/>
        <v>13.388468969257364</v>
      </c>
      <c r="O55" s="6">
        <f t="shared" si="7"/>
        <v>1.8004861111110548E-3</v>
      </c>
      <c r="P55" s="5">
        <f t="shared" si="8"/>
        <v>9.0606631944444405E-2</v>
      </c>
      <c r="Q55" s="4">
        <f t="shared" si="9"/>
        <v>130.47354999999993</v>
      </c>
      <c r="U55" s="1">
        <v>137.74185000000011</v>
      </c>
      <c r="V55" s="1">
        <f t="shared" si="0"/>
        <v>790884</v>
      </c>
      <c r="W55" s="1">
        <f t="shared" si="1"/>
        <v>13.31421548545678</v>
      </c>
      <c r="X55" s="1">
        <f t="shared" si="2"/>
        <v>-4211.3137462274772</v>
      </c>
      <c r="Y55" s="1">
        <f t="shared" si="3"/>
        <v>-2.5239937696254124E-3</v>
      </c>
      <c r="Z55" s="1">
        <f t="shared" si="4"/>
        <v>-4629.7454681464287</v>
      </c>
      <c r="AA55" s="1">
        <f t="shared" si="10"/>
        <v>1.4069664193668421E-2</v>
      </c>
    </row>
    <row r="56" spans="1:27">
      <c r="A56" s="2">
        <v>0.46230365740740736</v>
      </c>
      <c r="B56" s="1">
        <v>10.86</v>
      </c>
      <c r="D56" s="1">
        <v>809738</v>
      </c>
      <c r="F56" s="1">
        <v>0.05</v>
      </c>
      <c r="I56" s="1">
        <f t="shared" si="5"/>
        <v>1.3411745527565707E-5</v>
      </c>
      <c r="K56" s="1">
        <f t="shared" si="6"/>
        <v>13.411745527565706</v>
      </c>
      <c r="O56" s="6">
        <f t="shared" si="7"/>
        <v>1.8000462962963204E-3</v>
      </c>
      <c r="P56" s="5">
        <f t="shared" si="8"/>
        <v>9.2406678240740725E-2</v>
      </c>
      <c r="Q56" s="4">
        <f>P56/$S$2</f>
        <v>133.06561666666664</v>
      </c>
      <c r="U56" s="1">
        <v>140.32631666666677</v>
      </c>
      <c r="V56" s="1">
        <f t="shared" si="0"/>
        <v>780000</v>
      </c>
      <c r="W56" s="1">
        <f t="shared" si="1"/>
        <v>13.307692307692308</v>
      </c>
      <c r="X56" s="1">
        <f t="shared" si="2"/>
        <v>6448.4878193510367</v>
      </c>
      <c r="Y56" s="1">
        <f t="shared" si="3"/>
        <v>-0.13200589477152339</v>
      </c>
      <c r="Z56" s="1">
        <f t="shared" si="4"/>
        <v>1118.1229825641994</v>
      </c>
      <c r="AA56" s="1">
        <f t="shared" si="10"/>
        <v>-6.7259307524580161E-2</v>
      </c>
    </row>
    <row r="57" spans="1:27">
      <c r="A57" s="2">
        <v>0.46410370370370368</v>
      </c>
      <c r="B57" s="1">
        <v>10.86</v>
      </c>
      <c r="D57" s="1">
        <v>813608</v>
      </c>
      <c r="F57" s="1">
        <v>0.05</v>
      </c>
      <c r="I57" s="1">
        <f t="shared" si="5"/>
        <v>1.3347951347577702E-5</v>
      </c>
      <c r="K57" s="1">
        <f t="shared" si="6"/>
        <v>13.347951347577702</v>
      </c>
      <c r="O57" s="6">
        <f t="shared" si="7"/>
        <v>1.8000462962963204E-3</v>
      </c>
      <c r="P57" s="5">
        <f t="shared" si="8"/>
        <v>9.4206724537037045E-2</v>
      </c>
      <c r="Q57" s="4">
        <f>P57/$S$2</f>
        <v>135.65768333333335</v>
      </c>
      <c r="U57" s="1">
        <v>142.91033333333343</v>
      </c>
      <c r="V57" s="1">
        <f t="shared" si="0"/>
        <v>796663</v>
      </c>
      <c r="W57" s="1">
        <f t="shared" si="1"/>
        <v>12.966586875504447</v>
      </c>
      <c r="X57" s="1">
        <f t="shared" si="2"/>
        <v>455.02618206206483</v>
      </c>
      <c r="Y57" s="1">
        <f t="shared" si="3"/>
        <v>-3.6493275026810525E-2</v>
      </c>
      <c r="Z57" s="1">
        <f t="shared" si="4"/>
        <v>3451.496086859795</v>
      </c>
      <c r="AA57" s="1">
        <f t="shared" si="10"/>
        <v>-8.4245426940621565E-2</v>
      </c>
    </row>
    <row r="58" spans="1:27">
      <c r="A58" s="2">
        <v>0.46590375000000001</v>
      </c>
      <c r="B58" s="1">
        <v>10.64</v>
      </c>
      <c r="D58" s="1">
        <v>803931</v>
      </c>
      <c r="F58" s="1">
        <v>0.05</v>
      </c>
      <c r="I58" s="1">
        <f t="shared" si="5"/>
        <v>1.3234966682464042E-5</v>
      </c>
      <c r="K58" s="1">
        <f t="shared" si="6"/>
        <v>13.234966682464043</v>
      </c>
      <c r="O58" s="6">
        <f t="shared" si="7"/>
        <v>1.8008796296296592E-3</v>
      </c>
      <c r="P58" s="5">
        <f t="shared" si="8"/>
        <v>9.6007604166666705E-2</v>
      </c>
      <c r="Q58" s="4">
        <f t="shared" ref="Q58:Q121" si="11">P58/$S$2</f>
        <v>138.25095000000005</v>
      </c>
      <c r="U58" s="1">
        <v>145.49480000000008</v>
      </c>
      <c r="V58" s="1">
        <f t="shared" si="0"/>
        <v>797839</v>
      </c>
      <c r="W58" s="1">
        <f t="shared" si="1"/>
        <v>12.872271222640157</v>
      </c>
      <c r="X58" s="1">
        <f t="shared" si="2"/>
        <v>160.13512206757542</v>
      </c>
      <c r="Y58" s="1">
        <f t="shared" si="3"/>
        <v>-0.1285673261239928</v>
      </c>
      <c r="Z58" s="1">
        <f t="shared" si="4"/>
        <v>307.55640952071047</v>
      </c>
      <c r="AA58" s="1">
        <f t="shared" si="10"/>
        <v>-8.2537869842659595E-2</v>
      </c>
    </row>
    <row r="59" spans="1:27">
      <c r="A59" s="2">
        <v>0.46770462962962966</v>
      </c>
      <c r="B59" s="1">
        <v>10.53</v>
      </c>
      <c r="D59" s="1">
        <v>790884</v>
      </c>
      <c r="F59" s="1">
        <v>0.05</v>
      </c>
      <c r="I59" s="1">
        <f t="shared" si="5"/>
        <v>1.3314215485456779E-5</v>
      </c>
      <c r="K59" s="1">
        <f t="shared" si="6"/>
        <v>13.31421548545678</v>
      </c>
      <c r="O59" s="6">
        <f t="shared" si="7"/>
        <v>1.8006018518517686E-3</v>
      </c>
      <c r="P59" s="5">
        <f t="shared" si="8"/>
        <v>9.7808206018518473E-2</v>
      </c>
      <c r="Q59" s="4">
        <f t="shared" si="11"/>
        <v>140.84381666666658</v>
      </c>
      <c r="U59" s="1">
        <v>148.08011666666673</v>
      </c>
      <c r="V59" s="1">
        <f t="shared" si="0"/>
        <v>798253</v>
      </c>
      <c r="W59" s="1">
        <f t="shared" si="1"/>
        <v>12.539883971623032</v>
      </c>
      <c r="X59" s="1">
        <f t="shared" si="2"/>
        <v>1281.9354255689987</v>
      </c>
      <c r="Y59" s="1">
        <f t="shared" si="3"/>
        <v>-9.7362264217209948E-2</v>
      </c>
      <c r="Z59" s="1">
        <f t="shared" si="4"/>
        <v>720.67887795485524</v>
      </c>
      <c r="AA59" s="1">
        <f t="shared" si="10"/>
        <v>-0.11297470901618244</v>
      </c>
    </row>
    <row r="60" spans="1:27">
      <c r="A60" s="2">
        <v>0.46950523148148143</v>
      </c>
      <c r="B60" s="1">
        <v>10.38</v>
      </c>
      <c r="D60" s="1">
        <v>780000</v>
      </c>
      <c r="F60" s="1">
        <v>0.04</v>
      </c>
      <c r="I60" s="1">
        <f t="shared" si="5"/>
        <v>1.3307692307692309E-5</v>
      </c>
      <c r="K60" s="1">
        <f t="shared" si="6"/>
        <v>13.307692307692308</v>
      </c>
      <c r="O60" s="6">
        <f t="shared" si="7"/>
        <v>1.8003240740741555E-3</v>
      </c>
      <c r="P60" s="5">
        <f t="shared" si="8"/>
        <v>9.9608530092592629E-2</v>
      </c>
      <c r="Q60" s="4">
        <f t="shared" si="11"/>
        <v>143.43628333333339</v>
      </c>
      <c r="U60" s="1">
        <v>150.66215000000005</v>
      </c>
      <c r="V60" s="1">
        <f t="shared" si="0"/>
        <v>801563</v>
      </c>
      <c r="W60" s="1">
        <f t="shared" si="1"/>
        <v>12.28849136000539</v>
      </c>
      <c r="X60" s="1">
        <f t="shared" si="2"/>
        <v>4728.8886595678086</v>
      </c>
      <c r="Y60" s="1">
        <f t="shared" si="3"/>
        <v>-8.0918987096548683E-2</v>
      </c>
      <c r="Z60" s="1">
        <f t="shared" si="4"/>
        <v>3006.107062319159</v>
      </c>
      <c r="AA60" s="1">
        <f t="shared" si="10"/>
        <v>-8.9137310148489676E-2</v>
      </c>
    </row>
    <row r="61" spans="1:27">
      <c r="A61" s="2">
        <v>0.47130555555555559</v>
      </c>
      <c r="B61" s="1">
        <v>10.33</v>
      </c>
      <c r="D61" s="1">
        <v>796663</v>
      </c>
      <c r="F61" s="1">
        <v>0.04</v>
      </c>
      <c r="I61" s="1">
        <f t="shared" si="5"/>
        <v>1.2966586875504448E-5</v>
      </c>
      <c r="K61" s="1">
        <f t="shared" si="6"/>
        <v>12.966586875504447</v>
      </c>
      <c r="O61" s="6">
        <f t="shared" si="7"/>
        <v>1.7997222222221887E-3</v>
      </c>
      <c r="P61" s="5">
        <f t="shared" si="8"/>
        <v>0.10140825231481482</v>
      </c>
      <c r="Q61" s="4">
        <f t="shared" si="11"/>
        <v>146.02788333333334</v>
      </c>
      <c r="U61" s="1">
        <v>153.24626666666668</v>
      </c>
      <c r="V61" s="1">
        <f t="shared" si="0"/>
        <v>813783</v>
      </c>
      <c r="W61" s="1">
        <f t="shared" si="1"/>
        <v>12.079387256799416</v>
      </c>
      <c r="X61" s="1">
        <f t="shared" si="2"/>
        <v>6377.0472761061483</v>
      </c>
      <c r="Y61" s="1">
        <f t="shared" si="3"/>
        <v>-0.18605071384866595</v>
      </c>
      <c r="Z61" s="1">
        <f t="shared" si="4"/>
        <v>5552.742017167172</v>
      </c>
      <c r="AA61" s="1">
        <f t="shared" si="10"/>
        <v>-0.13347043767044178</v>
      </c>
    </row>
    <row r="62" spans="1:27">
      <c r="A62" s="2">
        <v>0.47310527777777778</v>
      </c>
      <c r="B62" s="1">
        <v>10.27</v>
      </c>
      <c r="D62" s="1">
        <v>797839</v>
      </c>
      <c r="F62" s="1">
        <v>0.04</v>
      </c>
      <c r="I62" s="1">
        <f t="shared" si="5"/>
        <v>1.2872271222640157E-5</v>
      </c>
      <c r="K62" s="1">
        <f t="shared" si="6"/>
        <v>12.872271222640157</v>
      </c>
      <c r="O62" s="6">
        <f t="shared" si="7"/>
        <v>1.7998148148148374E-3</v>
      </c>
      <c r="P62" s="5">
        <f t="shared" si="8"/>
        <v>0.10320806712962965</v>
      </c>
      <c r="Q62" s="4">
        <f t="shared" si="11"/>
        <v>148.6196166666667</v>
      </c>
      <c r="U62" s="1">
        <v>155.82896666666679</v>
      </c>
      <c r="V62" s="1">
        <f t="shared" si="0"/>
        <v>830253</v>
      </c>
      <c r="W62" s="1">
        <f t="shared" si="1"/>
        <v>11.598874078142448</v>
      </c>
      <c r="X62" s="1">
        <f t="shared" si="2"/>
        <v>887.275166227059</v>
      </c>
      <c r="Y62" s="1">
        <f t="shared" si="3"/>
        <v>-4.4895845740504467E-2</v>
      </c>
      <c r="Z62" s="1">
        <f t="shared" si="4"/>
        <v>3631.3023956441148</v>
      </c>
      <c r="AA62" s="1">
        <f t="shared" si="10"/>
        <v>-0.11545119738370758</v>
      </c>
    </row>
    <row r="63" spans="1:27">
      <c r="A63" s="2">
        <v>0.47490509259259261</v>
      </c>
      <c r="B63" s="1">
        <v>10.01</v>
      </c>
      <c r="D63" s="1">
        <v>798253</v>
      </c>
      <c r="F63" s="1">
        <v>0.04</v>
      </c>
      <c r="I63" s="1">
        <f t="shared" si="5"/>
        <v>1.2539883971623032E-5</v>
      </c>
      <c r="K63" s="1">
        <f t="shared" si="6"/>
        <v>12.539883971623032</v>
      </c>
      <c r="O63" s="6">
        <f t="shared" si="7"/>
        <v>1.7997337962962767E-3</v>
      </c>
      <c r="P63" s="5">
        <f t="shared" si="8"/>
        <v>0.10500780092592593</v>
      </c>
      <c r="Q63" s="4">
        <f t="shared" si="11"/>
        <v>151.21123333333333</v>
      </c>
      <c r="U63" s="1">
        <v>158.41328333333342</v>
      </c>
      <c r="V63" s="1">
        <f t="shared" si="0"/>
        <v>832546</v>
      </c>
      <c r="W63" s="1">
        <f t="shared" si="1"/>
        <v>11.482848995731167</v>
      </c>
      <c r="X63" s="1">
        <f t="shared" si="2"/>
        <v>9035.1884589083638</v>
      </c>
      <c r="Y63" s="1">
        <f t="shared" si="3"/>
        <v>-0.15740255764764066</v>
      </c>
      <c r="Z63" s="1">
        <f t="shared" si="4"/>
        <v>4960.377741870042</v>
      </c>
      <c r="AA63" s="1">
        <f t="shared" si="10"/>
        <v>-0.10113740865179544</v>
      </c>
    </row>
    <row r="64" spans="1:27">
      <c r="A64" s="2">
        <v>0.47670482638888889</v>
      </c>
      <c r="B64" s="1">
        <v>9.85</v>
      </c>
      <c r="D64" s="1">
        <v>801563</v>
      </c>
      <c r="F64" s="1">
        <v>0.04</v>
      </c>
      <c r="I64" s="1">
        <f t="shared" si="5"/>
        <v>1.2288491360005389E-5</v>
      </c>
      <c r="K64" s="1">
        <f t="shared" si="6"/>
        <v>12.28849136000539</v>
      </c>
      <c r="O64" s="6">
        <f t="shared" si="7"/>
        <v>1.8000347222222324E-3</v>
      </c>
      <c r="P64" s="5">
        <f t="shared" si="8"/>
        <v>0.10680783564814816</v>
      </c>
      <c r="Q64" s="4">
        <f t="shared" si="11"/>
        <v>153.80328333333335</v>
      </c>
      <c r="U64" s="1">
        <v>160.99651666666668</v>
      </c>
      <c r="V64" s="1">
        <f t="shared" si="0"/>
        <v>855886</v>
      </c>
      <c r="W64" s="1">
        <f t="shared" si="1"/>
        <v>11.076241462063873</v>
      </c>
      <c r="X64" s="1">
        <f t="shared" si="2"/>
        <v>16474.399096627702</v>
      </c>
      <c r="Y64" s="1">
        <f t="shared" si="3"/>
        <v>-0.2763590694133225</v>
      </c>
      <c r="Z64" s="1">
        <f t="shared" si="4"/>
        <v>12754.565779158451</v>
      </c>
      <c r="AA64" s="1">
        <f t="shared" si="10"/>
        <v>-0.21687716772441373</v>
      </c>
    </row>
    <row r="65" spans="1:27">
      <c r="A65" s="2">
        <v>0.47850486111111112</v>
      </c>
      <c r="B65" s="1">
        <v>9.83</v>
      </c>
      <c r="D65" s="1">
        <v>813783</v>
      </c>
      <c r="F65" s="1">
        <v>0.04</v>
      </c>
      <c r="I65" s="1">
        <f t="shared" si="5"/>
        <v>1.2079387256799416E-5</v>
      </c>
      <c r="K65" s="1">
        <f t="shared" si="6"/>
        <v>12.079387256799416</v>
      </c>
      <c r="O65" s="6">
        <f t="shared" si="7"/>
        <v>1.7991319444444209E-3</v>
      </c>
      <c r="P65" s="5">
        <f t="shared" si="8"/>
        <v>0.10860696759259258</v>
      </c>
      <c r="Q65" s="4">
        <f t="shared" si="11"/>
        <v>156.39403333333331</v>
      </c>
      <c r="U65" s="1">
        <v>163.57943333333347</v>
      </c>
      <c r="V65" s="1">
        <f t="shared" si="0"/>
        <v>898438</v>
      </c>
      <c r="W65" s="1">
        <f t="shared" si="1"/>
        <v>10.362429015691678</v>
      </c>
      <c r="X65" s="1">
        <f t="shared" si="2"/>
        <v>10085.854904566531</v>
      </c>
      <c r="Y65" s="1">
        <f t="shared" si="3"/>
        <v>-0.12142205042608029</v>
      </c>
      <c r="Z65" s="1">
        <f t="shared" si="4"/>
        <v>13279.570586185857</v>
      </c>
      <c r="AA65" s="1">
        <f t="shared" si="10"/>
        <v>-0.19887706557926793</v>
      </c>
    </row>
    <row r="66" spans="1:27">
      <c r="A66" s="2">
        <v>0.48030399305555554</v>
      </c>
      <c r="B66" s="1">
        <v>9.6300000000000008</v>
      </c>
      <c r="D66" s="1">
        <v>830253</v>
      </c>
      <c r="F66" s="1">
        <v>0.04</v>
      </c>
      <c r="I66" s="1">
        <f t="shared" si="5"/>
        <v>1.1598874078142447E-5</v>
      </c>
      <c r="K66" s="1">
        <f t="shared" si="6"/>
        <v>11.598874078142448</v>
      </c>
      <c r="O66" s="6">
        <f t="shared" si="7"/>
        <v>1.7997453703703647E-3</v>
      </c>
      <c r="P66" s="5">
        <f t="shared" si="8"/>
        <v>0.11040671296296295</v>
      </c>
      <c r="Q66" s="4">
        <f t="shared" si="11"/>
        <v>158.98566666666665</v>
      </c>
      <c r="U66" s="1">
        <v>166.16325000000006</v>
      </c>
      <c r="V66" s="1">
        <f t="shared" si="0"/>
        <v>924498</v>
      </c>
      <c r="W66" s="1">
        <f t="shared" si="1"/>
        <v>10.04869669809994</v>
      </c>
      <c r="X66" s="1">
        <f t="shared" si="2"/>
        <v>16316.261542333305</v>
      </c>
      <c r="Y66" s="1">
        <f t="shared" si="3"/>
        <v>-0.21367314981778099</v>
      </c>
      <c r="Z66" s="1">
        <f t="shared" si="4"/>
        <v>13200.495480674557</v>
      </c>
      <c r="AA66" s="1">
        <f t="shared" si="10"/>
        <v>-0.16753926781832351</v>
      </c>
    </row>
    <row r="67" spans="1:27">
      <c r="A67" s="2">
        <v>0.48210373842592591</v>
      </c>
      <c r="B67" s="1">
        <v>9.56</v>
      </c>
      <c r="D67" s="1">
        <v>832546</v>
      </c>
      <c r="F67" s="1">
        <v>0.04</v>
      </c>
      <c r="I67" s="1">
        <f t="shared" si="5"/>
        <v>1.1482848995731168E-5</v>
      </c>
      <c r="K67" s="1">
        <f t="shared" si="6"/>
        <v>11.482848995731167</v>
      </c>
      <c r="O67" s="6">
        <f t="shared" si="7"/>
        <v>1.7997800925926288E-3</v>
      </c>
      <c r="P67" s="5">
        <f t="shared" si="8"/>
        <v>0.11220649305555558</v>
      </c>
      <c r="Q67" s="4">
        <f t="shared" si="11"/>
        <v>161.57735000000002</v>
      </c>
      <c r="U67" s="1">
        <v>168.74613333333338</v>
      </c>
      <c r="V67" s="1">
        <f t="shared" ref="V67:V121" si="12">D71</f>
        <v>966641</v>
      </c>
      <c r="W67" s="1">
        <f t="shared" ref="W67:W121" si="13">K71</f>
        <v>9.4968038806547614</v>
      </c>
      <c r="X67" s="1">
        <f t="shared" ref="X67:X121" si="14">(V68-V67)/(U68-U67)</f>
        <v>9011.9480251224522</v>
      </c>
      <c r="Y67" s="1">
        <f t="shared" ref="Y67:Y121" si="15">(W68-W67)/(U68-U67)</f>
        <v>-0.13340607054337769</v>
      </c>
      <c r="Z67" s="1">
        <f t="shared" si="4"/>
        <v>12664.717613119352</v>
      </c>
      <c r="AA67" s="1">
        <f t="shared" si="10"/>
        <v>-0.1735463445609193</v>
      </c>
    </row>
    <row r="68" spans="1:27">
      <c r="A68" s="2">
        <v>0.48390351851851854</v>
      </c>
      <c r="B68" s="1">
        <v>9.48</v>
      </c>
      <c r="D68" s="1">
        <v>855886</v>
      </c>
      <c r="F68" s="1">
        <v>0.04</v>
      </c>
      <c r="I68" s="1">
        <f t="shared" si="5"/>
        <v>1.1076241462063874E-5</v>
      </c>
      <c r="K68" s="1">
        <f t="shared" si="6"/>
        <v>11.076241462063873</v>
      </c>
      <c r="O68" s="6">
        <f t="shared" si="7"/>
        <v>1.8002777777777479E-3</v>
      </c>
      <c r="P68" s="5">
        <f t="shared" si="8"/>
        <v>0.11400677083333333</v>
      </c>
      <c r="Q68" s="4">
        <f t="shared" si="11"/>
        <v>164.16974999999999</v>
      </c>
      <c r="U68" s="1">
        <v>171.32815000000005</v>
      </c>
      <c r="V68" s="1">
        <f t="shared" si="12"/>
        <v>989910</v>
      </c>
      <c r="W68" s="1">
        <f t="shared" si="13"/>
        <v>9.15234718307725</v>
      </c>
      <c r="X68" s="1">
        <f t="shared" si="14"/>
        <v>14600.120031750168</v>
      </c>
      <c r="Y68" s="1">
        <f t="shared" si="15"/>
        <v>-0.1451059443646861</v>
      </c>
      <c r="Z68" s="1">
        <f t="shared" ref="Z68:Z120" si="16">(V69-V67)/(U69-U67)</f>
        <v>11806.376661933566</v>
      </c>
      <c r="AA68" s="1">
        <f t="shared" si="10"/>
        <v>-0.13925672482076293</v>
      </c>
    </row>
    <row r="69" spans="1:27">
      <c r="A69" s="2">
        <v>0.48570379629629629</v>
      </c>
      <c r="B69" s="1">
        <v>9.31</v>
      </c>
      <c r="D69" s="1">
        <v>898438</v>
      </c>
      <c r="F69" s="1">
        <v>0.04</v>
      </c>
      <c r="I69" s="1">
        <f t="shared" si="5"/>
        <v>1.0362429015691679E-5</v>
      </c>
      <c r="K69" s="1">
        <f t="shared" si="6"/>
        <v>10.362429015691678</v>
      </c>
      <c r="O69" s="6">
        <f t="shared" si="7"/>
        <v>1.8001736111110667E-3</v>
      </c>
      <c r="P69" s="5">
        <f t="shared" si="8"/>
        <v>0.11580694444444439</v>
      </c>
      <c r="Q69" s="4">
        <f t="shared" si="11"/>
        <v>166.76199999999992</v>
      </c>
      <c r="U69" s="1">
        <v>173.91080000000008</v>
      </c>
      <c r="V69" s="1">
        <f t="shared" si="12"/>
        <v>1027617</v>
      </c>
      <c r="W69" s="1">
        <f t="shared" si="13"/>
        <v>8.7775893158637892</v>
      </c>
      <c r="X69" s="1">
        <f t="shared" si="14"/>
        <v>7441.8724711381392</v>
      </c>
      <c r="Y69" s="1">
        <f t="shared" si="15"/>
        <v>-9.1988758586727351E-2</v>
      </c>
      <c r="Z69" s="1">
        <f t="shared" si="16"/>
        <v>11020.973154362531</v>
      </c>
      <c r="AA69" s="1">
        <f t="shared" si="10"/>
        <v>-0.11854718008571706</v>
      </c>
    </row>
    <row r="70" spans="1:27">
      <c r="A70" s="2">
        <v>0.48750396990740735</v>
      </c>
      <c r="B70" s="1">
        <v>9.2899999999999991</v>
      </c>
      <c r="D70" s="1">
        <v>924498</v>
      </c>
      <c r="F70" s="1">
        <v>0.04</v>
      </c>
      <c r="I70" s="1">
        <f t="shared" si="5"/>
        <v>1.004869669809994E-5</v>
      </c>
      <c r="K70" s="1">
        <f t="shared" si="6"/>
        <v>10.04869669809994</v>
      </c>
      <c r="O70" s="6">
        <f t="shared" si="7"/>
        <v>1.8011226851852302E-3</v>
      </c>
      <c r="P70" s="5">
        <f t="shared" si="8"/>
        <v>0.11760806712962962</v>
      </c>
      <c r="Q70" s="4">
        <f t="shared" si="11"/>
        <v>169.35561666666666</v>
      </c>
      <c r="U70" s="1">
        <v>176.49348333333333</v>
      </c>
      <c r="V70" s="1">
        <f t="shared" si="12"/>
        <v>1046837</v>
      </c>
      <c r="W70" s="1">
        <f t="shared" si="13"/>
        <v>8.5400114822078326</v>
      </c>
      <c r="X70" s="1">
        <f t="shared" si="14"/>
        <v>10659.855257556408</v>
      </c>
      <c r="Y70" s="1">
        <f t="shared" si="15"/>
        <v>-9.553933170462614E-2</v>
      </c>
      <c r="Z70" s="1">
        <f t="shared" si="16"/>
        <v>9051.2427619801783</v>
      </c>
      <c r="AA70" s="1">
        <f t="shared" si="10"/>
        <v>-9.3764463203770632E-2</v>
      </c>
    </row>
    <row r="71" spans="1:27">
      <c r="A71" s="2">
        <v>0.48930509259259258</v>
      </c>
      <c r="B71" s="1">
        <v>9.18</v>
      </c>
      <c r="D71" s="1">
        <v>966641</v>
      </c>
      <c r="F71" s="1">
        <v>0.04</v>
      </c>
      <c r="I71" s="1">
        <f t="shared" ref="I71:I121" si="17">B71/D71</f>
        <v>9.4968038806547615E-6</v>
      </c>
      <c r="K71" s="1">
        <f t="shared" ref="K71:K125" si="18">I71*1000000</f>
        <v>9.4968038806547614</v>
      </c>
      <c r="O71" s="6">
        <f t="shared" ref="O71:O124" si="19">A72-A71</f>
        <v>1.8006828703703293E-3</v>
      </c>
      <c r="P71" s="5">
        <f t="shared" ref="P71:P124" si="20">P70+O71</f>
        <v>0.11940874999999995</v>
      </c>
      <c r="Q71" s="4">
        <f t="shared" si="11"/>
        <v>171.94859999999991</v>
      </c>
      <c r="U71" s="1">
        <v>179.07738333333333</v>
      </c>
      <c r="V71" s="1">
        <f t="shared" si="12"/>
        <v>1074381</v>
      </c>
      <c r="W71" s="1">
        <f t="shared" si="13"/>
        <v>8.2931474030162491</v>
      </c>
      <c r="X71" s="1">
        <f t="shared" si="14"/>
        <v>9038.1898070185016</v>
      </c>
      <c r="Y71" s="1">
        <f t="shared" si="15"/>
        <v>-0.10707452807438579</v>
      </c>
      <c r="Z71" s="1">
        <f t="shared" si="16"/>
        <v>9849.140225080042</v>
      </c>
      <c r="AA71" s="1">
        <f t="shared" si="10"/>
        <v>-0.10130609271962401</v>
      </c>
    </row>
    <row r="72" spans="1:27">
      <c r="A72" s="2">
        <v>0.49110577546296291</v>
      </c>
      <c r="B72" s="1">
        <v>9.06</v>
      </c>
      <c r="D72" s="1">
        <v>989910</v>
      </c>
      <c r="F72" s="1">
        <v>0.04</v>
      </c>
      <c r="I72" s="1">
        <f t="shared" si="17"/>
        <v>9.1523471830772496E-6</v>
      </c>
      <c r="K72" s="1">
        <f t="shared" si="18"/>
        <v>9.15234718307725</v>
      </c>
      <c r="O72" s="6">
        <f t="shared" si="19"/>
        <v>1.800798611111154E-3</v>
      </c>
      <c r="P72" s="5">
        <f t="shared" si="20"/>
        <v>0.12120954861111111</v>
      </c>
      <c r="Q72" s="4">
        <f t="shared" si="11"/>
        <v>174.54174999999998</v>
      </c>
      <c r="U72" s="1">
        <v>181.66053333333335</v>
      </c>
      <c r="V72" s="1">
        <f t="shared" si="12"/>
        <v>1097728</v>
      </c>
      <c r="W72" s="1">
        <f t="shared" si="13"/>
        <v>8.0165578358208975</v>
      </c>
      <c r="X72" s="1">
        <f t="shared" si="14"/>
        <v>26715.520577989431</v>
      </c>
      <c r="Y72" s="1">
        <f t="shared" si="15"/>
        <v>-0.20014438154882441</v>
      </c>
      <c r="Z72" s="1">
        <f t="shared" si="16"/>
        <v>17877.73903338267</v>
      </c>
      <c r="AA72" s="1">
        <f t="shared" si="10"/>
        <v>-0.15361410816918164</v>
      </c>
    </row>
    <row r="73" spans="1:27">
      <c r="A73" s="2">
        <v>0.49290657407407407</v>
      </c>
      <c r="B73" s="1">
        <v>9.02</v>
      </c>
      <c r="D73" s="1">
        <v>1027617</v>
      </c>
      <c r="F73" s="1">
        <v>0.05</v>
      </c>
      <c r="I73" s="1">
        <f t="shared" si="17"/>
        <v>8.7775893158637889E-6</v>
      </c>
      <c r="K73" s="1">
        <f t="shared" si="18"/>
        <v>8.7775893158637892</v>
      </c>
      <c r="O73" s="6">
        <f t="shared" si="19"/>
        <v>1.801030092592637E-3</v>
      </c>
      <c r="P73" s="5">
        <f t="shared" si="20"/>
        <v>0.12301057870370374</v>
      </c>
      <c r="Q73" s="4">
        <f t="shared" si="11"/>
        <v>177.13523333333339</v>
      </c>
      <c r="U73" s="1">
        <v>184.24420000000006</v>
      </c>
      <c r="V73" s="1">
        <f t="shared" si="12"/>
        <v>1166752</v>
      </c>
      <c r="W73" s="1">
        <f t="shared" si="13"/>
        <v>7.4994514686925751</v>
      </c>
      <c r="X73" s="1">
        <f t="shared" si="14"/>
        <v>18689.603126995582</v>
      </c>
      <c r="Y73" s="1">
        <f t="shared" si="15"/>
        <v>-0.10898500365832613</v>
      </c>
      <c r="Z73" s="1">
        <f t="shared" si="16"/>
        <v>22702.341827470274</v>
      </c>
      <c r="AA73" s="1">
        <f t="shared" si="10"/>
        <v>-0.15456219353175332</v>
      </c>
    </row>
    <row r="74" spans="1:27">
      <c r="A74" s="2">
        <v>0.4947076041666667</v>
      </c>
      <c r="B74" s="1">
        <v>8.94</v>
      </c>
      <c r="D74" s="1">
        <v>1046837</v>
      </c>
      <c r="F74" s="1">
        <v>0.05</v>
      </c>
      <c r="I74" s="1">
        <f t="shared" si="17"/>
        <v>8.5400114822078317E-6</v>
      </c>
      <c r="K74" s="1">
        <f t="shared" si="18"/>
        <v>8.5400114822078326</v>
      </c>
      <c r="O74" s="6">
        <f t="shared" si="19"/>
        <v>1.8014583333332834E-3</v>
      </c>
      <c r="P74" s="5">
        <f t="shared" si="20"/>
        <v>0.12481203703703703</v>
      </c>
      <c r="Q74" s="4">
        <f t="shared" si="11"/>
        <v>179.7293333333333</v>
      </c>
      <c r="U74" s="1">
        <v>186.82815000000005</v>
      </c>
      <c r="V74" s="1">
        <f t="shared" si="12"/>
        <v>1215045</v>
      </c>
      <c r="W74" s="1">
        <f t="shared" si="13"/>
        <v>7.2178396684896446</v>
      </c>
      <c r="X74" s="1">
        <f t="shared" si="14"/>
        <v>5430.6874483897909</v>
      </c>
      <c r="Y74" s="1">
        <f t="shared" si="15"/>
        <v>-4.1340142117646833E-2</v>
      </c>
      <c r="Z74" s="1">
        <f t="shared" si="16"/>
        <v>12060.765372768532</v>
      </c>
      <c r="AA74" s="1">
        <f t="shared" si="10"/>
        <v>-7.5165736462604174E-2</v>
      </c>
    </row>
    <row r="75" spans="1:27">
      <c r="A75" s="2">
        <v>0.49650906249999999</v>
      </c>
      <c r="B75" s="1">
        <v>8.91</v>
      </c>
      <c r="D75" s="1">
        <v>1074381</v>
      </c>
      <c r="F75" s="1">
        <v>0.05</v>
      </c>
      <c r="I75" s="1">
        <f t="shared" si="17"/>
        <v>8.293147403016249E-6</v>
      </c>
      <c r="K75" s="1">
        <f t="shared" si="18"/>
        <v>8.2931474030162491</v>
      </c>
      <c r="O75" s="6">
        <f t="shared" si="19"/>
        <v>1.8015162037037236E-3</v>
      </c>
      <c r="P75" s="5">
        <f t="shared" si="20"/>
        <v>0.12661355324074075</v>
      </c>
      <c r="Q75" s="4">
        <f t="shared" si="11"/>
        <v>182.32351666666668</v>
      </c>
      <c r="U75" s="1">
        <v>189.4116166666667</v>
      </c>
      <c r="V75" s="1">
        <f t="shared" si="12"/>
        <v>1229075</v>
      </c>
      <c r="W75" s="1">
        <f t="shared" si="13"/>
        <v>7.1110387893334419</v>
      </c>
      <c r="X75" s="1">
        <f t="shared" si="14"/>
        <v>8142.6331782786756</v>
      </c>
      <c r="Y75" s="1">
        <f t="shared" si="15"/>
        <v>-5.870407503530236E-2</v>
      </c>
      <c r="Z75" s="1">
        <f t="shared" si="16"/>
        <v>6786.6209472689961</v>
      </c>
      <c r="AA75" s="1">
        <f t="shared" ref="AA75:AA120" si="21">(W76-W74)/(U76-U74)</f>
        <v>-5.0021856525075306E-2</v>
      </c>
    </row>
    <row r="76" spans="1:27">
      <c r="A76" s="2">
        <v>0.49831057870370371</v>
      </c>
      <c r="B76" s="1">
        <v>8.8000000000000007</v>
      </c>
      <c r="D76" s="1">
        <v>1097728</v>
      </c>
      <c r="F76" s="1">
        <v>0.05</v>
      </c>
      <c r="I76" s="1">
        <f t="shared" si="17"/>
        <v>8.016557835820897E-6</v>
      </c>
      <c r="K76" s="1">
        <f t="shared" si="18"/>
        <v>8.0165578358208975</v>
      </c>
      <c r="O76" s="6">
        <f t="shared" si="19"/>
        <v>1.8017708333333826E-3</v>
      </c>
      <c r="P76" s="5">
        <f t="shared" si="20"/>
        <v>0.12841532407407413</v>
      </c>
      <c r="Q76" s="4">
        <f t="shared" si="11"/>
        <v>184.91806666666673</v>
      </c>
      <c r="U76" s="1">
        <v>191.99493333333334</v>
      </c>
      <c r="V76" s="1">
        <f t="shared" si="12"/>
        <v>1250110</v>
      </c>
      <c r="W76" s="1">
        <f t="shared" si="13"/>
        <v>6.9593875738934967</v>
      </c>
      <c r="X76" s="1">
        <f t="shared" si="14"/>
        <v>13941.075149505818</v>
      </c>
      <c r="Y76" s="1">
        <f t="shared" si="15"/>
        <v>-8.1455976942686512E-2</v>
      </c>
      <c r="Z76" s="1">
        <f t="shared" si="16"/>
        <v>11041.966388181218</v>
      </c>
      <c r="AA76" s="1">
        <f t="shared" si="21"/>
        <v>-7.0080466334181454E-2</v>
      </c>
    </row>
    <row r="77" spans="1:27">
      <c r="A77" s="2">
        <v>0.50011234953703709</v>
      </c>
      <c r="B77" s="1">
        <v>8.75</v>
      </c>
      <c r="D77" s="1">
        <v>1166752</v>
      </c>
      <c r="F77" s="1">
        <v>0.05</v>
      </c>
      <c r="I77" s="1">
        <f t="shared" si="17"/>
        <v>7.4994514686925753E-6</v>
      </c>
      <c r="K77" s="1">
        <f t="shared" si="18"/>
        <v>7.4994514686925751</v>
      </c>
      <c r="O77" s="6">
        <f t="shared" si="19"/>
        <v>1.8017592592591836E-3</v>
      </c>
      <c r="P77" s="5">
        <f t="shared" si="20"/>
        <v>0.13021708333333332</v>
      </c>
      <c r="Q77" s="4">
        <f t="shared" si="11"/>
        <v>187.51259999999996</v>
      </c>
      <c r="U77" s="1">
        <v>194.57844999999995</v>
      </c>
      <c r="V77" s="1">
        <f t="shared" si="12"/>
        <v>1286127</v>
      </c>
      <c r="W77" s="1">
        <f t="shared" si="13"/>
        <v>6.7489446998624549</v>
      </c>
      <c r="X77" s="1">
        <f t="shared" si="14"/>
        <v>12881.080453542221</v>
      </c>
      <c r="Y77" s="1">
        <f t="shared" si="15"/>
        <v>-6.5888163642040573E-2</v>
      </c>
      <c r="Z77" s="1">
        <f t="shared" si="16"/>
        <v>13411.017974114269</v>
      </c>
      <c r="AA77" s="1">
        <f t="shared" si="21"/>
        <v>-7.3671191625754348E-2</v>
      </c>
    </row>
    <row r="78" spans="1:27">
      <c r="A78" s="2">
        <v>0.50191410879629628</v>
      </c>
      <c r="B78" s="1">
        <v>8.77</v>
      </c>
      <c r="D78" s="1">
        <v>1215045</v>
      </c>
      <c r="F78" s="1">
        <v>0.05</v>
      </c>
      <c r="I78" s="1">
        <f t="shared" si="17"/>
        <v>7.2178396684896444E-6</v>
      </c>
      <c r="K78" s="1">
        <f t="shared" si="18"/>
        <v>7.2178396684896446</v>
      </c>
      <c r="O78" s="6">
        <f t="shared" si="19"/>
        <v>1.8028819444444455E-3</v>
      </c>
      <c r="P78" s="5">
        <f t="shared" si="20"/>
        <v>0.13201996527777776</v>
      </c>
      <c r="Q78" s="4">
        <f t="shared" si="11"/>
        <v>190.10874999999996</v>
      </c>
      <c r="U78" s="1">
        <v>197.16255000000007</v>
      </c>
      <c r="V78" s="1">
        <f t="shared" si="12"/>
        <v>1319413</v>
      </c>
      <c r="W78" s="1">
        <f t="shared" si="13"/>
        <v>6.57868309619505</v>
      </c>
      <c r="X78" s="1">
        <f t="shared" si="14"/>
        <v>21891.123023629792</v>
      </c>
      <c r="Y78" s="1">
        <f t="shared" si="15"/>
        <v>-0.10747693578550305</v>
      </c>
      <c r="Z78" s="1">
        <f t="shared" si="16"/>
        <v>17385.70944801873</v>
      </c>
      <c r="AA78" s="1">
        <f t="shared" si="21"/>
        <v>-8.6680738969495116E-2</v>
      </c>
    </row>
    <row r="79" spans="1:27">
      <c r="A79" s="2">
        <v>0.50371699074074072</v>
      </c>
      <c r="B79" s="1">
        <v>8.74</v>
      </c>
      <c r="D79" s="1">
        <v>1229075</v>
      </c>
      <c r="F79" s="1">
        <v>0.05</v>
      </c>
      <c r="I79" s="1">
        <f t="shared" si="17"/>
        <v>7.1110387893334423E-6</v>
      </c>
      <c r="K79" s="1">
        <f t="shared" si="18"/>
        <v>7.1110387893334419</v>
      </c>
      <c r="O79" s="6">
        <f t="shared" si="19"/>
        <v>1.8024652777778316E-3</v>
      </c>
      <c r="P79" s="5">
        <f t="shared" si="20"/>
        <v>0.13382243055555559</v>
      </c>
      <c r="Q79" s="4">
        <f t="shared" si="11"/>
        <v>192.70430000000005</v>
      </c>
      <c r="U79" s="1">
        <v>199.74620000000002</v>
      </c>
      <c r="V79" s="1">
        <f t="shared" si="12"/>
        <v>1375972</v>
      </c>
      <c r="W79" s="1">
        <f t="shared" si="13"/>
        <v>6.3010003110528405</v>
      </c>
      <c r="X79" s="1">
        <f t="shared" si="14"/>
        <v>15194.616670000101</v>
      </c>
      <c r="Y79" s="1">
        <f t="shared" si="15"/>
        <v>-6.491568945881139E-2</v>
      </c>
      <c r="Z79" s="1">
        <f t="shared" si="16"/>
        <v>18543.107452518787</v>
      </c>
      <c r="AA79" s="1">
        <f t="shared" si="21"/>
        <v>-8.6197822781986191E-2</v>
      </c>
    </row>
    <row r="80" spans="1:27">
      <c r="A80" s="2">
        <v>0.50551945601851855</v>
      </c>
      <c r="B80" s="1">
        <v>8.6999999999999993</v>
      </c>
      <c r="D80" s="1">
        <v>1250110</v>
      </c>
      <c r="F80" s="1">
        <v>0.05</v>
      </c>
      <c r="I80" s="1">
        <f t="shared" si="17"/>
        <v>6.9593875738934965E-6</v>
      </c>
      <c r="K80" s="1">
        <f t="shared" si="18"/>
        <v>6.9593875738934967</v>
      </c>
      <c r="O80" s="6">
        <f t="shared" si="19"/>
        <v>1.8026388888888745E-3</v>
      </c>
      <c r="P80" s="5">
        <f t="shared" si="20"/>
        <v>0.13562506944444447</v>
      </c>
      <c r="Q80" s="4">
        <f t="shared" si="11"/>
        <v>195.30010000000001</v>
      </c>
      <c r="U80" s="1">
        <v>202.32948333333334</v>
      </c>
      <c r="V80" s="1">
        <f t="shared" si="12"/>
        <v>1415224</v>
      </c>
      <c r="W80" s="1">
        <f t="shared" si="13"/>
        <v>6.1333046924020511</v>
      </c>
      <c r="X80" s="1">
        <f t="shared" si="14"/>
        <v>5402.7170337114776</v>
      </c>
      <c r="Y80" s="1">
        <f t="shared" si="15"/>
        <v>-2.5893764568156511E-2</v>
      </c>
      <c r="Z80" s="1">
        <f t="shared" si="16"/>
        <v>10298.27204139115</v>
      </c>
      <c r="AA80" s="1">
        <f t="shared" si="21"/>
        <v>-4.5403153645203087E-2</v>
      </c>
    </row>
    <row r="81" spans="1:27">
      <c r="A81" s="2">
        <v>0.50732209490740743</v>
      </c>
      <c r="B81" s="1">
        <v>8.68</v>
      </c>
      <c r="D81" s="1">
        <v>1286127</v>
      </c>
      <c r="F81" s="1">
        <v>0.05</v>
      </c>
      <c r="I81" s="1">
        <f t="shared" si="17"/>
        <v>6.7489446998624552E-6</v>
      </c>
      <c r="K81" s="1">
        <f t="shared" si="18"/>
        <v>6.7489446998624549</v>
      </c>
      <c r="O81" s="6">
        <f t="shared" si="19"/>
        <v>1.8031944444444337E-3</v>
      </c>
      <c r="P81" s="5">
        <f t="shared" si="20"/>
        <v>0.1374282638888889</v>
      </c>
      <c r="Q81" s="4">
        <f t="shared" si="11"/>
        <v>197.89670000000001</v>
      </c>
      <c r="U81" s="1">
        <v>204.91318333333328</v>
      </c>
      <c r="V81" s="1">
        <f t="shared" si="12"/>
        <v>1429183</v>
      </c>
      <c r="W81" s="1">
        <f t="shared" si="13"/>
        <v>6.0664029728873068</v>
      </c>
      <c r="X81" s="1">
        <f t="shared" si="14"/>
        <v>11082.240470645884</v>
      </c>
      <c r="Y81" s="1">
        <f t="shared" si="15"/>
        <v>-2.4876794919992274E-2</v>
      </c>
      <c r="Z81" s="1">
        <f t="shared" si="16"/>
        <v>8242.469592927524</v>
      </c>
      <c r="AA81" s="1">
        <f t="shared" si="21"/>
        <v>-2.5385281384120519E-2</v>
      </c>
    </row>
    <row r="82" spans="1:27">
      <c r="A82" s="2">
        <v>0.50912528935185186</v>
      </c>
      <c r="B82" s="1">
        <v>8.68</v>
      </c>
      <c r="D82" s="1">
        <v>1319413</v>
      </c>
      <c r="F82" s="1">
        <v>0.06</v>
      </c>
      <c r="I82" s="1">
        <f t="shared" si="17"/>
        <v>6.5786830961950504E-6</v>
      </c>
      <c r="K82" s="1">
        <f t="shared" si="18"/>
        <v>6.57868309619505</v>
      </c>
      <c r="O82" s="6">
        <f t="shared" si="19"/>
        <v>1.803333333333268E-3</v>
      </c>
      <c r="P82" s="5">
        <f t="shared" si="20"/>
        <v>0.13923159722222217</v>
      </c>
      <c r="Q82" s="4">
        <f t="shared" si="11"/>
        <v>200.49349999999993</v>
      </c>
      <c r="U82" s="1">
        <v>207.49686666666662</v>
      </c>
      <c r="V82" s="1">
        <f t="shared" si="12"/>
        <v>1457816</v>
      </c>
      <c r="W82" s="1">
        <f t="shared" si="13"/>
        <v>6.0021292124657712</v>
      </c>
      <c r="X82" s="1">
        <f t="shared" si="14"/>
        <v>5515.5077732228528</v>
      </c>
      <c r="Y82" s="1">
        <f t="shared" si="15"/>
        <v>-2.7742647171648937E-2</v>
      </c>
      <c r="Z82" s="1">
        <f t="shared" si="16"/>
        <v>8297.7344608905642</v>
      </c>
      <c r="AA82" s="1">
        <f t="shared" si="21"/>
        <v>-2.6310307763442242E-2</v>
      </c>
    </row>
    <row r="83" spans="1:27">
      <c r="A83" s="2">
        <v>0.51092862268518513</v>
      </c>
      <c r="B83" s="1">
        <v>8.67</v>
      </c>
      <c r="D83" s="1">
        <v>1375972</v>
      </c>
      <c r="F83" s="1">
        <v>0.06</v>
      </c>
      <c r="I83" s="1">
        <f t="shared" si="17"/>
        <v>6.3010003110528407E-6</v>
      </c>
      <c r="K83" s="1">
        <f t="shared" si="18"/>
        <v>6.3010003110528405</v>
      </c>
      <c r="O83" s="6">
        <f t="shared" si="19"/>
        <v>1.8041203703704767E-3</v>
      </c>
      <c r="P83" s="5">
        <f t="shared" si="20"/>
        <v>0.14103571759259265</v>
      </c>
      <c r="Q83" s="4">
        <f t="shared" si="11"/>
        <v>203.09143333333341</v>
      </c>
      <c r="U83" s="1">
        <v>210.08266666666668</v>
      </c>
      <c r="V83" s="1">
        <f t="shared" si="12"/>
        <v>1472078</v>
      </c>
      <c r="W83" s="1">
        <f t="shared" si="13"/>
        <v>5.9303922754093197</v>
      </c>
      <c r="X83" s="1">
        <f t="shared" si="14"/>
        <v>10370.150639702879</v>
      </c>
      <c r="Y83" s="1">
        <f t="shared" si="15"/>
        <v>-3.8448635513629821E-2</v>
      </c>
      <c r="Z83" s="1">
        <f t="shared" si="16"/>
        <v>7942.2345432273023</v>
      </c>
      <c r="AA83" s="1">
        <f t="shared" si="21"/>
        <v>-3.3094329926363776E-2</v>
      </c>
    </row>
    <row r="84" spans="1:27">
      <c r="A84" s="2">
        <v>0.51273274305555561</v>
      </c>
      <c r="B84" s="1">
        <v>8.68</v>
      </c>
      <c r="D84" s="1">
        <v>1415224</v>
      </c>
      <c r="F84" s="1">
        <v>0.06</v>
      </c>
      <c r="I84" s="1">
        <f t="shared" si="17"/>
        <v>6.1333046924020508E-6</v>
      </c>
      <c r="K84" s="1">
        <f t="shared" si="18"/>
        <v>6.1333046924020511</v>
      </c>
      <c r="O84" s="6">
        <f t="shared" si="19"/>
        <v>1.8042592592591999E-3</v>
      </c>
      <c r="P84" s="5">
        <f t="shared" si="20"/>
        <v>0.14283997685185185</v>
      </c>
      <c r="Q84" s="4">
        <f t="shared" si="11"/>
        <v>205.68956666666665</v>
      </c>
      <c r="U84" s="1">
        <v>212.66720000000001</v>
      </c>
      <c r="V84" s="1">
        <f t="shared" si="12"/>
        <v>1498880</v>
      </c>
      <c r="W84" s="1">
        <f t="shared" si="13"/>
        <v>5.8310204953031599</v>
      </c>
      <c r="X84" s="1">
        <f t="shared" si="14"/>
        <v>464.90040611099926</v>
      </c>
      <c r="Y84" s="1">
        <f t="shared" si="15"/>
        <v>1.6241260887947702E-2</v>
      </c>
      <c r="Z84" s="1">
        <f t="shared" si="16"/>
        <v>5416.5995061282474</v>
      </c>
      <c r="AA84" s="1">
        <f t="shared" si="21"/>
        <v>-1.1098574492821528E-2</v>
      </c>
    </row>
    <row r="85" spans="1:27">
      <c r="A85" s="2">
        <v>0.51453700231481481</v>
      </c>
      <c r="B85" s="1">
        <v>8.67</v>
      </c>
      <c r="D85" s="1">
        <v>1429183</v>
      </c>
      <c r="F85" s="1">
        <v>0.06</v>
      </c>
      <c r="I85" s="1">
        <f t="shared" si="17"/>
        <v>6.0664029728873071E-6</v>
      </c>
      <c r="K85" s="1">
        <f t="shared" si="18"/>
        <v>6.0664029728873068</v>
      </c>
      <c r="O85" s="6">
        <f t="shared" si="19"/>
        <v>1.805208333333308E-3</v>
      </c>
      <c r="P85" s="5">
        <f t="shared" si="20"/>
        <v>0.14464518518518515</v>
      </c>
      <c r="Q85" s="4">
        <f t="shared" si="11"/>
        <v>208.28906666666663</v>
      </c>
      <c r="U85" s="1">
        <v>215.25270000000003</v>
      </c>
      <c r="V85" s="1">
        <f t="shared" si="12"/>
        <v>1500082</v>
      </c>
      <c r="W85" s="1">
        <f t="shared" si="13"/>
        <v>5.8730122753289491</v>
      </c>
      <c r="X85" s="1">
        <f t="shared" si="14"/>
        <v>-4904.1009341696163</v>
      </c>
      <c r="Y85" s="1">
        <f t="shared" si="15"/>
        <v>2.4565108210327532E-2</v>
      </c>
      <c r="Z85" s="1">
        <f t="shared" si="16"/>
        <v>-2219.4358579297682</v>
      </c>
      <c r="AA85" s="1">
        <f t="shared" si="21"/>
        <v>2.0402929661648361E-2</v>
      </c>
    </row>
    <row r="86" spans="1:27">
      <c r="A86" s="2">
        <v>0.51634221064814811</v>
      </c>
      <c r="B86" s="1">
        <v>8.75</v>
      </c>
      <c r="D86" s="1">
        <v>1457816</v>
      </c>
      <c r="F86" s="1">
        <v>0.06</v>
      </c>
      <c r="I86" s="1">
        <f t="shared" si="17"/>
        <v>6.0021292124657709E-6</v>
      </c>
      <c r="K86" s="1">
        <f t="shared" si="18"/>
        <v>6.0021292124657712</v>
      </c>
      <c r="O86" s="6">
        <f t="shared" si="19"/>
        <v>1.8044444444444974E-3</v>
      </c>
      <c r="P86" s="5">
        <f t="shared" si="20"/>
        <v>0.14644962962962965</v>
      </c>
      <c r="Q86" s="4">
        <f t="shared" si="11"/>
        <v>210.88746666666668</v>
      </c>
      <c r="U86" s="1">
        <v>217.83788333333342</v>
      </c>
      <c r="V86" s="1">
        <f t="shared" si="12"/>
        <v>1487404</v>
      </c>
      <c r="W86" s="1">
        <f t="shared" si="13"/>
        <v>5.9365175836558191</v>
      </c>
      <c r="X86" s="1">
        <f t="shared" si="14"/>
        <v>5404.7259929614002</v>
      </c>
      <c r="Y86" s="1">
        <f t="shared" si="15"/>
        <v>-5.9150306489103265E-3</v>
      </c>
      <c r="Z86" s="1">
        <f t="shared" si="16"/>
        <v>250.82755041852926</v>
      </c>
      <c r="AA86" s="1">
        <f t="shared" si="21"/>
        <v>9.3235160165380162E-3</v>
      </c>
    </row>
    <row r="87" spans="1:27">
      <c r="A87" s="2">
        <v>0.51814665509259261</v>
      </c>
      <c r="B87" s="1">
        <v>8.73</v>
      </c>
      <c r="D87" s="1">
        <v>1472078</v>
      </c>
      <c r="F87" s="1">
        <v>0.06</v>
      </c>
      <c r="I87" s="1">
        <f t="shared" si="17"/>
        <v>5.9303922754093194E-6</v>
      </c>
      <c r="K87" s="1">
        <f t="shared" si="18"/>
        <v>5.9303922754093197</v>
      </c>
      <c r="O87" s="6">
        <f t="shared" si="19"/>
        <v>1.805891203703669E-3</v>
      </c>
      <c r="P87" s="5">
        <f t="shared" si="20"/>
        <v>0.14825552083333332</v>
      </c>
      <c r="Q87" s="4">
        <f t="shared" si="11"/>
        <v>213.48794999999998</v>
      </c>
      <c r="U87" s="1">
        <v>220.42358333333337</v>
      </c>
      <c r="V87" s="1">
        <f t="shared" si="12"/>
        <v>1501379</v>
      </c>
      <c r="W87" s="1">
        <f t="shared" si="13"/>
        <v>5.9212230889069319</v>
      </c>
      <c r="X87" s="1">
        <f t="shared" si="14"/>
        <v>4151.7192484934485</v>
      </c>
      <c r="Y87" s="1">
        <f t="shared" si="15"/>
        <v>-8.5852953968159548E-3</v>
      </c>
      <c r="Z87" s="1">
        <f t="shared" si="16"/>
        <v>4778.1963731522274</v>
      </c>
      <c r="AA87" s="1">
        <f t="shared" si="21"/>
        <v>-7.2502189586951512E-3</v>
      </c>
    </row>
    <row r="88" spans="1:27">
      <c r="A88" s="2">
        <v>0.51995254629629628</v>
      </c>
      <c r="B88" s="1">
        <v>8.74</v>
      </c>
      <c r="D88" s="1">
        <v>1498880</v>
      </c>
      <c r="F88" s="1">
        <v>0.06</v>
      </c>
      <c r="I88" s="1">
        <f t="shared" si="17"/>
        <v>5.8310204953031599E-6</v>
      </c>
      <c r="K88" s="1">
        <f t="shared" si="18"/>
        <v>5.8310204953031599</v>
      </c>
      <c r="O88" s="6">
        <f t="shared" si="19"/>
        <v>1.8059375000000211E-3</v>
      </c>
      <c r="P88" s="5">
        <f t="shared" si="20"/>
        <v>0.15006145833333334</v>
      </c>
      <c r="Q88" s="4">
        <f t="shared" si="11"/>
        <v>216.08850000000001</v>
      </c>
      <c r="U88" s="1">
        <v>223.00950000000003</v>
      </c>
      <c r="V88" s="1">
        <f t="shared" si="12"/>
        <v>1512115</v>
      </c>
      <c r="W88" s="1">
        <f t="shared" si="13"/>
        <v>5.899022230452049</v>
      </c>
      <c r="X88" s="1">
        <f t="shared" si="14"/>
        <v>10112.094471338514</v>
      </c>
      <c r="Y88" s="1">
        <f t="shared" si="15"/>
        <v>-2.1178866779613861E-2</v>
      </c>
      <c r="Z88" s="1">
        <f t="shared" si="16"/>
        <v>7131.7339796064098</v>
      </c>
      <c r="AA88" s="1">
        <f t="shared" si="21"/>
        <v>-1.4881715812466676E-2</v>
      </c>
    </row>
    <row r="89" spans="1:27">
      <c r="A89" s="2">
        <v>0.5217584837962963</v>
      </c>
      <c r="B89" s="1">
        <v>8.81</v>
      </c>
      <c r="D89" s="1">
        <v>1500082</v>
      </c>
      <c r="F89" s="1">
        <v>7.0000000000000007E-2</v>
      </c>
      <c r="I89" s="1">
        <f t="shared" si="17"/>
        <v>5.8730122753289487E-6</v>
      </c>
      <c r="K89" s="1">
        <f t="shared" si="18"/>
        <v>5.8730122753289491</v>
      </c>
      <c r="O89" s="6">
        <f t="shared" si="19"/>
        <v>1.8061458333332725E-3</v>
      </c>
      <c r="P89" s="5">
        <f t="shared" si="20"/>
        <v>0.15186760416666661</v>
      </c>
      <c r="Q89" s="4">
        <f t="shared" si="11"/>
        <v>218.68934999999991</v>
      </c>
      <c r="U89" s="1">
        <v>225.59511666666663</v>
      </c>
      <c r="V89" s="1">
        <f t="shared" si="12"/>
        <v>1538261</v>
      </c>
      <c r="W89" s="1">
        <f t="shared" si="13"/>
        <v>5.8442617995255679</v>
      </c>
      <c r="X89" s="1">
        <f t="shared" si="14"/>
        <v>5265.7496809456215</v>
      </c>
      <c r="Y89" s="1">
        <f t="shared" si="15"/>
        <v>-1.9830450290979476E-2</v>
      </c>
      <c r="Z89" s="1">
        <f t="shared" si="16"/>
        <v>7688.8517901400246</v>
      </c>
      <c r="AA89" s="1">
        <f t="shared" si="21"/>
        <v>-2.0504638979361594E-2</v>
      </c>
    </row>
    <row r="90" spans="1:27">
      <c r="A90" s="2">
        <v>0.52356462962962957</v>
      </c>
      <c r="B90" s="1">
        <v>8.83</v>
      </c>
      <c r="D90" s="1">
        <v>1487404</v>
      </c>
      <c r="F90" s="1">
        <v>7.0000000000000007E-2</v>
      </c>
      <c r="I90" s="1">
        <f t="shared" si="17"/>
        <v>5.9365175836558193E-6</v>
      </c>
      <c r="K90" s="1">
        <f t="shared" si="18"/>
        <v>5.9365175836558191</v>
      </c>
      <c r="O90" s="6">
        <f t="shared" si="19"/>
        <v>1.8052662037038036E-3</v>
      </c>
      <c r="P90" s="5">
        <f t="shared" si="20"/>
        <v>0.15367287037037042</v>
      </c>
      <c r="Q90" s="4">
        <f t="shared" si="11"/>
        <v>221.2889333333334</v>
      </c>
      <c r="U90" s="1">
        <v>228.18088333333333</v>
      </c>
      <c r="V90" s="1">
        <f t="shared" si="12"/>
        <v>1551877</v>
      </c>
      <c r="W90" s="1">
        <f t="shared" si="13"/>
        <v>5.7929848821781622</v>
      </c>
      <c r="X90" s="1">
        <f t="shared" si="14"/>
        <v>3317.5819854433917</v>
      </c>
      <c r="Y90" s="1">
        <f t="shared" si="15"/>
        <v>5.0352554679337939E-3</v>
      </c>
      <c r="Z90" s="1">
        <f t="shared" si="16"/>
        <v>4291.7506002932432</v>
      </c>
      <c r="AA90" s="1">
        <f t="shared" si="21"/>
        <v>-7.3986793480214658E-3</v>
      </c>
    </row>
    <row r="91" spans="1:27">
      <c r="A91" s="2">
        <v>0.52536989583333338</v>
      </c>
      <c r="B91" s="1">
        <v>8.89</v>
      </c>
      <c r="D91" s="1">
        <v>1501379</v>
      </c>
      <c r="F91" s="1">
        <v>7.0000000000000007E-2</v>
      </c>
      <c r="I91" s="1">
        <f t="shared" si="17"/>
        <v>5.9212230889069318E-6</v>
      </c>
      <c r="K91" s="1">
        <f t="shared" si="18"/>
        <v>5.9212230889069319</v>
      </c>
      <c r="O91" s="6">
        <f t="shared" si="19"/>
        <v>1.8055208333332962E-3</v>
      </c>
      <c r="P91" s="5">
        <f t="shared" si="20"/>
        <v>0.15547839120370371</v>
      </c>
      <c r="Q91" s="4">
        <f t="shared" si="11"/>
        <v>223.88888333333335</v>
      </c>
      <c r="U91" s="1">
        <v>230.76620000000003</v>
      </c>
      <c r="V91" s="1">
        <f t="shared" si="12"/>
        <v>1560454</v>
      </c>
      <c r="W91" s="1">
        <f t="shared" si="13"/>
        <v>5.8060026120603361</v>
      </c>
      <c r="X91" s="1">
        <f t="shared" si="14"/>
        <v>5388.6564778229758</v>
      </c>
      <c r="Y91" s="1">
        <f t="shared" si="15"/>
        <v>-1.2502583928620569E-2</v>
      </c>
      <c r="Z91" s="1">
        <f t="shared" si="16"/>
        <v>4353.1793099892029</v>
      </c>
      <c r="AA91" s="1">
        <f t="shared" si="21"/>
        <v>-3.7341729732992511E-3</v>
      </c>
    </row>
    <row r="92" spans="1:27">
      <c r="A92" s="2">
        <v>0.52717541666666667</v>
      </c>
      <c r="B92" s="1">
        <v>8.92</v>
      </c>
      <c r="D92" s="1">
        <v>1512115</v>
      </c>
      <c r="F92" s="1">
        <v>7.0000000000000007E-2</v>
      </c>
      <c r="I92" s="1">
        <f t="shared" si="17"/>
        <v>5.8990222304520489E-6</v>
      </c>
      <c r="K92" s="1">
        <f t="shared" si="18"/>
        <v>5.899022230452049</v>
      </c>
      <c r="O92" s="6">
        <f t="shared" si="19"/>
        <v>1.8054398148147355E-3</v>
      </c>
      <c r="P92" s="5">
        <f t="shared" si="20"/>
        <v>0.15728383101851845</v>
      </c>
      <c r="Q92" s="4">
        <f t="shared" si="11"/>
        <v>226.48871666666656</v>
      </c>
      <c r="U92" s="1">
        <v>233.35181666666662</v>
      </c>
      <c r="V92" s="1">
        <f t="shared" si="12"/>
        <v>1574387</v>
      </c>
      <c r="W92" s="1">
        <f t="shared" si="13"/>
        <v>5.7736757226780968</v>
      </c>
      <c r="X92" s="1">
        <f t="shared" si="14"/>
        <v>-4480.9827971820278</v>
      </c>
      <c r="Y92" s="1">
        <f t="shared" si="15"/>
        <v>2.6452996133115254E-2</v>
      </c>
      <c r="Z92" s="1">
        <f t="shared" si="16"/>
        <v>453.64599111787629</v>
      </c>
      <c r="AA92" s="1">
        <f t="shared" si="21"/>
        <v>6.9759593862513828E-3</v>
      </c>
    </row>
    <row r="93" spans="1:27">
      <c r="A93" s="2">
        <v>0.52898085648148141</v>
      </c>
      <c r="B93" s="1">
        <v>8.99</v>
      </c>
      <c r="D93" s="1">
        <v>1538261</v>
      </c>
      <c r="F93" s="1">
        <v>7.0000000000000007E-2</v>
      </c>
      <c r="I93" s="1">
        <f t="shared" si="17"/>
        <v>5.844261799525568E-6</v>
      </c>
      <c r="K93" s="1">
        <f t="shared" si="18"/>
        <v>5.8442617995255679</v>
      </c>
      <c r="O93" s="6">
        <f t="shared" si="19"/>
        <v>1.8067013888889427E-3</v>
      </c>
      <c r="P93" s="5">
        <f t="shared" si="20"/>
        <v>0.15909053240740739</v>
      </c>
      <c r="Q93" s="4">
        <f t="shared" si="11"/>
        <v>229.09036666666663</v>
      </c>
      <c r="U93" s="1">
        <v>235.93763333333331</v>
      </c>
      <c r="V93" s="1">
        <f t="shared" si="12"/>
        <v>1562800</v>
      </c>
      <c r="W93" s="1">
        <f t="shared" si="13"/>
        <v>5.8420783209623757</v>
      </c>
      <c r="X93" s="1">
        <f t="shared" si="14"/>
        <v>7091.0145674871919</v>
      </c>
      <c r="Y93" s="1">
        <f t="shared" si="15"/>
        <v>-1.886229756533624E-2</v>
      </c>
      <c r="Z93" s="1">
        <f t="shared" si="16"/>
        <v>1304.8480610011684</v>
      </c>
      <c r="AA93" s="1">
        <f t="shared" si="21"/>
        <v>3.7960064738690211E-3</v>
      </c>
    </row>
    <row r="94" spans="1:27">
      <c r="A94" s="2">
        <v>0.53078755787037035</v>
      </c>
      <c r="B94" s="1">
        <v>8.99</v>
      </c>
      <c r="D94" s="1">
        <v>1551877</v>
      </c>
      <c r="F94" s="1">
        <v>7.0000000000000007E-2</v>
      </c>
      <c r="I94" s="1">
        <f t="shared" si="17"/>
        <v>5.7929848821781626E-6</v>
      </c>
      <c r="K94" s="1">
        <f t="shared" si="18"/>
        <v>5.7929848821781622</v>
      </c>
      <c r="O94" s="6">
        <f t="shared" si="19"/>
        <v>1.806377314814811E-3</v>
      </c>
      <c r="P94" s="5">
        <f t="shared" si="20"/>
        <v>0.1608969097222222</v>
      </c>
      <c r="Q94" s="4">
        <f t="shared" si="11"/>
        <v>231.69154999999998</v>
      </c>
      <c r="U94" s="1">
        <v>238.52330000000006</v>
      </c>
      <c r="V94" s="1">
        <f t="shared" si="12"/>
        <v>1581135</v>
      </c>
      <c r="W94" s="1">
        <f t="shared" si="13"/>
        <v>5.7933067068909363</v>
      </c>
      <c r="X94" s="1">
        <f t="shared" si="14"/>
        <v>9693.1076475019781</v>
      </c>
      <c r="Y94" s="1">
        <f t="shared" si="15"/>
        <v>-3.0147550380152727E-2</v>
      </c>
      <c r="Z94" s="1">
        <f t="shared" si="16"/>
        <v>8392.3168385740755</v>
      </c>
      <c r="AA94" s="1">
        <f t="shared" si="21"/>
        <v>-2.4506033075991713E-2</v>
      </c>
    </row>
    <row r="95" spans="1:27">
      <c r="A95" s="2">
        <v>0.53259393518518516</v>
      </c>
      <c r="B95" s="1">
        <v>9.06</v>
      </c>
      <c r="D95" s="1">
        <v>1560454</v>
      </c>
      <c r="F95" s="1">
        <v>7.0000000000000007E-2</v>
      </c>
      <c r="I95" s="1">
        <f t="shared" si="17"/>
        <v>5.8060026120603364E-6</v>
      </c>
      <c r="K95" s="1">
        <f t="shared" si="18"/>
        <v>5.8060026120603361</v>
      </c>
      <c r="O95" s="6">
        <f t="shared" si="19"/>
        <v>1.8061458333333835E-3</v>
      </c>
      <c r="P95" s="5">
        <f t="shared" si="20"/>
        <v>0.16270305555555559</v>
      </c>
      <c r="Q95" s="4">
        <f t="shared" si="11"/>
        <v>234.29240000000004</v>
      </c>
      <c r="U95" s="1">
        <v>241.10998333333347</v>
      </c>
      <c r="V95" s="1">
        <f t="shared" si="12"/>
        <v>1606208</v>
      </c>
      <c r="W95" s="1">
        <f t="shared" si="13"/>
        <v>5.7153245407817659</v>
      </c>
      <c r="X95" s="1">
        <f t="shared" si="14"/>
        <v>6103.5362647562461</v>
      </c>
      <c r="Y95" s="1">
        <f t="shared" si="15"/>
        <v>-5.4305086315356558E-5</v>
      </c>
      <c r="Z95" s="1">
        <f t="shared" si="16"/>
        <v>7898.3739968363634</v>
      </c>
      <c r="AA95" s="1">
        <f t="shared" si="21"/>
        <v>-1.5101364017570413E-2</v>
      </c>
    </row>
    <row r="96" spans="1:27">
      <c r="A96" s="2">
        <v>0.53440008101851855</v>
      </c>
      <c r="B96" s="1">
        <v>9.09</v>
      </c>
      <c r="D96" s="1">
        <v>1574387</v>
      </c>
      <c r="F96" s="1">
        <v>7.0000000000000007E-2</v>
      </c>
      <c r="I96" s="1">
        <f t="shared" si="17"/>
        <v>5.7736757226780966E-6</v>
      </c>
      <c r="K96" s="1">
        <f t="shared" si="18"/>
        <v>5.7736757226780968</v>
      </c>
      <c r="O96" s="6">
        <f t="shared" si="19"/>
        <v>1.8067245370370077E-3</v>
      </c>
      <c r="P96" s="5">
        <f t="shared" si="20"/>
        <v>0.16450978009259259</v>
      </c>
      <c r="Q96" s="4">
        <f t="shared" si="11"/>
        <v>236.89408333333333</v>
      </c>
      <c r="U96" s="1">
        <v>243.69651666666667</v>
      </c>
      <c r="V96" s="1">
        <f t="shared" si="12"/>
        <v>1621995</v>
      </c>
      <c r="W96" s="1">
        <f t="shared" si="13"/>
        <v>5.7151840788658417</v>
      </c>
      <c r="X96" s="1">
        <f t="shared" si="14"/>
        <v>-2896.4477406135215</v>
      </c>
      <c r="Y96" s="1">
        <f t="shared" si="15"/>
        <v>2.2226036477959083E-2</v>
      </c>
      <c r="Z96" s="1">
        <f t="shared" si="16"/>
        <v>1603.4717725177493</v>
      </c>
      <c r="AA96" s="1">
        <f t="shared" si="21"/>
        <v>1.1086045150809047E-2</v>
      </c>
    </row>
    <row r="97" spans="1:27">
      <c r="A97" s="2">
        <v>0.53620680555555555</v>
      </c>
      <c r="B97" s="1">
        <v>9.1300000000000008</v>
      </c>
      <c r="D97" s="1">
        <v>1562800</v>
      </c>
      <c r="F97" s="1">
        <v>7.0000000000000007E-2</v>
      </c>
      <c r="I97" s="1">
        <f t="shared" si="17"/>
        <v>5.8420783209623756E-6</v>
      </c>
      <c r="K97" s="1">
        <f t="shared" si="18"/>
        <v>5.8420783209623757</v>
      </c>
      <c r="O97" s="6">
        <f t="shared" si="19"/>
        <v>1.8062615740740418E-3</v>
      </c>
      <c r="P97" s="5">
        <f t="shared" si="20"/>
        <v>0.16631604166666664</v>
      </c>
      <c r="Q97" s="4">
        <f t="shared" si="11"/>
        <v>239.49509999999995</v>
      </c>
      <c r="U97" s="1">
        <v>246.28313333333335</v>
      </c>
      <c r="V97" s="1">
        <f t="shared" si="12"/>
        <v>1614503</v>
      </c>
      <c r="W97" s="1">
        <f t="shared" si="13"/>
        <v>5.7726743152536724</v>
      </c>
      <c r="X97" s="1">
        <f t="shared" si="14"/>
        <v>-14434.29057537643</v>
      </c>
      <c r="Y97" s="1">
        <f t="shared" si="15"/>
        <v>5.5283205986380791E-2</v>
      </c>
      <c r="Z97" s="1">
        <f t="shared" si="16"/>
        <v>-8664.8301193755615</v>
      </c>
      <c r="AA97" s="1">
        <f t="shared" si="21"/>
        <v>3.8753076828136293E-2</v>
      </c>
    </row>
    <row r="98" spans="1:27">
      <c r="A98" s="2">
        <v>0.5380130671296296</v>
      </c>
      <c r="B98" s="1">
        <v>9.16</v>
      </c>
      <c r="D98" s="1">
        <v>1581135</v>
      </c>
      <c r="F98" s="1">
        <v>7.0000000000000007E-2</v>
      </c>
      <c r="I98" s="1">
        <f t="shared" si="17"/>
        <v>5.793306706890936E-6</v>
      </c>
      <c r="K98" s="1">
        <f t="shared" si="18"/>
        <v>5.7933067068909363</v>
      </c>
      <c r="O98" s="6">
        <f t="shared" si="19"/>
        <v>1.8062615740741528E-3</v>
      </c>
      <c r="P98" s="5">
        <f t="shared" si="20"/>
        <v>0.16812230324074079</v>
      </c>
      <c r="Q98" s="4">
        <f t="shared" si="11"/>
        <v>242.09611666666672</v>
      </c>
      <c r="U98" s="1">
        <v>248.86926666666668</v>
      </c>
      <c r="V98" s="1">
        <f t="shared" si="12"/>
        <v>1577174</v>
      </c>
      <c r="W98" s="1">
        <f t="shared" si="13"/>
        <v>5.915644057028584</v>
      </c>
      <c r="X98" s="1">
        <f t="shared" si="14"/>
        <v>5704.8407052273487</v>
      </c>
      <c r="Y98" s="1">
        <f t="shared" si="15"/>
        <v>-1.1484365889263309E-2</v>
      </c>
      <c r="Z98" s="1">
        <f t="shared" si="16"/>
        <v>-4364.2058050214064</v>
      </c>
      <c r="AA98" s="1">
        <f t="shared" si="21"/>
        <v>2.189769896870418E-2</v>
      </c>
    </row>
    <row r="99" spans="1:27">
      <c r="A99" s="2">
        <v>0.53981932870370375</v>
      </c>
      <c r="B99" s="1">
        <v>9.18</v>
      </c>
      <c r="D99" s="1">
        <v>1606208</v>
      </c>
      <c r="F99" s="1">
        <v>0.08</v>
      </c>
      <c r="I99" s="1">
        <f t="shared" si="17"/>
        <v>5.7153245407817663E-6</v>
      </c>
      <c r="K99" s="1">
        <f t="shared" si="18"/>
        <v>5.7153245407817659</v>
      </c>
      <c r="O99" s="6">
        <f t="shared" si="19"/>
        <v>1.8068749999999856E-3</v>
      </c>
      <c r="P99" s="5">
        <f t="shared" si="20"/>
        <v>0.16992917824074077</v>
      </c>
      <c r="Q99" s="4">
        <f t="shared" si="11"/>
        <v>244.69801666666672</v>
      </c>
      <c r="U99" s="1">
        <v>251.45566666666667</v>
      </c>
      <c r="V99" s="1">
        <f t="shared" si="12"/>
        <v>1591929</v>
      </c>
      <c r="W99" s="1">
        <f t="shared" si="13"/>
        <v>5.8859408930925934</v>
      </c>
      <c r="X99" s="1">
        <f t="shared" si="14"/>
        <v>987.02269417630919</v>
      </c>
      <c r="Y99" s="1">
        <f t="shared" si="15"/>
        <v>3.6305391327712466E-3</v>
      </c>
      <c r="Z99" s="1">
        <f t="shared" si="16"/>
        <v>3345.8556985353157</v>
      </c>
      <c r="AA99" s="1">
        <f t="shared" si="21"/>
        <v>-3.9266698863583147E-3</v>
      </c>
    </row>
    <row r="100" spans="1:27">
      <c r="A100" s="2">
        <v>0.54162620370370373</v>
      </c>
      <c r="B100" s="1">
        <v>9.27</v>
      </c>
      <c r="D100" s="1">
        <v>1621995</v>
      </c>
      <c r="F100" s="1">
        <v>0.08</v>
      </c>
      <c r="I100" s="1">
        <f t="shared" si="17"/>
        <v>5.7151840788658413E-6</v>
      </c>
      <c r="K100" s="1">
        <f t="shared" si="18"/>
        <v>5.7151840788658417</v>
      </c>
      <c r="O100" s="6">
        <f t="shared" si="19"/>
        <v>1.8069212962963377E-3</v>
      </c>
      <c r="P100" s="5">
        <f t="shared" si="20"/>
        <v>0.17173609953703711</v>
      </c>
      <c r="Q100" s="4">
        <f t="shared" si="11"/>
        <v>247.29998333333344</v>
      </c>
      <c r="U100" s="1">
        <v>254.04223333333337</v>
      </c>
      <c r="V100" s="1">
        <f t="shared" si="12"/>
        <v>1594482</v>
      </c>
      <c r="W100" s="1">
        <f t="shared" si="13"/>
        <v>5.8953315245954485</v>
      </c>
      <c r="X100" s="1">
        <f t="shared" si="14"/>
        <v>-7866.6915777063296</v>
      </c>
      <c r="Y100" s="1">
        <f t="shared" si="15"/>
        <v>5.8929548253699351E-2</v>
      </c>
      <c r="Z100" s="1">
        <f t="shared" si="16"/>
        <v>-3440.1909713832633</v>
      </c>
      <c r="AA100" s="1">
        <f t="shared" si="21"/>
        <v>3.1282270525275074E-2</v>
      </c>
    </row>
    <row r="101" spans="1:27">
      <c r="A101" s="2">
        <v>0.54343312500000007</v>
      </c>
      <c r="B101" s="1">
        <v>9.32</v>
      </c>
      <c r="D101" s="1">
        <v>1614503</v>
      </c>
      <c r="F101" s="1">
        <v>0.08</v>
      </c>
      <c r="I101" s="1">
        <f t="shared" si="17"/>
        <v>5.7726743152536727E-6</v>
      </c>
      <c r="K101" s="1">
        <f t="shared" si="18"/>
        <v>5.7726743152536724</v>
      </c>
      <c r="O101" s="6">
        <f t="shared" si="19"/>
        <v>1.8067824074072814E-3</v>
      </c>
      <c r="P101" s="5">
        <f t="shared" si="20"/>
        <v>0.17354288194444439</v>
      </c>
      <c r="Q101" s="4">
        <f t="shared" si="11"/>
        <v>249.90174999999991</v>
      </c>
      <c r="U101" s="1">
        <v>256.62921666666671</v>
      </c>
      <c r="V101" s="1">
        <f t="shared" si="12"/>
        <v>1574131</v>
      </c>
      <c r="W101" s="1">
        <f t="shared" si="13"/>
        <v>6.0477812837686313</v>
      </c>
      <c r="X101" s="1">
        <f t="shared" si="14"/>
        <v>-8844.4335597631998</v>
      </c>
      <c r="Y101" s="1">
        <f t="shared" si="15"/>
        <v>3.4481153532885903E-2</v>
      </c>
      <c r="Z101" s="1">
        <f t="shared" si="16"/>
        <v>-8355.472789893638</v>
      </c>
      <c r="AA101" s="1">
        <f t="shared" si="21"/>
        <v>4.6707595809216969E-2</v>
      </c>
    </row>
    <row r="102" spans="1:27">
      <c r="A102" s="2">
        <v>0.54523990740740735</v>
      </c>
      <c r="B102" s="1">
        <v>9.33</v>
      </c>
      <c r="D102" s="1">
        <v>1577174</v>
      </c>
      <c r="F102" s="1">
        <v>0.08</v>
      </c>
      <c r="I102" s="1">
        <f t="shared" si="17"/>
        <v>5.9156440570285838E-6</v>
      </c>
      <c r="K102" s="1">
        <f t="shared" si="18"/>
        <v>5.915644057028584</v>
      </c>
      <c r="O102" s="6">
        <f t="shared" si="19"/>
        <v>1.8069097222223052E-3</v>
      </c>
      <c r="P102" s="5">
        <f t="shared" si="20"/>
        <v>0.1753497916666667</v>
      </c>
      <c r="Q102" s="4">
        <f t="shared" si="11"/>
        <v>252.50370000000004</v>
      </c>
      <c r="U102" s="1">
        <v>259.21525000000008</v>
      </c>
      <c r="V102" s="1">
        <f t="shared" si="12"/>
        <v>1551259</v>
      </c>
      <c r="W102" s="1">
        <f t="shared" si="13"/>
        <v>6.1369506961764602</v>
      </c>
      <c r="X102" s="1">
        <f t="shared" si="14"/>
        <v>-2900.0451118128617</v>
      </c>
      <c r="Y102" s="1">
        <f t="shared" si="15"/>
        <v>2.6557121132499417E-2</v>
      </c>
      <c r="Z102" s="1">
        <f t="shared" si="16"/>
        <v>-5872.1627160588941</v>
      </c>
      <c r="AA102" s="1">
        <f t="shared" si="21"/>
        <v>3.0519035196497908E-2</v>
      </c>
    </row>
    <row r="103" spans="1:27">
      <c r="A103" s="2">
        <v>0.54704681712962966</v>
      </c>
      <c r="B103" s="1">
        <v>9.3699999999999992</v>
      </c>
      <c r="D103" s="1">
        <v>1591929</v>
      </c>
      <c r="F103" s="1">
        <v>0.08</v>
      </c>
      <c r="I103" s="1">
        <f t="shared" si="17"/>
        <v>5.8859408930925932E-6</v>
      </c>
      <c r="K103" s="1">
        <f t="shared" si="18"/>
        <v>5.8859408930925934</v>
      </c>
      <c r="O103" s="6">
        <f t="shared" si="19"/>
        <v>1.8072685185185344E-3</v>
      </c>
      <c r="P103" s="5">
        <f t="shared" si="20"/>
        <v>0.17715706018518523</v>
      </c>
      <c r="Q103" s="4">
        <f t="shared" si="11"/>
        <v>255.10616666666672</v>
      </c>
      <c r="U103" s="1">
        <v>261.80141666666674</v>
      </c>
      <c r="V103" s="1">
        <f t="shared" si="12"/>
        <v>1543759</v>
      </c>
      <c r="W103" s="1">
        <f t="shared" si="13"/>
        <v>6.2056318376119588</v>
      </c>
      <c r="X103" s="1">
        <f t="shared" si="14"/>
        <v>-9375.8820458953523</v>
      </c>
      <c r="Y103" s="1">
        <f t="shared" si="15"/>
        <v>5.6102816049581124E-2</v>
      </c>
      <c r="Z103" s="1">
        <f t="shared" si="16"/>
        <v>-6138.0574772272521</v>
      </c>
      <c r="AA103" s="1">
        <f t="shared" si="21"/>
        <v>4.1330396997856927E-2</v>
      </c>
    </row>
    <row r="104" spans="1:27">
      <c r="A104" s="2">
        <v>0.54885408564814819</v>
      </c>
      <c r="B104" s="1">
        <v>9.4</v>
      </c>
      <c r="D104" s="1">
        <v>1594482</v>
      </c>
      <c r="F104" s="1">
        <v>0.08</v>
      </c>
      <c r="I104" s="1">
        <f t="shared" si="17"/>
        <v>5.8953315245954486E-6</v>
      </c>
      <c r="K104" s="1">
        <f t="shared" si="18"/>
        <v>5.8953315245954485</v>
      </c>
      <c r="O104" s="6">
        <f t="shared" si="19"/>
        <v>1.8076273148147637E-3</v>
      </c>
      <c r="P104" s="5">
        <f t="shared" si="20"/>
        <v>0.1789646875</v>
      </c>
      <c r="Q104" s="4">
        <f t="shared" si="11"/>
        <v>257.70914999999997</v>
      </c>
      <c r="U104" s="1">
        <v>264.38773333333341</v>
      </c>
      <c r="V104" s="1">
        <f t="shared" si="12"/>
        <v>1519510</v>
      </c>
      <c r="W104" s="1">
        <f t="shared" si="13"/>
        <v>6.3507314858079251</v>
      </c>
      <c r="X104" s="1">
        <f t="shared" si="14"/>
        <v>-2890.8208575278204</v>
      </c>
      <c r="Y104" s="1">
        <f t="shared" si="15"/>
        <v>1.9813861173071393E-2</v>
      </c>
      <c r="Z104" s="1">
        <f t="shared" si="16"/>
        <v>-6133.4768290876555</v>
      </c>
      <c r="AA104" s="1">
        <f t="shared" si="21"/>
        <v>3.7959040195137198E-2</v>
      </c>
    </row>
    <row r="105" spans="1:27">
      <c r="A105" s="2">
        <v>0.55066171296296296</v>
      </c>
      <c r="B105" s="1">
        <v>9.52</v>
      </c>
      <c r="D105" s="1">
        <v>1574131</v>
      </c>
      <c r="F105" s="1">
        <v>0.08</v>
      </c>
      <c r="I105" s="1">
        <f t="shared" si="17"/>
        <v>6.0477812837686315E-6</v>
      </c>
      <c r="K105" s="1">
        <f t="shared" si="18"/>
        <v>6.0477812837686313</v>
      </c>
      <c r="O105" s="6">
        <f t="shared" si="19"/>
        <v>1.8071064814815241E-3</v>
      </c>
      <c r="P105" s="5">
        <f t="shared" si="20"/>
        <v>0.18077179398148152</v>
      </c>
      <c r="Q105" s="4">
        <f t="shared" si="11"/>
        <v>260.31138333333337</v>
      </c>
      <c r="U105" s="1">
        <v>266.97384999999997</v>
      </c>
      <c r="V105" s="1">
        <f t="shared" si="12"/>
        <v>1512034</v>
      </c>
      <c r="W105" s="1">
        <f t="shared" si="13"/>
        <v>6.4019724424186224</v>
      </c>
      <c r="X105" s="1">
        <f t="shared" si="14"/>
        <v>-16059.799936876463</v>
      </c>
      <c r="Y105" s="1">
        <f t="shared" si="15"/>
        <v>7.2547180906832598E-2</v>
      </c>
      <c r="Z105" s="1">
        <f t="shared" si="16"/>
        <v>-9477.0921789331405</v>
      </c>
      <c r="AA105" s="1">
        <f t="shared" si="21"/>
        <v>4.6187655933640444E-2</v>
      </c>
    </row>
    <row r="106" spans="1:27">
      <c r="A106" s="2">
        <v>0.55246881944444448</v>
      </c>
      <c r="B106" s="1">
        <v>9.52</v>
      </c>
      <c r="D106" s="1">
        <v>1551259</v>
      </c>
      <c r="F106" s="1">
        <v>0.08</v>
      </c>
      <c r="I106" s="1">
        <f t="shared" si="17"/>
        <v>6.1369506961764604E-6</v>
      </c>
      <c r="K106" s="1">
        <f t="shared" si="18"/>
        <v>6.1369506961764602</v>
      </c>
      <c r="O106" s="6">
        <f t="shared" si="19"/>
        <v>1.807326388888808E-3</v>
      </c>
      <c r="P106" s="5">
        <f t="shared" si="20"/>
        <v>0.18257912037037033</v>
      </c>
      <c r="Q106" s="4">
        <f t="shared" si="11"/>
        <v>262.91393333333326</v>
      </c>
      <c r="U106" s="1">
        <v>269.56136666666663</v>
      </c>
      <c r="V106" s="1">
        <f t="shared" si="12"/>
        <v>1470479</v>
      </c>
      <c r="W106" s="1">
        <f t="shared" si="13"/>
        <v>6.5896894821347329</v>
      </c>
      <c r="X106" s="1">
        <f t="shared" si="14"/>
        <v>-865.2100580669163</v>
      </c>
      <c r="Y106" s="1">
        <f t="shared" si="15"/>
        <v>3.0190530724442343E-2</v>
      </c>
      <c r="Z106" s="1">
        <f t="shared" si="16"/>
        <v>-8460.3768967992783</v>
      </c>
      <c r="AA106" s="1">
        <f t="shared" si="21"/>
        <v>5.1362923492590043E-2</v>
      </c>
    </row>
    <row r="107" spans="1:27">
      <c r="A107" s="2">
        <v>0.55427614583333329</v>
      </c>
      <c r="B107" s="1">
        <v>9.58</v>
      </c>
      <c r="D107" s="1">
        <v>1543759</v>
      </c>
      <c r="F107" s="1">
        <v>0.08</v>
      </c>
      <c r="I107" s="1">
        <f t="shared" si="17"/>
        <v>6.205631837611959E-6</v>
      </c>
      <c r="K107" s="1">
        <f t="shared" si="18"/>
        <v>6.2056318376119588</v>
      </c>
      <c r="O107" s="6">
        <f t="shared" si="19"/>
        <v>1.8072800925925669E-3</v>
      </c>
      <c r="P107" s="5">
        <f t="shared" si="20"/>
        <v>0.1843864004629629</v>
      </c>
      <c r="Q107" s="4">
        <f t="shared" si="11"/>
        <v>265.51641666666654</v>
      </c>
      <c r="U107" s="1">
        <v>272.15033333333332</v>
      </c>
      <c r="V107" s="1">
        <f t="shared" si="12"/>
        <v>1468239</v>
      </c>
      <c r="W107" s="1">
        <f t="shared" si="13"/>
        <v>6.6678517598292908</v>
      </c>
      <c r="X107" s="1">
        <f t="shared" si="14"/>
        <v>-5046.3097240751576</v>
      </c>
      <c r="Y107" s="1">
        <f t="shared" si="15"/>
        <v>3.1095352631106406E-2</v>
      </c>
      <c r="Z107" s="1">
        <f t="shared" si="16"/>
        <v>-2954.5008035710975</v>
      </c>
      <c r="AA107" s="1">
        <f t="shared" si="21"/>
        <v>3.0642669201621363E-2</v>
      </c>
    </row>
    <row r="108" spans="1:27">
      <c r="A108" s="2">
        <v>0.55608342592592586</v>
      </c>
      <c r="B108" s="1">
        <v>9.65</v>
      </c>
      <c r="D108" s="1">
        <v>1519510</v>
      </c>
      <c r="F108" s="1">
        <v>0.08</v>
      </c>
      <c r="I108" s="1">
        <f t="shared" si="17"/>
        <v>6.3507314858079252E-6</v>
      </c>
      <c r="K108" s="1">
        <f t="shared" si="18"/>
        <v>6.3507314858079251</v>
      </c>
      <c r="O108" s="6">
        <f t="shared" si="19"/>
        <v>1.8067592592593273E-3</v>
      </c>
      <c r="P108" s="5">
        <f t="shared" si="20"/>
        <v>0.18619315972222222</v>
      </c>
      <c r="Q108" s="4">
        <f t="shared" si="11"/>
        <v>268.11815000000001</v>
      </c>
      <c r="U108" s="1">
        <v>274.73618333333337</v>
      </c>
      <c r="V108" s="1">
        <f t="shared" si="12"/>
        <v>1455190</v>
      </c>
      <c r="W108" s="1">
        <f t="shared" si="13"/>
        <v>6.7482596774304389</v>
      </c>
      <c r="X108" s="1">
        <f t="shared" si="14"/>
        <v>-7986.3388858459757</v>
      </c>
      <c r="Y108" s="1">
        <f t="shared" si="15"/>
        <v>5.374010448584142E-2</v>
      </c>
      <c r="Z108" s="1">
        <f t="shared" si="16"/>
        <v>-6516.48535780569</v>
      </c>
      <c r="AA108" s="1">
        <f t="shared" si="21"/>
        <v>4.2418969022943023E-2</v>
      </c>
    </row>
    <row r="109" spans="1:27">
      <c r="A109" s="2">
        <v>0.55789018518518518</v>
      </c>
      <c r="B109" s="1">
        <v>9.68</v>
      </c>
      <c r="D109" s="1">
        <v>1512034</v>
      </c>
      <c r="F109" s="1">
        <v>0.08</v>
      </c>
      <c r="I109" s="1">
        <f t="shared" si="17"/>
        <v>6.4019724424186228E-6</v>
      </c>
      <c r="K109" s="1">
        <f t="shared" si="18"/>
        <v>6.4019724424186224</v>
      </c>
      <c r="O109" s="6">
        <f t="shared" si="19"/>
        <v>1.806620370370382E-3</v>
      </c>
      <c r="P109" s="5">
        <f t="shared" si="20"/>
        <v>0.18799978009259261</v>
      </c>
      <c r="Q109" s="4">
        <f t="shared" si="11"/>
        <v>270.71968333333336</v>
      </c>
      <c r="U109" s="1">
        <v>277.32260000000002</v>
      </c>
      <c r="V109" s="1">
        <f t="shared" si="12"/>
        <v>1434534</v>
      </c>
      <c r="W109" s="1">
        <f t="shared" si="13"/>
        <v>6.8872539793410263</v>
      </c>
      <c r="X109" s="1">
        <f t="shared" si="14"/>
        <v>-6071.0765841496377</v>
      </c>
      <c r="Y109" s="1">
        <f t="shared" si="15"/>
        <v>3.4918279671514466E-2</v>
      </c>
      <c r="Z109" s="1">
        <f t="shared" si="16"/>
        <v>-7028.5349809615709</v>
      </c>
      <c r="AA109" s="1">
        <f t="shared" si="21"/>
        <v>4.4327494375860359E-2</v>
      </c>
    </row>
    <row r="110" spans="1:27">
      <c r="A110" s="2">
        <v>0.55969680555555557</v>
      </c>
      <c r="B110" s="1">
        <v>9.69</v>
      </c>
      <c r="D110" s="1">
        <v>1470479</v>
      </c>
      <c r="F110" s="1">
        <v>0.08</v>
      </c>
      <c r="I110" s="1">
        <f t="shared" si="17"/>
        <v>6.5896894821347328E-6</v>
      </c>
      <c r="K110" s="1">
        <f t="shared" si="18"/>
        <v>6.5896894821347329</v>
      </c>
      <c r="O110" s="6">
        <f t="shared" si="19"/>
        <v>1.8060995370370314E-3</v>
      </c>
      <c r="P110" s="5">
        <f t="shared" si="20"/>
        <v>0.18980587962962964</v>
      </c>
      <c r="Q110" s="4">
        <f t="shared" si="11"/>
        <v>273.32046666666668</v>
      </c>
      <c r="U110" s="1">
        <v>279.90995000000009</v>
      </c>
      <c r="V110" s="1">
        <f t="shared" si="12"/>
        <v>1418826</v>
      </c>
      <c r="W110" s="1">
        <f t="shared" si="13"/>
        <v>6.9775997902491218</v>
      </c>
      <c r="X110" s="1">
        <f t="shared" si="14"/>
        <v>-2321.5183023463396</v>
      </c>
      <c r="Y110" s="1">
        <f t="shared" si="15"/>
        <v>2.7880845862843534E-2</v>
      </c>
      <c r="Z110" s="1">
        <f t="shared" si="16"/>
        <v>-4196.3880219153898</v>
      </c>
      <c r="AA110" s="1">
        <f t="shared" si="21"/>
        <v>3.1399732771571091E-2</v>
      </c>
    </row>
    <row r="111" spans="1:27">
      <c r="A111" s="2">
        <v>0.5615029050925926</v>
      </c>
      <c r="B111" s="1">
        <v>9.7899999999999991</v>
      </c>
      <c r="D111" s="1">
        <v>1468239</v>
      </c>
      <c r="F111" s="1">
        <v>0.08</v>
      </c>
      <c r="I111" s="1">
        <f t="shared" si="17"/>
        <v>6.6678517598292912E-6</v>
      </c>
      <c r="K111" s="1">
        <f t="shared" si="18"/>
        <v>6.6678517598292908</v>
      </c>
      <c r="O111" s="6">
        <f t="shared" si="19"/>
        <v>1.8065740740741409E-3</v>
      </c>
      <c r="P111" s="5">
        <f t="shared" si="20"/>
        <v>0.19161245370370378</v>
      </c>
      <c r="Q111" s="4">
        <f t="shared" si="11"/>
        <v>275.92193333333341</v>
      </c>
      <c r="U111" s="1">
        <v>282.49705</v>
      </c>
      <c r="V111" s="1">
        <f t="shared" si="12"/>
        <v>1412820</v>
      </c>
      <c r="W111" s="1">
        <f t="shared" si="13"/>
        <v>7.0497303265808817</v>
      </c>
      <c r="X111" s="1">
        <f t="shared" si="14"/>
        <v>-7932.4117139285718</v>
      </c>
      <c r="Y111" s="1">
        <f t="shared" si="15"/>
        <v>5.12691573539844E-2</v>
      </c>
      <c r="Z111" s="1">
        <f t="shared" si="16"/>
        <v>-5127.0372994911449</v>
      </c>
      <c r="AA111" s="1">
        <f t="shared" si="21"/>
        <v>3.9575302945932644E-2</v>
      </c>
    </row>
    <row r="112" spans="1:27">
      <c r="A112" s="2">
        <v>0.56330947916666674</v>
      </c>
      <c r="B112" s="1">
        <v>9.82</v>
      </c>
      <c r="D112" s="1">
        <v>1455190</v>
      </c>
      <c r="F112" s="1">
        <v>0.08</v>
      </c>
      <c r="I112" s="1">
        <f t="shared" si="17"/>
        <v>6.7482596774304388E-6</v>
      </c>
      <c r="K112" s="1">
        <f t="shared" si="18"/>
        <v>6.7482596774304389</v>
      </c>
      <c r="O112" s="6">
        <f t="shared" si="19"/>
        <v>1.8034953703702783E-3</v>
      </c>
      <c r="P112" s="5">
        <f t="shared" si="20"/>
        <v>0.19341594907407406</v>
      </c>
      <c r="Q112" s="4">
        <f t="shared" si="11"/>
        <v>278.51896666666664</v>
      </c>
      <c r="U112" s="1">
        <v>285.08428333333336</v>
      </c>
      <c r="V112" s="1">
        <f t="shared" si="12"/>
        <v>1392297</v>
      </c>
      <c r="W112" s="1">
        <f t="shared" si="13"/>
        <v>7.1823755994590233</v>
      </c>
      <c r="X112" s="1">
        <f t="shared" si="14"/>
        <v>-3888.0649945193077</v>
      </c>
      <c r="Y112" s="1">
        <f t="shared" si="15"/>
        <v>3.1398461126029821E-2</v>
      </c>
      <c r="Z112" s="1">
        <f t="shared" si="16"/>
        <v>-5911.176705636658</v>
      </c>
      <c r="AA112" s="1">
        <f t="shared" si="21"/>
        <v>4.1338419550935132E-2</v>
      </c>
    </row>
    <row r="113" spans="1:27">
      <c r="A113" s="2">
        <v>0.56511297453703702</v>
      </c>
      <c r="B113" s="1">
        <v>9.8800000000000008</v>
      </c>
      <c r="D113" s="1">
        <v>1434534</v>
      </c>
      <c r="F113" s="1">
        <v>0.08</v>
      </c>
      <c r="I113" s="1">
        <f t="shared" si="17"/>
        <v>6.8872539793410266E-6</v>
      </c>
      <c r="K113" s="1">
        <f t="shared" si="18"/>
        <v>6.8872539793410263</v>
      </c>
      <c r="O113" s="6">
        <f t="shared" si="19"/>
        <v>1.805671296296385E-3</v>
      </c>
      <c r="P113" s="5">
        <f t="shared" si="20"/>
        <v>0.19522162037037044</v>
      </c>
      <c r="Q113" s="4">
        <f t="shared" si="11"/>
        <v>281.11913333333342</v>
      </c>
      <c r="U113" s="1">
        <v>287.6691166666667</v>
      </c>
      <c r="V113" s="1">
        <f t="shared" si="12"/>
        <v>1382247</v>
      </c>
      <c r="W113" s="1">
        <f t="shared" si="13"/>
        <v>7.2635353883929561</v>
      </c>
      <c r="X113" s="1">
        <f t="shared" si="14"/>
        <v>-12705.02167630065</v>
      </c>
      <c r="Y113" s="1">
        <f t="shared" si="15"/>
        <v>7.4124152584241126E-2</v>
      </c>
      <c r="Z113" s="1">
        <f t="shared" si="16"/>
        <v>-8295.3775903101796</v>
      </c>
      <c r="AA113" s="1">
        <f t="shared" si="21"/>
        <v>5.2755657823700869E-2</v>
      </c>
    </row>
    <row r="114" spans="1:27">
      <c r="A114" s="2">
        <v>0.5669186458333334</v>
      </c>
      <c r="B114" s="1">
        <v>9.9</v>
      </c>
      <c r="D114" s="1">
        <v>1418826</v>
      </c>
      <c r="F114" s="1">
        <v>0.08</v>
      </c>
      <c r="I114" s="1">
        <f t="shared" si="17"/>
        <v>6.9775997902491219E-6</v>
      </c>
      <c r="K114" s="1">
        <f t="shared" si="18"/>
        <v>6.9775997902491218</v>
      </c>
      <c r="O114" s="6">
        <f t="shared" si="19"/>
        <v>1.8058564814813494E-3</v>
      </c>
      <c r="P114" s="5">
        <f t="shared" si="20"/>
        <v>0.19702747685185179</v>
      </c>
      <c r="Q114" s="4">
        <f t="shared" si="11"/>
        <v>283.71956666666659</v>
      </c>
      <c r="U114" s="1">
        <v>290.25258333333335</v>
      </c>
      <c r="V114" s="1">
        <f t="shared" si="12"/>
        <v>1349424</v>
      </c>
      <c r="W114" s="1">
        <f t="shared" si="13"/>
        <v>7.4550326657892558</v>
      </c>
      <c r="X114" s="1">
        <f t="shared" si="14"/>
        <v>-10311.097353350809</v>
      </c>
      <c r="Y114" s="1">
        <f t="shared" si="15"/>
        <v>6.1037498152307246E-2</v>
      </c>
      <c r="Z114" s="1">
        <f t="shared" si="16"/>
        <v>-11507.843339611441</v>
      </c>
      <c r="AA114" s="1">
        <f t="shared" si="21"/>
        <v>6.7579643622343866E-2</v>
      </c>
    </row>
    <row r="115" spans="1:27">
      <c r="A115" s="2">
        <v>0.56872450231481475</v>
      </c>
      <c r="B115" s="1">
        <v>9.9600000000000009</v>
      </c>
      <c r="D115" s="1">
        <v>1412820</v>
      </c>
      <c r="F115" s="1">
        <v>0.08</v>
      </c>
      <c r="I115" s="1">
        <f t="shared" si="17"/>
        <v>7.0497303265808814E-6</v>
      </c>
      <c r="K115" s="1">
        <f t="shared" si="18"/>
        <v>7.0497303265808817</v>
      </c>
      <c r="O115" s="6">
        <f t="shared" si="19"/>
        <v>1.8063078703705049E-3</v>
      </c>
      <c r="P115" s="5">
        <f t="shared" si="20"/>
        <v>0.1988337847222223</v>
      </c>
      <c r="Q115" s="4">
        <f t="shared" si="11"/>
        <v>286.32065000000011</v>
      </c>
      <c r="U115" s="1">
        <v>292.83698333333336</v>
      </c>
      <c r="V115" s="1">
        <f t="shared" si="12"/>
        <v>1322776</v>
      </c>
      <c r="W115" s="1">
        <f t="shared" si="13"/>
        <v>7.6127779760140797</v>
      </c>
      <c r="X115" s="1">
        <f t="shared" si="14"/>
        <v>-6434.4460570874026</v>
      </c>
      <c r="Y115" s="1">
        <f t="shared" si="15"/>
        <v>4.046572924893832E-2</v>
      </c>
      <c r="Z115" s="1">
        <f t="shared" si="16"/>
        <v>-8373.0154891013826</v>
      </c>
      <c r="AA115" s="1">
        <f t="shared" si="21"/>
        <v>5.0752907359841865E-2</v>
      </c>
    </row>
    <row r="116" spans="1:27">
      <c r="A116" s="2">
        <v>0.57053081018518526</v>
      </c>
      <c r="B116" s="1">
        <v>10</v>
      </c>
      <c r="D116" s="1">
        <v>1392297</v>
      </c>
      <c r="F116" s="1">
        <v>0.08</v>
      </c>
      <c r="I116" s="1">
        <f t="shared" si="17"/>
        <v>7.1823755994590234E-6</v>
      </c>
      <c r="K116" s="1">
        <f t="shared" si="18"/>
        <v>7.1823755994590233</v>
      </c>
      <c r="O116" s="6">
        <f t="shared" si="19"/>
        <v>1.8056134259258894E-3</v>
      </c>
      <c r="P116" s="5">
        <f t="shared" si="20"/>
        <v>0.20063939814814818</v>
      </c>
      <c r="Q116" s="4">
        <f t="shared" si="11"/>
        <v>288.92073333333337</v>
      </c>
      <c r="U116" s="1">
        <v>295.42073333333343</v>
      </c>
      <c r="V116" s="1">
        <f t="shared" si="12"/>
        <v>1306151</v>
      </c>
      <c r="W116" s="1">
        <f t="shared" si="13"/>
        <v>7.7173313039610267</v>
      </c>
      <c r="X116" s="1">
        <f t="shared" si="14"/>
        <v>-5789.3210079486253</v>
      </c>
      <c r="Y116" s="1">
        <f t="shared" si="15"/>
        <v>5.8566831643961266E-2</v>
      </c>
      <c r="Z116" s="1">
        <f t="shared" si="16"/>
        <v>-6111.7774510563358</v>
      </c>
      <c r="AA116" s="1">
        <f t="shared" si="21"/>
        <v>4.9519256910319241E-2</v>
      </c>
    </row>
    <row r="117" spans="1:27">
      <c r="A117" s="2">
        <v>0.57233642361111114</v>
      </c>
      <c r="B117" s="1">
        <v>10.039999999999999</v>
      </c>
      <c r="D117" s="1">
        <v>1382247</v>
      </c>
      <c r="F117" s="1">
        <v>0.08</v>
      </c>
      <c r="I117" s="1">
        <f t="shared" si="17"/>
        <v>7.2635353883929564E-6</v>
      </c>
      <c r="K117" s="1">
        <f t="shared" si="18"/>
        <v>7.2635353883929561</v>
      </c>
      <c r="O117" s="6">
        <f t="shared" si="19"/>
        <v>1.8051967592591645E-3</v>
      </c>
      <c r="P117" s="5">
        <f t="shared" si="20"/>
        <v>0.20244459490740735</v>
      </c>
      <c r="Q117" s="4">
        <f t="shared" si="11"/>
        <v>291.52021666666656</v>
      </c>
      <c r="U117" s="1">
        <v>298.0061833333333</v>
      </c>
      <c r="V117" s="1">
        <f t="shared" si="12"/>
        <v>1291183</v>
      </c>
      <c r="W117" s="1">
        <f t="shared" si="13"/>
        <v>7.8687529188348986</v>
      </c>
      <c r="X117" s="1">
        <f t="shared" si="14"/>
        <v>-499551.71813437558</v>
      </c>
      <c r="Y117" s="1">
        <f t="shared" si="15"/>
        <v>-3.0443779388195602</v>
      </c>
      <c r="Z117" s="1">
        <f t="shared" si="16"/>
        <v>-252633.91015061041</v>
      </c>
      <c r="AA117" s="1">
        <f t="shared" si="21"/>
        <v>-1.4926754894705001</v>
      </c>
    </row>
    <row r="118" spans="1:27">
      <c r="A118" s="2">
        <v>0.57414162037037031</v>
      </c>
      <c r="B118" s="1">
        <v>10.06</v>
      </c>
      <c r="D118" s="1">
        <v>1349424</v>
      </c>
      <c r="F118" s="1">
        <v>7.0000000000000007E-2</v>
      </c>
      <c r="I118" s="1">
        <f t="shared" si="17"/>
        <v>7.455032665789256E-6</v>
      </c>
      <c r="K118" s="1">
        <f t="shared" si="18"/>
        <v>7.4550326657892558</v>
      </c>
      <c r="O118" s="6">
        <f t="shared" si="19"/>
        <v>1.8055787037037918E-3</v>
      </c>
      <c r="P118" s="5">
        <f t="shared" si="20"/>
        <v>0.20425017361111114</v>
      </c>
      <c r="Q118" s="4">
        <f t="shared" si="11"/>
        <v>294.12025000000006</v>
      </c>
      <c r="U118" s="1">
        <v>300.59086666666673</v>
      </c>
      <c r="V118" s="1">
        <f t="shared" si="12"/>
        <v>0</v>
      </c>
      <c r="W118" s="1">
        <f t="shared" si="13"/>
        <v>0</v>
      </c>
      <c r="X118" s="1">
        <f t="shared" si="14"/>
        <v>0</v>
      </c>
      <c r="Y118" s="1">
        <f t="shared" si="15"/>
        <v>0</v>
      </c>
      <c r="Z118" s="1">
        <f t="shared" si="16"/>
        <v>-249808.88104964996</v>
      </c>
      <c r="AA118" s="1">
        <f t="shared" si="21"/>
        <v>-1.5223902126269577</v>
      </c>
    </row>
    <row r="119" spans="1:27">
      <c r="A119" s="2">
        <v>0.5759471990740741</v>
      </c>
      <c r="B119" s="1">
        <v>10.07</v>
      </c>
      <c r="D119" s="1">
        <v>1322776</v>
      </c>
      <c r="F119" s="1">
        <v>7.0000000000000007E-2</v>
      </c>
      <c r="I119" s="1">
        <f t="shared" si="17"/>
        <v>7.6127779760140793E-6</v>
      </c>
      <c r="K119" s="1">
        <f t="shared" si="18"/>
        <v>7.6127779760140797</v>
      </c>
      <c r="O119" s="6">
        <f t="shared" si="19"/>
        <v>1.8051851851851319E-3</v>
      </c>
      <c r="P119" s="5">
        <f t="shared" si="20"/>
        <v>0.20605535879629627</v>
      </c>
      <c r="Q119" s="4">
        <f t="shared" si="11"/>
        <v>296.71971666666661</v>
      </c>
      <c r="U119" s="1">
        <v>303.17486666666673</v>
      </c>
      <c r="V119" s="1">
        <f t="shared" si="12"/>
        <v>0</v>
      </c>
      <c r="W119" s="1">
        <f t="shared" si="13"/>
        <v>0</v>
      </c>
      <c r="X119" s="1">
        <f t="shared" si="14"/>
        <v>0</v>
      </c>
      <c r="Y119" s="1">
        <f t="shared" si="15"/>
        <v>0</v>
      </c>
      <c r="Z119" s="1">
        <f t="shared" si="16"/>
        <v>0</v>
      </c>
      <c r="AA119" s="1">
        <f t="shared" si="21"/>
        <v>0</v>
      </c>
    </row>
    <row r="120" spans="1:27">
      <c r="A120" s="2">
        <v>0.57775238425925923</v>
      </c>
      <c r="B120" s="1">
        <v>10.08</v>
      </c>
      <c r="D120" s="1">
        <v>1306151</v>
      </c>
      <c r="F120" s="1">
        <v>7.0000000000000007E-2</v>
      </c>
      <c r="I120" s="1">
        <f t="shared" si="17"/>
        <v>7.717331303961027E-6</v>
      </c>
      <c r="K120" s="1">
        <f t="shared" si="18"/>
        <v>7.7173313039610267</v>
      </c>
      <c r="O120" s="6">
        <f t="shared" si="19"/>
        <v>1.8049421296296719E-3</v>
      </c>
      <c r="P120" s="5">
        <f t="shared" si="20"/>
        <v>0.20786030092592594</v>
      </c>
      <c r="Q120" s="4">
        <f t="shared" si="11"/>
        <v>299.31883333333337</v>
      </c>
      <c r="U120" s="1">
        <v>305.75958333333335</v>
      </c>
      <c r="V120" s="1">
        <f t="shared" si="12"/>
        <v>0</v>
      </c>
      <c r="W120" s="1">
        <f t="shared" si="13"/>
        <v>0</v>
      </c>
      <c r="X120" s="1">
        <f t="shared" si="14"/>
        <v>0</v>
      </c>
      <c r="Y120" s="1">
        <f t="shared" si="15"/>
        <v>0</v>
      </c>
      <c r="Z120" s="1">
        <f t="shared" si="16"/>
        <v>0</v>
      </c>
      <c r="AA120" s="1">
        <f t="shared" si="21"/>
        <v>0</v>
      </c>
    </row>
    <row r="121" spans="1:27">
      <c r="A121" s="2">
        <v>0.5795573263888889</v>
      </c>
      <c r="B121" s="4">
        <v>10.16</v>
      </c>
      <c r="C121" s="7"/>
      <c r="D121" s="4">
        <v>1291183</v>
      </c>
      <c r="E121" s="7"/>
      <c r="F121" s="1">
        <v>7.0000000000000007E-2</v>
      </c>
      <c r="I121" s="1">
        <f t="shared" si="17"/>
        <v>7.8687529188348988E-6</v>
      </c>
      <c r="K121" s="1">
        <f t="shared" si="18"/>
        <v>7.8687529188348986</v>
      </c>
      <c r="O121" s="6">
        <f t="shared" si="19"/>
        <v>-0.5795573263888889</v>
      </c>
      <c r="P121" s="5">
        <f t="shared" si="20"/>
        <v>-0.37169702546296296</v>
      </c>
      <c r="Q121" s="4">
        <f t="shared" si="11"/>
        <v>-535.24371666666661</v>
      </c>
      <c r="U121" s="1">
        <v>308.34316666666672</v>
      </c>
      <c r="V121" s="1">
        <f t="shared" si="12"/>
        <v>0</v>
      </c>
      <c r="W121" s="1">
        <f t="shared" si="13"/>
        <v>0</v>
      </c>
      <c r="X121" s="1">
        <f t="shared" si="14"/>
        <v>0</v>
      </c>
      <c r="Y121" s="1">
        <f t="shared" si="15"/>
        <v>0</v>
      </c>
      <c r="Z121" s="1">
        <f>(V121-V120)/(U121-U120)</f>
        <v>0</v>
      </c>
      <c r="AA121" s="1">
        <f>(W121-W120)/(U121-U120)</f>
        <v>0</v>
      </c>
    </row>
    <row r="122" spans="1:27">
      <c r="A122" s="2"/>
      <c r="K122" s="1">
        <f t="shared" si="18"/>
        <v>0</v>
      </c>
      <c r="O122" s="6">
        <f t="shared" si="19"/>
        <v>0</v>
      </c>
      <c r="P122" s="5">
        <f t="shared" si="20"/>
        <v>-0.37169702546296296</v>
      </c>
      <c r="Q122" s="4">
        <f t="shared" ref="Q122:Q124" si="22">P122/$S$2</f>
        <v>-535.24371666666661</v>
      </c>
    </row>
    <row r="123" spans="1:27">
      <c r="A123" s="2"/>
      <c r="K123" s="1">
        <f t="shared" si="18"/>
        <v>0</v>
      </c>
      <c r="O123" s="6">
        <f t="shared" si="19"/>
        <v>0</v>
      </c>
      <c r="P123" s="5">
        <f t="shared" si="20"/>
        <v>-0.37169702546296296</v>
      </c>
      <c r="Q123" s="4">
        <f t="shared" si="22"/>
        <v>-535.24371666666661</v>
      </c>
    </row>
    <row r="124" spans="1:27">
      <c r="A124" s="2"/>
      <c r="K124" s="1">
        <f t="shared" si="18"/>
        <v>0</v>
      </c>
      <c r="O124" s="6">
        <f t="shared" si="19"/>
        <v>0</v>
      </c>
      <c r="P124" s="5">
        <f t="shared" si="20"/>
        <v>-0.37169702546296296</v>
      </c>
      <c r="Q124" s="4">
        <f t="shared" si="22"/>
        <v>-535.24371666666661</v>
      </c>
    </row>
    <row r="125" spans="1:27">
      <c r="A125" s="2"/>
      <c r="B125" s="4"/>
      <c r="K125" s="1">
        <f t="shared" si="18"/>
        <v>0</v>
      </c>
      <c r="O125" s="6"/>
      <c r="P125" s="5"/>
    </row>
    <row r="126" spans="1:27">
      <c r="A126" s="2"/>
      <c r="D126" s="2"/>
      <c r="O126" s="6"/>
      <c r="P126" s="5"/>
    </row>
    <row r="127" spans="1:27">
      <c r="A127" s="2"/>
      <c r="O127" s="6"/>
      <c r="P127" s="5"/>
    </row>
    <row r="128" spans="1:27">
      <c r="A128" s="2"/>
      <c r="O128" s="6"/>
      <c r="P128" s="5"/>
    </row>
    <row r="129" spans="1:16">
      <c r="A129" s="2"/>
      <c r="O129" s="6"/>
      <c r="P129" s="5"/>
    </row>
    <row r="130" spans="1:16">
      <c r="A130" s="2"/>
      <c r="O130" s="6"/>
      <c r="P130" s="5"/>
    </row>
    <row r="131" spans="1:16">
      <c r="A131" s="2"/>
      <c r="O131" s="6"/>
      <c r="P131" s="5"/>
    </row>
    <row r="132" spans="1:16">
      <c r="A132" s="2"/>
      <c r="O132" s="6"/>
      <c r="P132" s="5"/>
    </row>
    <row r="133" spans="1:16">
      <c r="A133" s="2"/>
      <c r="O133" s="6"/>
      <c r="P133" s="5"/>
    </row>
    <row r="134" spans="1:16">
      <c r="A134" s="2"/>
      <c r="O134" s="6"/>
      <c r="P134" s="5"/>
    </row>
    <row r="135" spans="1:16">
      <c r="A135" s="2"/>
      <c r="O135" s="6"/>
      <c r="P135" s="5"/>
    </row>
    <row r="136" spans="1:16">
      <c r="A136" s="2"/>
      <c r="O136" s="6"/>
      <c r="P136" s="5"/>
    </row>
    <row r="137" spans="1:16">
      <c r="A137" s="2"/>
      <c r="O137" s="6"/>
      <c r="P137" s="5"/>
    </row>
    <row r="138" spans="1:16">
      <c r="A138" s="2"/>
      <c r="O138" s="6"/>
      <c r="P138" s="5"/>
    </row>
    <row r="139" spans="1:16">
      <c r="A139" s="2"/>
      <c r="O139" s="6"/>
      <c r="P139" s="5"/>
    </row>
    <row r="140" spans="1:16">
      <c r="A140" s="2"/>
      <c r="O140" s="6"/>
      <c r="P140" s="5"/>
    </row>
    <row r="141" spans="1:16">
      <c r="A141" s="2"/>
      <c r="O141" s="6"/>
      <c r="P141" s="5"/>
    </row>
    <row r="142" spans="1:16">
      <c r="A142" s="2"/>
      <c r="O142" s="6"/>
      <c r="P142" s="5"/>
    </row>
    <row r="143" spans="1:16">
      <c r="A143" s="2"/>
      <c r="O143" s="6"/>
      <c r="P143" s="5"/>
    </row>
    <row r="144" spans="1:16">
      <c r="A144" s="2"/>
      <c r="O144" s="6"/>
      <c r="P144" s="5"/>
    </row>
    <row r="145" spans="1:16">
      <c r="A145" s="2"/>
      <c r="O145" s="6"/>
      <c r="P145" s="5"/>
    </row>
    <row r="146" spans="1:16">
      <c r="A146" s="2"/>
      <c r="O146" s="6"/>
      <c r="P146" s="5"/>
    </row>
    <row r="147" spans="1:16">
      <c r="A147" s="2"/>
      <c r="O147" s="6"/>
      <c r="P147" s="5"/>
    </row>
    <row r="148" spans="1:16">
      <c r="A148" s="2"/>
      <c r="O148" s="6"/>
      <c r="P148" s="5"/>
    </row>
    <row r="149" spans="1:16">
      <c r="A149" s="2"/>
      <c r="O149" s="6"/>
      <c r="P149" s="5"/>
    </row>
    <row r="150" spans="1:16">
      <c r="O150" s="6"/>
      <c r="P150" s="5"/>
    </row>
    <row r="151" spans="1:16">
      <c r="O151" s="6"/>
      <c r="P151" s="5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1"/>
  <sheetViews>
    <sheetView topLeftCell="I2" workbookViewId="0" xr3:uid="{842E5F09-E766-5B8D-85AF-A39847EA96FD}">
      <selection activeCell="AA11" sqref="AA11:AA57"/>
    </sheetView>
  </sheetViews>
  <sheetFormatPr defaultRowHeight="15"/>
  <cols>
    <col min="1" max="1" width="13.7109375" style="1" customWidth="1"/>
    <col min="2" max="5" width="9.140625" style="1"/>
    <col min="6" max="6" width="9.140625" style="4"/>
    <col min="7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2" width="9.140625" style="1"/>
    <col min="23" max="23" width="16.5703125" style="1" bestFit="1" customWidth="1"/>
    <col min="24" max="25" width="9.140625" style="1"/>
    <col min="26" max="26" width="13.7109375" style="1" bestFit="1" customWidth="1"/>
    <col min="27" max="27" width="12.7109375" style="1" bestFit="1" customWidth="1"/>
  </cols>
  <sheetData>
    <row r="1" spans="1:27"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>
      <c r="A2" s="1" t="s">
        <v>15</v>
      </c>
      <c r="S2" s="3">
        <v>6.9444444444444447E-4</v>
      </c>
      <c r="U2" s="1">
        <v>0</v>
      </c>
      <c r="V2" s="1">
        <f>D6</f>
        <v>49108</v>
      </c>
      <c r="W2" s="1">
        <f>K6</f>
        <v>253.11558198256901</v>
      </c>
      <c r="X2" s="1">
        <f>(V3-V2)/(U3-U2)</f>
        <v>-1021.1932324131618</v>
      </c>
      <c r="Y2" s="1">
        <f>(W3-W2)/(U3-U2)</f>
        <v>-24.297323744476966</v>
      </c>
    </row>
    <row r="3" spans="1:27">
      <c r="A3" s="1" t="s">
        <v>0</v>
      </c>
      <c r="U3" s="1">
        <v>2.8075000000000472</v>
      </c>
      <c r="V3" s="1">
        <f t="shared" ref="V3:V66" si="0">D7</f>
        <v>46241</v>
      </c>
      <c r="W3" s="1">
        <f t="shared" ref="W3:W66" si="1">K7</f>
        <v>184.90084556994879</v>
      </c>
      <c r="X3" s="1">
        <f t="shared" ref="X3:X66" si="2">(V4-V3)/(U4-U3)</f>
        <v>-280.2488516774215</v>
      </c>
      <c r="Y3" s="1">
        <f t="shared" ref="Y3:Y66" si="3">(W4-W3)/(U4-U3)</f>
        <v>1.2235696646941145</v>
      </c>
      <c r="Z3" s="1">
        <f>(V4-V2)/(U4-U2)</f>
        <v>-666.37586197294752</v>
      </c>
    </row>
    <row r="4" spans="1:27">
      <c r="A4" s="1" t="s">
        <v>9</v>
      </c>
      <c r="B4" s="1" t="s">
        <v>10</v>
      </c>
      <c r="D4" s="1" t="s">
        <v>2</v>
      </c>
      <c r="F4" s="4" t="s">
        <v>11</v>
      </c>
      <c r="I4" s="1" t="s">
        <v>12</v>
      </c>
      <c r="K4" s="1" t="s">
        <v>3</v>
      </c>
      <c r="Q4" s="4" t="s">
        <v>1</v>
      </c>
      <c r="U4" s="1">
        <v>5.3873500000000618</v>
      </c>
      <c r="V4" s="1">
        <f t="shared" si="0"/>
        <v>45518</v>
      </c>
      <c r="W4" s="1">
        <f t="shared" si="1"/>
        <v>188.05747176940991</v>
      </c>
      <c r="X4" s="1">
        <f t="shared" si="2"/>
        <v>-1398.0447017620886</v>
      </c>
      <c r="Y4" s="1">
        <f t="shared" si="3"/>
        <v>3.960389766777491</v>
      </c>
      <c r="Z4" s="1">
        <f t="shared" ref="Z4:Z67" si="4">(V5-V3)/(U5-U3)</f>
        <v>-839.08900016152063</v>
      </c>
    </row>
    <row r="5" spans="1:27">
      <c r="P5" s="5">
        <v>0</v>
      </c>
      <c r="Q5" s="4">
        <v>0</v>
      </c>
      <c r="R5" s="1"/>
      <c r="U5" s="1">
        <v>7.9666666666667396</v>
      </c>
      <c r="V5" s="1">
        <f t="shared" si="0"/>
        <v>41912</v>
      </c>
      <c r="W5" s="1">
        <f t="shared" si="1"/>
        <v>198.27257110135525</v>
      </c>
      <c r="X5" s="1">
        <f t="shared" si="2"/>
        <v>-626.4699041170353</v>
      </c>
      <c r="Y5" s="1">
        <f t="shared" si="3"/>
        <v>5.968629754050629</v>
      </c>
      <c r="Z5" s="1">
        <f t="shared" si="4"/>
        <v>-1012.2411002452168</v>
      </c>
    </row>
    <row r="6" spans="1:27">
      <c r="A6" s="2">
        <v>43066.389080393521</v>
      </c>
      <c r="B6" s="1">
        <v>12.43</v>
      </c>
      <c r="D6" s="1">
        <v>49108</v>
      </c>
      <c r="F6" s="4">
        <v>0</v>
      </c>
      <c r="I6" s="1">
        <f>B6/D6</f>
        <v>2.5311558198256901E-4</v>
      </c>
      <c r="K6" s="1">
        <f>I6*1000000</f>
        <v>253.11558198256901</v>
      </c>
      <c r="O6" s="6">
        <f>A7-A6</f>
        <v>1.9807060161838308E-3</v>
      </c>
      <c r="P6" s="5">
        <f>P5+O6</f>
        <v>1.9807060161838308E-3</v>
      </c>
      <c r="Q6" s="4">
        <f>P6/$S$2</f>
        <v>2.8522166633047163</v>
      </c>
      <c r="U6" s="1">
        <v>10.546200000000026</v>
      </c>
      <c r="V6" s="1">
        <f t="shared" si="0"/>
        <v>40296</v>
      </c>
      <c r="W6" s="1">
        <f t="shared" si="1"/>
        <v>213.6688505062537</v>
      </c>
      <c r="X6" s="1">
        <f t="shared" si="2"/>
        <v>-1346.8557217143857</v>
      </c>
      <c r="Y6" s="1">
        <f t="shared" si="3"/>
        <v>38.236331796160705</v>
      </c>
      <c r="Z6" s="1">
        <f t="shared" si="4"/>
        <v>-986.70120842310473</v>
      </c>
    </row>
    <row r="7" spans="1:27">
      <c r="A7" s="2">
        <v>43066.391061099537</v>
      </c>
      <c r="B7" s="1">
        <v>8.5500000000000007</v>
      </c>
      <c r="D7" s="1">
        <v>46241</v>
      </c>
      <c r="F7" s="4">
        <v>0</v>
      </c>
      <c r="I7" s="1">
        <f t="shared" ref="I7:I60" si="5">B7/D7</f>
        <v>1.8490084556994877E-4</v>
      </c>
      <c r="K7" s="1">
        <f t="shared" ref="K7:K60" si="6">I7*1000000</f>
        <v>184.90084556994879</v>
      </c>
      <c r="O7" s="6">
        <f t="shared" ref="O7:O59" si="7">A8-A7</f>
        <v>1.7915972202899866E-3</v>
      </c>
      <c r="P7" s="5">
        <f t="shared" ref="P7:P59" si="8">P6+O7</f>
        <v>3.7723032364738174E-3</v>
      </c>
      <c r="Q7" s="4">
        <f>P7/$S$2</f>
        <v>5.432116660522297</v>
      </c>
      <c r="U7" s="1">
        <v>13.126283333333415</v>
      </c>
      <c r="V7" s="1">
        <f t="shared" si="0"/>
        <v>36821</v>
      </c>
      <c r="W7" s="1">
        <f t="shared" si="1"/>
        <v>312.32177290133347</v>
      </c>
      <c r="X7" s="1">
        <f t="shared" si="2"/>
        <v>897.43175577450688</v>
      </c>
      <c r="Y7" s="1">
        <f t="shared" si="3"/>
        <v>-34.897130342319343</v>
      </c>
      <c r="Z7" s="1">
        <f t="shared" si="4"/>
        <v>-224.82072485302368</v>
      </c>
    </row>
    <row r="8" spans="1:27">
      <c r="A8" s="2">
        <v>43066.392852696757</v>
      </c>
      <c r="B8" s="1">
        <v>8.56</v>
      </c>
      <c r="D8" s="1">
        <v>45518</v>
      </c>
      <c r="F8" s="4">
        <v>0</v>
      </c>
      <c r="I8" s="1">
        <f t="shared" si="5"/>
        <v>1.8805747176940991E-4</v>
      </c>
      <c r="K8" s="1">
        <f t="shared" si="6"/>
        <v>188.05747176940991</v>
      </c>
      <c r="O8" s="6">
        <f t="shared" si="7"/>
        <v>1.7913657429744489E-3</v>
      </c>
      <c r="P8" s="5">
        <f t="shared" si="8"/>
        <v>5.5636689794482663E-3</v>
      </c>
      <c r="Q8" s="4">
        <f t="shared" ref="Q8:Q55" si="9">P8/$S$2</f>
        <v>8.0116833304055035</v>
      </c>
      <c r="U8" s="1">
        <v>15.705866666666761</v>
      </c>
      <c r="V8" s="1">
        <f t="shared" si="0"/>
        <v>39136</v>
      </c>
      <c r="W8" s="1">
        <f t="shared" si="1"/>
        <v>222.30171708912508</v>
      </c>
      <c r="X8" s="1">
        <f t="shared" si="2"/>
        <v>69393.896325392707</v>
      </c>
      <c r="Y8" s="1">
        <f t="shared" si="3"/>
        <v>-72.007364531786067</v>
      </c>
      <c r="Z8" s="1">
        <f t="shared" si="4"/>
        <v>35147.544796441704</v>
      </c>
    </row>
    <row r="9" spans="1:27">
      <c r="A9" s="2">
        <v>43066.3946440625</v>
      </c>
      <c r="B9" s="1">
        <v>8.31</v>
      </c>
      <c r="D9" s="1">
        <v>41912</v>
      </c>
      <c r="F9" s="4">
        <v>0</v>
      </c>
      <c r="I9" s="1">
        <f t="shared" si="5"/>
        <v>1.9827257110135524E-4</v>
      </c>
      <c r="K9" s="1">
        <f t="shared" si="6"/>
        <v>198.27257110135525</v>
      </c>
      <c r="O9" s="6">
        <f t="shared" si="7"/>
        <v>1.7909722228068858E-3</v>
      </c>
      <c r="P9" s="5">
        <f t="shared" si="8"/>
        <v>7.3546412022551522E-3</v>
      </c>
      <c r="Q9" s="4">
        <f t="shared" si="9"/>
        <v>10.590683331247419</v>
      </c>
      <c r="U9" s="1">
        <v>18.285733333333383</v>
      </c>
      <c r="V9" s="1">
        <f t="shared" si="0"/>
        <v>218163</v>
      </c>
      <c r="W9" s="1">
        <f t="shared" si="1"/>
        <v>36.53231757905786</v>
      </c>
      <c r="X9" s="1">
        <f t="shared" si="2"/>
        <v>318696.28978802753</v>
      </c>
      <c r="Y9" s="1">
        <f t="shared" si="3"/>
        <v>-11.616004690293584</v>
      </c>
      <c r="Z9" s="1">
        <f t="shared" si="4"/>
        <v>194043.8851221487</v>
      </c>
    </row>
    <row r="10" spans="1:27">
      <c r="A10" s="2">
        <v>43066.396435034723</v>
      </c>
      <c r="B10" s="1">
        <v>8.61</v>
      </c>
      <c r="D10" s="1">
        <v>40296</v>
      </c>
      <c r="F10" s="4">
        <v>0</v>
      </c>
      <c r="I10" s="1">
        <f t="shared" si="5"/>
        <v>2.136688505062537E-4</v>
      </c>
      <c r="K10" s="1">
        <f t="shared" si="6"/>
        <v>213.6688505062537</v>
      </c>
      <c r="O10" s="6">
        <f t="shared" si="7"/>
        <v>1.7907523142639548E-3</v>
      </c>
      <c r="P10" s="5">
        <f t="shared" si="8"/>
        <v>9.1453935165191069E-3</v>
      </c>
      <c r="Q10" s="4">
        <f t="shared" si="9"/>
        <v>13.169366663787514</v>
      </c>
      <c r="U10" s="1">
        <v>20.865550000000102</v>
      </c>
      <c r="V10" s="1">
        <f t="shared" si="0"/>
        <v>1040341</v>
      </c>
      <c r="W10" s="1">
        <f t="shared" si="1"/>
        <v>6.5651550789596875</v>
      </c>
      <c r="X10" s="1">
        <f t="shared" si="2"/>
        <v>590004.2625746039</v>
      </c>
      <c r="Y10" s="1">
        <f t="shared" si="3"/>
        <v>-1.2558334252354386</v>
      </c>
      <c r="Z10" s="1">
        <f t="shared" si="4"/>
        <v>454370.86798546504</v>
      </c>
    </row>
    <row r="11" spans="1:27">
      <c r="A11" s="2">
        <v>43066.398225787038</v>
      </c>
      <c r="B11" s="1">
        <v>11.5</v>
      </c>
      <c r="D11" s="1">
        <v>36821</v>
      </c>
      <c r="F11" s="4">
        <v>0</v>
      </c>
      <c r="I11" s="1">
        <f t="shared" si="5"/>
        <v>3.1232177290133349E-4</v>
      </c>
      <c r="K11" s="1">
        <f t="shared" si="6"/>
        <v>312.32177290133347</v>
      </c>
      <c r="O11" s="6">
        <f t="shared" si="7"/>
        <v>1.7908912050188519E-3</v>
      </c>
      <c r="P11" s="5">
        <f t="shared" si="8"/>
        <v>1.0936284721537959E-2</v>
      </c>
      <c r="Q11" s="4">
        <f t="shared" si="9"/>
        <v>15.748249999014661</v>
      </c>
      <c r="U11" s="1">
        <v>23.446150000000063</v>
      </c>
      <c r="V11" s="1">
        <f t="shared" si="0"/>
        <v>2562906</v>
      </c>
      <c r="W11" s="1">
        <f t="shared" si="1"/>
        <v>3.3243513417971631</v>
      </c>
      <c r="X11" s="1">
        <f t="shared" si="2"/>
        <v>289522.19529800006</v>
      </c>
      <c r="Y11" s="1">
        <f t="shared" si="3"/>
        <v>-1.0401797178284022E-2</v>
      </c>
      <c r="Z11" s="1">
        <f t="shared" si="4"/>
        <v>439602.32771190413</v>
      </c>
      <c r="AA11" s="1">
        <f t="shared" ref="AA10:AA74" si="10">(W12-W10)/(U12-U10)</f>
        <v>-0.63245071126280006</v>
      </c>
    </row>
    <row r="12" spans="1:27">
      <c r="A12" s="2">
        <v>43066.400016678243</v>
      </c>
      <c r="B12" s="1">
        <v>8.6999999999999993</v>
      </c>
      <c r="D12" s="1">
        <v>39136</v>
      </c>
      <c r="F12" s="4">
        <v>0</v>
      </c>
      <c r="I12" s="1">
        <f t="shared" si="5"/>
        <v>2.2230171708912508E-4</v>
      </c>
      <c r="K12" s="1">
        <f t="shared" si="6"/>
        <v>222.30171708912508</v>
      </c>
      <c r="O12" s="6">
        <f t="shared" si="7"/>
        <v>1.7904398118844256E-3</v>
      </c>
      <c r="P12" s="5">
        <f t="shared" si="8"/>
        <v>1.2726724533422384E-2</v>
      </c>
      <c r="Q12" s="4">
        <f t="shared" si="9"/>
        <v>18.326483328128234</v>
      </c>
      <c r="U12" s="1">
        <v>26.032283333333393</v>
      </c>
      <c r="V12" s="1">
        <f t="shared" si="0"/>
        <v>3311649</v>
      </c>
      <c r="W12" s="1">
        <f t="shared" si="1"/>
        <v>3.2974509073878302</v>
      </c>
      <c r="X12" s="1">
        <f t="shared" si="2"/>
        <v>-35046.467864276128</v>
      </c>
      <c r="Y12" s="1">
        <f t="shared" si="3"/>
        <v>0.32304286224729145</v>
      </c>
      <c r="Z12" s="1">
        <f t="shared" si="4"/>
        <v>126960.66163343094</v>
      </c>
      <c r="AA12" s="1">
        <f t="shared" si="10"/>
        <v>0.15660531527785657</v>
      </c>
    </row>
    <row r="13" spans="1:27">
      <c r="A13" s="2">
        <v>43066.401807118054</v>
      </c>
      <c r="B13" s="1">
        <v>7.97</v>
      </c>
      <c r="D13" s="1">
        <v>218163</v>
      </c>
      <c r="F13" s="4">
        <v>0.01</v>
      </c>
      <c r="I13" s="1">
        <f t="shared" si="5"/>
        <v>3.6532317579057861E-5</v>
      </c>
      <c r="K13" s="1">
        <f t="shared" si="6"/>
        <v>36.53231757905786</v>
      </c>
      <c r="O13" s="6">
        <f t="shared" si="7"/>
        <v>1.7914930576807819E-3</v>
      </c>
      <c r="P13" s="5">
        <f t="shared" si="8"/>
        <v>1.4518217591103166E-2</v>
      </c>
      <c r="Q13" s="4">
        <f t="shared" si="9"/>
        <v>20.90623333118856</v>
      </c>
      <c r="U13" s="1">
        <v>28.62726666666676</v>
      </c>
      <c r="V13" s="1">
        <f t="shared" si="0"/>
        <v>3220704</v>
      </c>
      <c r="W13" s="1">
        <f t="shared" si="1"/>
        <v>4.1357417508718584</v>
      </c>
      <c r="X13" s="1">
        <f t="shared" si="2"/>
        <v>-171579.95813408811</v>
      </c>
      <c r="Y13" s="1">
        <f t="shared" si="3"/>
        <v>0.52165530181800068</v>
      </c>
      <c r="Z13" s="1">
        <f t="shared" si="4"/>
        <v>-103425.70981558894</v>
      </c>
      <c r="AA13" s="1">
        <f t="shared" si="10"/>
        <v>0.42251272882074431</v>
      </c>
    </row>
    <row r="14" spans="1:27">
      <c r="A14" s="2">
        <v>43066.403598611112</v>
      </c>
      <c r="B14" s="1">
        <v>6.83</v>
      </c>
      <c r="D14" s="1">
        <v>1040341</v>
      </c>
      <c r="F14" s="4">
        <v>0.03</v>
      </c>
      <c r="I14" s="1">
        <f t="shared" si="5"/>
        <v>6.5651550789596876E-6</v>
      </c>
      <c r="K14" s="1">
        <f t="shared" si="6"/>
        <v>6.5651550789596875</v>
      </c>
      <c r="O14" s="6">
        <f t="shared" si="7"/>
        <v>1.8000347190536559E-3</v>
      </c>
      <c r="P14" s="5">
        <f t="shared" si="8"/>
        <v>1.6318252310156822E-2</v>
      </c>
      <c r="Q14" s="4">
        <f t="shared" si="9"/>
        <v>23.498283326625824</v>
      </c>
      <c r="U14" s="1">
        <v>31.23081666666673</v>
      </c>
      <c r="V14" s="1">
        <f t="shared" si="0"/>
        <v>2773987</v>
      </c>
      <c r="W14" s="1">
        <f t="shared" si="1"/>
        <v>5.4938974119200985</v>
      </c>
      <c r="X14" s="1">
        <f t="shared" si="2"/>
        <v>-169349.3551045488</v>
      </c>
      <c r="Y14" s="1">
        <f t="shared" si="3"/>
        <v>0.63067430968884308</v>
      </c>
      <c r="Z14" s="1">
        <f t="shared" si="4"/>
        <v>-170463.50119904417</v>
      </c>
      <c r="AA14" s="1">
        <f t="shared" si="10"/>
        <v>0.57622127603087969</v>
      </c>
    </row>
    <row r="15" spans="1:27">
      <c r="A15" s="2">
        <v>43066.405398645831</v>
      </c>
      <c r="B15" s="1">
        <v>8.52</v>
      </c>
      <c r="D15" s="1">
        <v>2562906</v>
      </c>
      <c r="F15" s="4">
        <v>0.11</v>
      </c>
      <c r="I15" s="1">
        <f t="shared" si="5"/>
        <v>3.3243513417971629E-6</v>
      </c>
      <c r="K15" s="1">
        <f t="shared" si="6"/>
        <v>3.3243513417971631</v>
      </c>
      <c r="O15" s="6">
        <f t="shared" si="7"/>
        <v>1.8136921353288926E-3</v>
      </c>
      <c r="P15" s="5">
        <f t="shared" si="8"/>
        <v>1.8131944445485715E-2</v>
      </c>
      <c r="Q15" s="4">
        <f t="shared" si="9"/>
        <v>26.110000001499429</v>
      </c>
      <c r="U15" s="1">
        <v>33.839766666666655</v>
      </c>
      <c r="V15" s="1">
        <f t="shared" si="0"/>
        <v>2332163</v>
      </c>
      <c r="W15" s="1">
        <f t="shared" si="1"/>
        <v>7.1392951521827586</v>
      </c>
      <c r="X15" s="1">
        <f t="shared" si="2"/>
        <v>-102182.37757238424</v>
      </c>
      <c r="Y15" s="1">
        <f t="shared" si="3"/>
        <v>0.47930679214276084</v>
      </c>
      <c r="Z15" s="1">
        <f t="shared" si="4"/>
        <v>-135752.24855604104</v>
      </c>
      <c r="AA15" s="1">
        <f t="shared" si="10"/>
        <v>0.55495986187788537</v>
      </c>
    </row>
    <row r="16" spans="1:27">
      <c r="A16" s="2">
        <v>43066.407212337966</v>
      </c>
      <c r="B16" s="1">
        <v>10.92</v>
      </c>
      <c r="D16" s="1">
        <v>3311649</v>
      </c>
      <c r="F16" s="4">
        <v>0.21</v>
      </c>
      <c r="I16" s="1">
        <f t="shared" si="5"/>
        <v>3.2974509073878302E-6</v>
      </c>
      <c r="K16" s="1">
        <f t="shared" si="6"/>
        <v>3.2974509073878302</v>
      </c>
      <c r="O16" s="6">
        <f t="shared" si="7"/>
        <v>1.8254282404086553E-3</v>
      </c>
      <c r="P16" s="5">
        <f t="shared" si="8"/>
        <v>1.995737268589437E-2</v>
      </c>
      <c r="Q16" s="4">
        <f t="shared" si="9"/>
        <v>28.738616667687893</v>
      </c>
      <c r="U16" s="1">
        <v>36.450833333333321</v>
      </c>
      <c r="V16" s="1">
        <f t="shared" si="0"/>
        <v>2065358</v>
      </c>
      <c r="W16" s="1">
        <f t="shared" si="1"/>
        <v>8.3907971402536496</v>
      </c>
      <c r="X16" s="1">
        <f t="shared" si="2"/>
        <v>-79209.982393015845</v>
      </c>
      <c r="Y16" s="1">
        <f t="shared" si="3"/>
        <v>0.4276622179086329</v>
      </c>
      <c r="Z16" s="1">
        <f t="shared" si="4"/>
        <v>-90692.808372150903</v>
      </c>
      <c r="AA16" s="1">
        <f t="shared" si="10"/>
        <v>0.45347692525920175</v>
      </c>
    </row>
    <row r="17" spans="1:27">
      <c r="A17" s="2">
        <v>43066.409037766207</v>
      </c>
      <c r="B17" s="1">
        <v>13.32</v>
      </c>
      <c r="D17" s="1">
        <v>3220704</v>
      </c>
      <c r="F17" s="4">
        <v>0.27</v>
      </c>
      <c r="I17" s="1">
        <f t="shared" si="5"/>
        <v>4.1357417508718587E-6</v>
      </c>
      <c r="K17" s="1">
        <f t="shared" si="6"/>
        <v>4.1357417508718584</v>
      </c>
      <c r="O17" s="6">
        <f t="shared" si="7"/>
        <v>1.8301967575098388E-3</v>
      </c>
      <c r="P17" s="5">
        <f t="shared" si="8"/>
        <v>2.1787569443404209E-2</v>
      </c>
      <c r="Q17" s="4">
        <f t="shared" si="9"/>
        <v>31.374099998502061</v>
      </c>
      <c r="U17" s="1">
        <v>39.063433333333407</v>
      </c>
      <c r="V17" s="1">
        <f t="shared" si="0"/>
        <v>1858414</v>
      </c>
      <c r="W17" s="1">
        <f t="shared" si="1"/>
        <v>9.5081074507617807</v>
      </c>
      <c r="X17" s="1">
        <f t="shared" si="2"/>
        <v>-72633.774251566341</v>
      </c>
      <c r="Y17" s="1">
        <f t="shared" si="3"/>
        <v>0.4414045592772553</v>
      </c>
      <c r="Z17" s="1">
        <f t="shared" si="4"/>
        <v>-75921.47982777773</v>
      </c>
      <c r="AA17" s="1">
        <f t="shared" si="10"/>
        <v>0.43453422132930503</v>
      </c>
    </row>
    <row r="18" spans="1:27">
      <c r="A18" s="2">
        <v>43066.410867962964</v>
      </c>
      <c r="B18" s="1">
        <v>15.24</v>
      </c>
      <c r="D18" s="1">
        <v>2773987</v>
      </c>
      <c r="F18" s="4">
        <v>0.28000000000000003</v>
      </c>
      <c r="I18" s="1">
        <f t="shared" si="5"/>
        <v>5.4938974119200989E-6</v>
      </c>
      <c r="K18" s="1">
        <f t="shared" si="6"/>
        <v>5.4938974119200985</v>
      </c>
      <c r="O18" s="6">
        <f t="shared" si="7"/>
        <v>1.8277083290740848E-3</v>
      </c>
      <c r="P18" s="5">
        <f t="shared" si="8"/>
        <v>2.3615277772478294E-2</v>
      </c>
      <c r="Q18" s="4">
        <f t="shared" si="9"/>
        <v>34.005999992368743</v>
      </c>
      <c r="U18" s="1">
        <v>41.676666666666719</v>
      </c>
      <c r="V18" s="1">
        <f t="shared" si="0"/>
        <v>1668605</v>
      </c>
      <c r="W18" s="1">
        <f t="shared" si="1"/>
        <v>10.661600558550404</v>
      </c>
      <c r="X18" s="1">
        <f t="shared" si="2"/>
        <v>-51307.102877614088</v>
      </c>
      <c r="Y18" s="1">
        <f t="shared" si="3"/>
        <v>0.30164733710218739</v>
      </c>
      <c r="Z18" s="1">
        <f t="shared" si="4"/>
        <v>-61967.990818082799</v>
      </c>
      <c r="AA18" s="1">
        <f t="shared" si="10"/>
        <v>0.37150990770002346</v>
      </c>
    </row>
    <row r="19" spans="1:27">
      <c r="A19" s="2">
        <v>43066.412695671293</v>
      </c>
      <c r="B19" s="1">
        <v>16.649999999999999</v>
      </c>
      <c r="D19" s="1">
        <v>2332163</v>
      </c>
      <c r="F19" s="4">
        <v>0.27</v>
      </c>
      <c r="I19" s="1">
        <f t="shared" si="5"/>
        <v>7.1392951521827581E-6</v>
      </c>
      <c r="K19" s="1">
        <f t="shared" si="6"/>
        <v>7.1392951521827586</v>
      </c>
      <c r="O19" s="6">
        <f t="shared" si="7"/>
        <v>1.8243287049699575E-3</v>
      </c>
      <c r="P19" s="5">
        <f t="shared" si="8"/>
        <v>2.5439606477448251E-2</v>
      </c>
      <c r="Q19" s="4">
        <f t="shared" si="9"/>
        <v>36.633033327525482</v>
      </c>
      <c r="U19" s="1">
        <v>44.291100000000114</v>
      </c>
      <c r="V19" s="1">
        <f t="shared" si="0"/>
        <v>1534466</v>
      </c>
      <c r="W19" s="1">
        <f t="shared" si="1"/>
        <v>11.450237411581618</v>
      </c>
      <c r="X19" s="1">
        <f t="shared" si="2"/>
        <v>-33828.004438266391</v>
      </c>
      <c r="Y19" s="1">
        <f t="shared" si="3"/>
        <v>0.26785944210732882</v>
      </c>
      <c r="Z19" s="1">
        <f t="shared" si="4"/>
        <v>-42568.890985832615</v>
      </c>
      <c r="AA19" s="1">
        <f t="shared" si="10"/>
        <v>0.2847559747206071</v>
      </c>
    </row>
    <row r="20" spans="1:27">
      <c r="A20" s="2">
        <v>43066.414519999998</v>
      </c>
      <c r="B20" s="1">
        <v>17.329999999999998</v>
      </c>
      <c r="D20" s="1">
        <v>2065358</v>
      </c>
      <c r="F20" s="4">
        <v>0.25</v>
      </c>
      <c r="I20" s="1">
        <f t="shared" si="5"/>
        <v>8.3907971402536495E-6</v>
      </c>
      <c r="K20" s="1">
        <f t="shared" si="6"/>
        <v>8.3907971402536496</v>
      </c>
      <c r="O20" s="6">
        <f t="shared" si="7"/>
        <v>1.8214467636425979E-3</v>
      </c>
      <c r="P20" s="5">
        <f t="shared" si="8"/>
        <v>2.7261053241090849E-2</v>
      </c>
      <c r="Q20" s="4">
        <f t="shared" si="9"/>
        <v>39.255916667170823</v>
      </c>
      <c r="U20" s="1">
        <v>46.904733333333418</v>
      </c>
      <c r="V20" s="1">
        <f t="shared" si="0"/>
        <v>1446052</v>
      </c>
      <c r="W20" s="1">
        <f t="shared" si="1"/>
        <v>12.150323778121395</v>
      </c>
      <c r="X20" s="1">
        <f t="shared" si="2"/>
        <v>-32340.990131852792</v>
      </c>
      <c r="Y20" s="1">
        <f t="shared" si="3"/>
        <v>0.20427675042795818</v>
      </c>
      <c r="Z20" s="1">
        <f t="shared" si="4"/>
        <v>-33084.618205590916</v>
      </c>
      <c r="AA20" s="1">
        <f t="shared" si="10"/>
        <v>0.23607326666366987</v>
      </c>
    </row>
    <row r="21" spans="1:27">
      <c r="A21" s="2">
        <v>43066.416341446762</v>
      </c>
      <c r="B21" s="1">
        <v>17.670000000000002</v>
      </c>
      <c r="D21" s="1">
        <v>1858414</v>
      </c>
      <c r="F21" s="4">
        <v>0.23</v>
      </c>
      <c r="I21" s="1">
        <f t="shared" si="5"/>
        <v>9.5081074507617801E-6</v>
      </c>
      <c r="K21" s="1">
        <f t="shared" si="6"/>
        <v>9.5081074507617807</v>
      </c>
      <c r="O21" s="6">
        <f t="shared" si="7"/>
        <v>1.8183333304477856E-3</v>
      </c>
      <c r="P21" s="5">
        <f t="shared" si="8"/>
        <v>2.9079386571538635E-2</v>
      </c>
      <c r="Q21" s="4">
        <f t="shared" si="9"/>
        <v>41.874316663015634</v>
      </c>
      <c r="U21" s="1">
        <v>49.517516666666666</v>
      </c>
      <c r="V21" s="1">
        <f t="shared" si="0"/>
        <v>1361552</v>
      </c>
      <c r="W21" s="1">
        <f t="shared" si="1"/>
        <v>12.68405466702704</v>
      </c>
      <c r="X21" s="1">
        <f t="shared" si="2"/>
        <v>-18474.442118163719</v>
      </c>
      <c r="Y21" s="1">
        <f t="shared" si="3"/>
        <v>6.7612499139472884E-2</v>
      </c>
      <c r="Z21" s="1">
        <f t="shared" si="4"/>
        <v>-25409.994544254179</v>
      </c>
      <c r="AA21" s="1">
        <f t="shared" si="10"/>
        <v>0.13596708015328973</v>
      </c>
    </row>
    <row r="22" spans="1:27">
      <c r="A22" s="2">
        <v>43066.418159780093</v>
      </c>
      <c r="B22" s="1">
        <v>17.79</v>
      </c>
      <c r="D22" s="1">
        <v>1668605</v>
      </c>
      <c r="F22" s="4">
        <v>0.2</v>
      </c>
      <c r="I22" s="1">
        <f t="shared" si="5"/>
        <v>1.0661600558550405E-5</v>
      </c>
      <c r="K22" s="1">
        <f t="shared" si="6"/>
        <v>10.661600558550404</v>
      </c>
      <c r="O22" s="6">
        <f t="shared" si="7"/>
        <v>1.8173842618125491E-3</v>
      </c>
      <c r="P22" s="5">
        <f t="shared" si="8"/>
        <v>3.0896770833351184E-2</v>
      </c>
      <c r="Q22" s="4">
        <f t="shared" si="9"/>
        <v>44.491350000025705</v>
      </c>
      <c r="U22" s="1">
        <v>52.128583333333331</v>
      </c>
      <c r="V22" s="1">
        <f t="shared" si="0"/>
        <v>1313314</v>
      </c>
      <c r="W22" s="1">
        <f t="shared" si="1"/>
        <v>12.860595409780146</v>
      </c>
      <c r="X22" s="1">
        <f t="shared" si="2"/>
        <v>-14983.139178417779</v>
      </c>
      <c r="Y22" s="1">
        <f t="shared" si="3"/>
        <v>4.2959749589373354E-2</v>
      </c>
      <c r="Z22" s="1">
        <f t="shared" si="4"/>
        <v>-16729.28106244393</v>
      </c>
      <c r="AA22" s="1">
        <f t="shared" si="10"/>
        <v>5.5289587271395907E-2</v>
      </c>
    </row>
    <row r="23" spans="1:27">
      <c r="A23" s="2">
        <v>43066.419977164354</v>
      </c>
      <c r="B23" s="1">
        <v>17.57</v>
      </c>
      <c r="D23" s="1">
        <v>1534466</v>
      </c>
      <c r="F23" s="4">
        <v>0.18</v>
      </c>
      <c r="I23" s="1">
        <f t="shared" si="5"/>
        <v>1.1450237411581619E-5</v>
      </c>
      <c r="K23" s="1">
        <f t="shared" si="6"/>
        <v>11.450237411581618</v>
      </c>
      <c r="O23" s="6">
        <f t="shared" si="7"/>
        <v>1.8146064758184366E-3</v>
      </c>
      <c r="P23" s="5">
        <f t="shared" si="8"/>
        <v>3.271137730916962E-2</v>
      </c>
      <c r="Q23" s="4">
        <f t="shared" si="9"/>
        <v>47.104383325204253</v>
      </c>
      <c r="U23" s="1">
        <v>54.738183333333396</v>
      </c>
      <c r="V23" s="1">
        <f t="shared" si="0"/>
        <v>1274214</v>
      </c>
      <c r="W23" s="1">
        <f t="shared" si="1"/>
        <v>12.972703172308577</v>
      </c>
      <c r="X23" s="1">
        <f t="shared" si="2"/>
        <v>-27605.757988154252</v>
      </c>
      <c r="Y23" s="1">
        <f t="shared" si="3"/>
        <v>0.20222448541141685</v>
      </c>
      <c r="Z23" s="1">
        <f t="shared" si="4"/>
        <v>-21293.178616942492</v>
      </c>
      <c r="AA23" s="1">
        <f t="shared" si="10"/>
        <v>0.12257609381646287</v>
      </c>
    </row>
    <row r="24" spans="1:27">
      <c r="A24" s="2">
        <v>43066.42179177083</v>
      </c>
      <c r="B24" s="1">
        <v>17.57</v>
      </c>
      <c r="D24" s="1">
        <v>1446052</v>
      </c>
      <c r="F24" s="4">
        <v>0.17</v>
      </c>
      <c r="I24" s="1">
        <f t="shared" si="5"/>
        <v>1.2150323778121395E-5</v>
      </c>
      <c r="K24" s="1">
        <f t="shared" si="6"/>
        <v>12.150323778121395</v>
      </c>
      <c r="O24" s="6">
        <f t="shared" si="7"/>
        <v>1.8127083385479636E-3</v>
      </c>
      <c r="P24" s="5">
        <f t="shared" si="8"/>
        <v>3.4524085647717584E-2</v>
      </c>
      <c r="Q24" s="4">
        <f t="shared" si="9"/>
        <v>49.714683332713321</v>
      </c>
      <c r="U24" s="1">
        <v>57.346733333333404</v>
      </c>
      <c r="V24" s="1">
        <f t="shared" si="0"/>
        <v>1202203</v>
      </c>
      <c r="W24" s="1">
        <f t="shared" si="1"/>
        <v>13.50021585372853</v>
      </c>
      <c r="X24" s="1">
        <f t="shared" si="2"/>
        <v>-11370.238894752081</v>
      </c>
      <c r="Y24" s="1">
        <f t="shared" si="3"/>
        <v>6.2179117511477124E-2</v>
      </c>
      <c r="Z24" s="1">
        <f t="shared" si="4"/>
        <v>-19492.357555184826</v>
      </c>
      <c r="AA24" s="1">
        <f t="shared" si="10"/>
        <v>0.13223940258049691</v>
      </c>
    </row>
    <row r="25" spans="1:27">
      <c r="A25" s="2">
        <v>43066.423604479169</v>
      </c>
      <c r="B25" s="1">
        <v>17.27</v>
      </c>
      <c r="D25" s="1">
        <v>1361552</v>
      </c>
      <c r="F25" s="4">
        <v>0.16</v>
      </c>
      <c r="I25" s="1">
        <f t="shared" si="5"/>
        <v>1.268405466702704E-5</v>
      </c>
      <c r="K25" s="1">
        <f t="shared" si="6"/>
        <v>12.68405466702704</v>
      </c>
      <c r="O25" s="6">
        <f t="shared" si="7"/>
        <v>1.8112152756657451E-3</v>
      </c>
      <c r="P25" s="5">
        <f t="shared" si="8"/>
        <v>3.6335300923383329E-2</v>
      </c>
      <c r="Q25" s="4">
        <f t="shared" si="9"/>
        <v>52.322833329671994</v>
      </c>
      <c r="U25" s="1">
        <v>59.952483333333383</v>
      </c>
      <c r="V25" s="1">
        <f t="shared" si="0"/>
        <v>1172575</v>
      </c>
      <c r="W25" s="1">
        <f t="shared" si="1"/>
        <v>13.662239089184061</v>
      </c>
      <c r="X25" s="1">
        <f t="shared" si="2"/>
        <v>-20905.008635577906</v>
      </c>
      <c r="Y25" s="1">
        <f t="shared" si="3"/>
        <v>0.20738331588575634</v>
      </c>
      <c r="Z25" s="1">
        <f t="shared" si="4"/>
        <v>-16137.395058766893</v>
      </c>
      <c r="AA25" s="1">
        <f t="shared" si="10"/>
        <v>0.1347777337483094</v>
      </c>
    </row>
    <row r="26" spans="1:27">
      <c r="A26" s="2">
        <v>43066.425415694444</v>
      </c>
      <c r="B26" s="1">
        <v>16.89</v>
      </c>
      <c r="D26" s="1">
        <v>1313314</v>
      </c>
      <c r="F26" s="4">
        <v>0.15</v>
      </c>
      <c r="I26" s="1">
        <f t="shared" si="5"/>
        <v>1.2860595409780145E-5</v>
      </c>
      <c r="K26" s="1">
        <f t="shared" si="6"/>
        <v>12.860595409780146</v>
      </c>
      <c r="O26" s="6">
        <f t="shared" si="7"/>
        <v>1.8111111130565405E-3</v>
      </c>
      <c r="P26" s="5">
        <f t="shared" si="8"/>
        <v>3.814641203643987E-2</v>
      </c>
      <c r="Q26" s="4">
        <f t="shared" si="9"/>
        <v>54.930833332473412</v>
      </c>
      <c r="U26" s="1">
        <v>62.557983333333468</v>
      </c>
      <c r="V26" s="1">
        <f t="shared" si="0"/>
        <v>1118107</v>
      </c>
      <c r="W26" s="1">
        <f t="shared" si="1"/>
        <v>14.202576318724416</v>
      </c>
      <c r="X26" s="1">
        <f t="shared" si="2"/>
        <v>-8575.8184914408757</v>
      </c>
      <c r="Y26" s="1">
        <f t="shared" si="3"/>
        <v>-9.5667751128415149E-2</v>
      </c>
      <c r="Z26" s="1">
        <f t="shared" si="4"/>
        <v>-14742.938323115737</v>
      </c>
      <c r="AA26" s="1">
        <f t="shared" si="10"/>
        <v>5.5919840882409477E-2</v>
      </c>
    </row>
    <row r="27" spans="1:27">
      <c r="A27" s="2">
        <v>43066.427226805557</v>
      </c>
      <c r="B27" s="1">
        <v>16.53</v>
      </c>
      <c r="D27" s="1">
        <v>1274214</v>
      </c>
      <c r="F27" s="4">
        <v>0.14000000000000001</v>
      </c>
      <c r="I27" s="1">
        <f t="shared" si="5"/>
        <v>1.2972703172308577E-5</v>
      </c>
      <c r="K27" s="1">
        <f t="shared" si="6"/>
        <v>12.972703172308577</v>
      </c>
      <c r="O27" s="6">
        <f t="shared" si="7"/>
        <v>1.810347217542585E-3</v>
      </c>
      <c r="P27" s="5">
        <f t="shared" si="8"/>
        <v>3.9956759253982455E-2</v>
      </c>
      <c r="Q27" s="4">
        <f t="shared" si="9"/>
        <v>57.537733325734735</v>
      </c>
      <c r="U27" s="1">
        <v>65.161350000000041</v>
      </c>
      <c r="V27" s="1">
        <f t="shared" si="0"/>
        <v>1095781</v>
      </c>
      <c r="W27" s="1">
        <f t="shared" si="1"/>
        <v>13.953518084361747</v>
      </c>
      <c r="X27" s="1">
        <f t="shared" si="2"/>
        <v>-12981.057212338643</v>
      </c>
      <c r="Y27" s="1">
        <f t="shared" si="3"/>
        <v>0.14525133080132671</v>
      </c>
      <c r="Z27" s="1">
        <f t="shared" si="4"/>
        <v>-10778.846707759953</v>
      </c>
      <c r="AA27" s="1">
        <f t="shared" si="10"/>
        <v>2.4814149846237126E-2</v>
      </c>
    </row>
    <row r="28" spans="1:27">
      <c r="A28" s="2">
        <v>43066.429037152775</v>
      </c>
      <c r="B28" s="1">
        <v>16.23</v>
      </c>
      <c r="D28" s="1">
        <v>1202203</v>
      </c>
      <c r="F28" s="4">
        <v>0.13</v>
      </c>
      <c r="I28" s="1">
        <f t="shared" si="5"/>
        <v>1.350021585372853E-5</v>
      </c>
      <c r="K28" s="1">
        <f t="shared" si="6"/>
        <v>13.50021585372853</v>
      </c>
      <c r="O28" s="6">
        <f t="shared" si="7"/>
        <v>1.8076388951158151E-3</v>
      </c>
      <c r="P28" s="5">
        <f t="shared" si="8"/>
        <v>4.176439814909827E-2</v>
      </c>
      <c r="Q28" s="4">
        <f t="shared" si="9"/>
        <v>60.140733334701508</v>
      </c>
      <c r="U28" s="1">
        <v>67.765683333333328</v>
      </c>
      <c r="V28" s="1">
        <f t="shared" si="0"/>
        <v>1061974</v>
      </c>
      <c r="W28" s="1">
        <f t="shared" si="1"/>
        <v>14.331800966878662</v>
      </c>
      <c r="X28" s="1">
        <f t="shared" si="2"/>
        <v>-13621.87079838621</v>
      </c>
      <c r="Y28" s="1">
        <f t="shared" si="3"/>
        <v>0.13404962249154054</v>
      </c>
      <c r="Z28" s="1">
        <f t="shared" si="4"/>
        <v>-13301.392222755578</v>
      </c>
      <c r="AA28" s="1">
        <f t="shared" si="10"/>
        <v>0.13965173143853093</v>
      </c>
    </row>
    <row r="29" spans="1:27">
      <c r="A29" s="2">
        <v>43066.43084479167</v>
      </c>
      <c r="B29" s="1">
        <v>16.02</v>
      </c>
      <c r="D29" s="1">
        <v>1172575</v>
      </c>
      <c r="F29" s="4">
        <v>0.12</v>
      </c>
      <c r="I29" s="1">
        <f t="shared" si="5"/>
        <v>1.3662239089184061E-5</v>
      </c>
      <c r="K29" s="1">
        <f t="shared" si="6"/>
        <v>13.662239089184061</v>
      </c>
      <c r="O29" s="6">
        <f t="shared" si="7"/>
        <v>1.8073842584271915E-3</v>
      </c>
      <c r="P29" s="5">
        <f t="shared" si="8"/>
        <v>4.3571782407525461E-2</v>
      </c>
      <c r="Q29" s="4">
        <f t="shared" si="9"/>
        <v>62.743366666836664</v>
      </c>
      <c r="U29" s="1">
        <v>70.368850000000066</v>
      </c>
      <c r="V29" s="1">
        <f t="shared" si="0"/>
        <v>1026514</v>
      </c>
      <c r="W29" s="1">
        <f t="shared" si="1"/>
        <v>14.6807544758279</v>
      </c>
      <c r="X29" s="1">
        <f t="shared" si="2"/>
        <v>-9920.5448354142391</v>
      </c>
      <c r="Y29" s="1">
        <f t="shared" si="3"/>
        <v>4.9412269423186821E-2</v>
      </c>
      <c r="Z29" s="1">
        <f t="shared" si="4"/>
        <v>-11772.707904154202</v>
      </c>
      <c r="AA29" s="1">
        <f t="shared" si="10"/>
        <v>9.1765248100924748E-2</v>
      </c>
    </row>
    <row r="30" spans="1:27">
      <c r="A30" s="2">
        <v>43066.432652175929</v>
      </c>
      <c r="B30" s="1">
        <v>15.88</v>
      </c>
      <c r="D30" s="1">
        <v>1118107</v>
      </c>
      <c r="F30" s="4">
        <v>0.12</v>
      </c>
      <c r="I30" s="1">
        <f t="shared" si="5"/>
        <v>1.4202576318724417E-5</v>
      </c>
      <c r="K30" s="1">
        <f t="shared" si="6"/>
        <v>14.202576318724416</v>
      </c>
      <c r="O30" s="6">
        <f t="shared" si="7"/>
        <v>1.8067708297166973E-3</v>
      </c>
      <c r="P30" s="5">
        <f t="shared" si="8"/>
        <v>4.5378553237242159E-2</v>
      </c>
      <c r="Q30" s="4">
        <f t="shared" si="9"/>
        <v>65.345116661628708</v>
      </c>
      <c r="U30" s="1">
        <v>72.967800000000082</v>
      </c>
      <c r="V30" s="1">
        <f t="shared" si="0"/>
        <v>1000731</v>
      </c>
      <c r="W30" s="1">
        <f t="shared" si="1"/>
        <v>14.809174493445292</v>
      </c>
      <c r="X30" s="1">
        <f t="shared" si="2"/>
        <v>-12921.202180890949</v>
      </c>
      <c r="Y30" s="1">
        <f t="shared" si="3"/>
        <v>6.6689643367743051E-2</v>
      </c>
      <c r="Z30" s="1">
        <f t="shared" si="4"/>
        <v>-11421.575540029455</v>
      </c>
      <c r="AA30" s="1">
        <f t="shared" si="10"/>
        <v>5.8054998598842743E-2</v>
      </c>
    </row>
    <row r="31" spans="1:27">
      <c r="A31" s="2">
        <v>43066.434458946758</v>
      </c>
      <c r="B31" s="1">
        <v>15.29</v>
      </c>
      <c r="D31" s="1">
        <v>1095781</v>
      </c>
      <c r="F31" s="4">
        <v>0.11</v>
      </c>
      <c r="I31" s="1">
        <f t="shared" si="5"/>
        <v>1.3953518084361746E-5</v>
      </c>
      <c r="K31" s="1">
        <f t="shared" si="6"/>
        <v>13.953518084361747</v>
      </c>
      <c r="O31" s="6">
        <f t="shared" si="7"/>
        <v>1.8056944463751279E-3</v>
      </c>
      <c r="P31" s="5">
        <f t="shared" si="8"/>
        <v>4.7184247683617286E-2</v>
      </c>
      <c r="Q31" s="4">
        <f t="shared" si="9"/>
        <v>67.945316664408892</v>
      </c>
      <c r="U31" s="1">
        <v>75.569183333333413</v>
      </c>
      <c r="V31" s="1">
        <f t="shared" si="0"/>
        <v>967118</v>
      </c>
      <c r="W31" s="1">
        <f t="shared" si="1"/>
        <v>14.982659820208083</v>
      </c>
      <c r="X31" s="1">
        <f t="shared" si="2"/>
        <v>-5596.3273340472033</v>
      </c>
      <c r="Y31" s="1">
        <f t="shared" si="3"/>
        <v>-4.8654179193055461E-3</v>
      </c>
      <c r="Z31" s="1">
        <f t="shared" si="4"/>
        <v>-9260.1731795953419</v>
      </c>
      <c r="AA31" s="1">
        <f t="shared" si="10"/>
        <v>3.0925871284422198E-2</v>
      </c>
    </row>
    <row r="32" spans="1:27">
      <c r="A32" s="2">
        <v>43066.436264641205</v>
      </c>
      <c r="B32" s="1">
        <v>15.22</v>
      </c>
      <c r="D32" s="1">
        <v>1061974</v>
      </c>
      <c r="F32" s="4">
        <v>0.11</v>
      </c>
      <c r="I32" s="1">
        <f t="shared" si="5"/>
        <v>1.4331800966878662E-5</v>
      </c>
      <c r="K32" s="1">
        <f t="shared" si="6"/>
        <v>14.331800966878662</v>
      </c>
      <c r="O32" s="6">
        <f t="shared" si="7"/>
        <v>1.8055092587019317E-3</v>
      </c>
      <c r="P32" s="5">
        <f t="shared" si="8"/>
        <v>4.8989756942319218E-2</v>
      </c>
      <c r="Q32" s="4">
        <f t="shared" si="9"/>
        <v>70.545249996939674</v>
      </c>
      <c r="U32" s="1">
        <v>78.168566666666734</v>
      </c>
      <c r="V32" s="1">
        <f t="shared" si="0"/>
        <v>952571</v>
      </c>
      <c r="W32" s="1">
        <f t="shared" si="1"/>
        <v>14.970012733958939</v>
      </c>
      <c r="X32" s="1">
        <f t="shared" si="2"/>
        <v>-9518.0537377781475</v>
      </c>
      <c r="Y32" s="1">
        <f t="shared" si="3"/>
        <v>0.11622704901793543</v>
      </c>
      <c r="Z32" s="1">
        <f t="shared" si="4"/>
        <v>-7556.5931546254506</v>
      </c>
      <c r="AA32" s="1">
        <f t="shared" si="10"/>
        <v>5.5662370006121661E-2</v>
      </c>
    </row>
    <row r="33" spans="1:27">
      <c r="A33" s="2">
        <v>43066.438070150463</v>
      </c>
      <c r="B33" s="1">
        <v>15.07</v>
      </c>
      <c r="D33" s="1">
        <v>1026514</v>
      </c>
      <c r="F33" s="4">
        <v>0.1</v>
      </c>
      <c r="I33" s="1">
        <f t="shared" si="5"/>
        <v>1.46807544758279E-5</v>
      </c>
      <c r="K33" s="1">
        <f t="shared" si="6"/>
        <v>14.6807544758279</v>
      </c>
      <c r="O33" s="6">
        <f t="shared" si="7"/>
        <v>1.804629631806165E-3</v>
      </c>
      <c r="P33" s="5">
        <f t="shared" si="8"/>
        <v>5.0794386574125383E-2</v>
      </c>
      <c r="Q33" s="4">
        <f t="shared" si="9"/>
        <v>73.143916666740552</v>
      </c>
      <c r="U33" s="1">
        <v>80.766366666666727</v>
      </c>
      <c r="V33" s="1">
        <f t="shared" si="0"/>
        <v>927845</v>
      </c>
      <c r="W33" s="1">
        <f t="shared" si="1"/>
        <v>15.27194736189773</v>
      </c>
      <c r="X33" s="1">
        <f t="shared" si="2"/>
        <v>-5494.8341140986377</v>
      </c>
      <c r="Y33" s="1">
        <f t="shared" si="3"/>
        <v>4.1280312784358932E-2</v>
      </c>
      <c r="Z33" s="1">
        <f t="shared" si="4"/>
        <v>-7506.6891670783607</v>
      </c>
      <c r="AA33" s="1">
        <f t="shared" si="10"/>
        <v>7.8758249387272716E-2</v>
      </c>
    </row>
    <row r="34" spans="1:27">
      <c r="A34" s="2">
        <v>43066.439874780095</v>
      </c>
      <c r="B34" s="1">
        <v>14.82</v>
      </c>
      <c r="D34" s="1">
        <v>1000731</v>
      </c>
      <c r="F34" s="4">
        <v>0.1</v>
      </c>
      <c r="I34" s="1">
        <f t="shared" si="5"/>
        <v>1.4809174493445292E-5</v>
      </c>
      <c r="K34" s="1">
        <f t="shared" si="6"/>
        <v>14.809174493445292</v>
      </c>
      <c r="O34" s="6">
        <f t="shared" si="7"/>
        <v>1.8040856448351406E-3</v>
      </c>
      <c r="P34" s="5">
        <f t="shared" si="8"/>
        <v>5.2598472218960524E-2</v>
      </c>
      <c r="Q34" s="4">
        <f t="shared" si="9"/>
        <v>75.741799995303154</v>
      </c>
      <c r="U34" s="1">
        <v>83.363533333333422</v>
      </c>
      <c r="V34" s="1">
        <f t="shared" si="0"/>
        <v>913574</v>
      </c>
      <c r="W34" s="1">
        <f t="shared" si="1"/>
        <v>15.379159214250842</v>
      </c>
      <c r="X34" s="1">
        <f t="shared" si="2"/>
        <v>-2963.2245760263013</v>
      </c>
      <c r="Y34" s="1">
        <f t="shared" si="3"/>
        <v>-9.8553279072636765E-2</v>
      </c>
      <c r="Z34" s="1">
        <f t="shared" si="4"/>
        <v>-4229.4396887908633</v>
      </c>
      <c r="AA34" s="1">
        <f t="shared" si="10"/>
        <v>-2.8613817785767329E-2</v>
      </c>
    </row>
    <row r="35" spans="1:27">
      <c r="A35" s="2">
        <v>43066.44167886574</v>
      </c>
      <c r="B35" s="1">
        <v>14.49</v>
      </c>
      <c r="D35" s="1">
        <v>967118</v>
      </c>
      <c r="F35" s="4">
        <v>0.09</v>
      </c>
      <c r="I35" s="1">
        <f t="shared" si="5"/>
        <v>1.4982659820208082E-5</v>
      </c>
      <c r="K35" s="1">
        <f t="shared" si="6"/>
        <v>14.982659820208083</v>
      </c>
      <c r="O35" s="6">
        <f t="shared" si="7"/>
        <v>1.8035763932857662E-3</v>
      </c>
      <c r="P35" s="5">
        <f t="shared" si="8"/>
        <v>5.440204861224629E-2</v>
      </c>
      <c r="Q35" s="4">
        <f t="shared" si="9"/>
        <v>78.338950001634657</v>
      </c>
      <c r="U35" s="1">
        <v>85.959016666666756</v>
      </c>
      <c r="V35" s="1">
        <f t="shared" si="0"/>
        <v>905883</v>
      </c>
      <c r="W35" s="1">
        <f t="shared" si="1"/>
        <v>15.123365820972465</v>
      </c>
      <c r="X35" s="1">
        <f t="shared" si="2"/>
        <v>-4937.0895397704708</v>
      </c>
      <c r="Y35" s="1">
        <f t="shared" si="3"/>
        <v>3.6115395271954238E-2</v>
      </c>
      <c r="Z35" s="1">
        <f t="shared" si="4"/>
        <v>-3949.8052012706103</v>
      </c>
      <c r="AA35" s="1">
        <f t="shared" si="10"/>
        <v>-3.1242947628439315E-2</v>
      </c>
    </row>
    <row r="36" spans="1:27">
      <c r="A36" s="2">
        <v>43066.443482442133</v>
      </c>
      <c r="B36" s="1">
        <v>14.26</v>
      </c>
      <c r="D36" s="1">
        <v>952571</v>
      </c>
      <c r="F36" s="4">
        <v>0.09</v>
      </c>
      <c r="I36" s="1">
        <f t="shared" si="5"/>
        <v>1.4970012733958938E-5</v>
      </c>
      <c r="K36" s="1">
        <f t="shared" si="6"/>
        <v>14.970012733958939</v>
      </c>
      <c r="O36" s="6">
        <f t="shared" si="7"/>
        <v>1.8031018480542116E-3</v>
      </c>
      <c r="P36" s="5">
        <f t="shared" si="8"/>
        <v>5.6205150460300501E-2</v>
      </c>
      <c r="Q36" s="4">
        <f t="shared" si="9"/>
        <v>80.935416662832722</v>
      </c>
      <c r="U36" s="1">
        <v>88.552650000000085</v>
      </c>
      <c r="V36" s="1">
        <f t="shared" si="0"/>
        <v>893078</v>
      </c>
      <c r="W36" s="1">
        <f t="shared" si="1"/>
        <v>15.217035913996314</v>
      </c>
      <c r="X36" s="1">
        <f t="shared" si="2"/>
        <v>-9987.4071599291929</v>
      </c>
      <c r="Y36" s="1">
        <f t="shared" si="3"/>
        <v>7.3013203260657106E-2</v>
      </c>
      <c r="Z36" s="1">
        <f t="shared" si="4"/>
        <v>-7462.4592786784642</v>
      </c>
      <c r="AA36" s="1">
        <f t="shared" si="10"/>
        <v>5.4565840320156843E-2</v>
      </c>
    </row>
    <row r="37" spans="1:27">
      <c r="A37" s="2">
        <v>43066.445285543981</v>
      </c>
      <c r="B37" s="1">
        <v>14.17</v>
      </c>
      <c r="D37" s="1">
        <v>927845</v>
      </c>
      <c r="F37" s="4">
        <v>0.09</v>
      </c>
      <c r="I37" s="1">
        <f t="shared" si="5"/>
        <v>1.5271947361897731E-5</v>
      </c>
      <c r="K37" s="1">
        <f t="shared" si="6"/>
        <v>15.27194736189773</v>
      </c>
      <c r="O37" s="6">
        <f t="shared" si="7"/>
        <v>1.80278935295064E-3</v>
      </c>
      <c r="P37" s="5">
        <f t="shared" si="8"/>
        <v>5.8007939813251141E-2</v>
      </c>
      <c r="Q37" s="4">
        <f t="shared" si="9"/>
        <v>83.531433331081644</v>
      </c>
      <c r="U37" s="1">
        <v>91.14671666666672</v>
      </c>
      <c r="V37" s="1">
        <f t="shared" si="0"/>
        <v>867170</v>
      </c>
      <c r="W37" s="1">
        <f t="shared" si="1"/>
        <v>15.406437030801341</v>
      </c>
      <c r="X37" s="1">
        <f t="shared" si="2"/>
        <v>-4219.3707651362174</v>
      </c>
      <c r="Y37" s="1">
        <f t="shared" si="3"/>
        <v>1.7357595586043315E-2</v>
      </c>
      <c r="Z37" s="1">
        <f t="shared" si="4"/>
        <v>-7104.2230348524481</v>
      </c>
      <c r="AA37" s="1">
        <f t="shared" si="10"/>
        <v>4.5193447361785863E-2</v>
      </c>
    </row>
    <row r="38" spans="1:27">
      <c r="A38" s="2">
        <v>43066.447088333334</v>
      </c>
      <c r="B38" s="1">
        <v>14.05</v>
      </c>
      <c r="D38" s="1">
        <v>913574</v>
      </c>
      <c r="F38" s="4">
        <v>0.08</v>
      </c>
      <c r="I38" s="1">
        <f t="shared" si="5"/>
        <v>1.5379159214250843E-5</v>
      </c>
      <c r="K38" s="1">
        <f t="shared" si="6"/>
        <v>15.379159214250842</v>
      </c>
      <c r="O38" s="6">
        <f t="shared" si="7"/>
        <v>1.8031018480542116E-3</v>
      </c>
      <c r="P38" s="5">
        <f t="shared" si="8"/>
        <v>5.9811041661305353E-2</v>
      </c>
      <c r="Q38" s="4">
        <f t="shared" si="9"/>
        <v>86.127899992279708</v>
      </c>
      <c r="U38" s="1">
        <v>93.73928333333339</v>
      </c>
      <c r="V38" s="1">
        <f t="shared" si="0"/>
        <v>856231</v>
      </c>
      <c r="W38" s="1">
        <f t="shared" si="1"/>
        <v>15.451437754531197</v>
      </c>
      <c r="X38" s="1">
        <f t="shared" si="2"/>
        <v>-9591.7763834603429</v>
      </c>
      <c r="Y38" s="1">
        <f t="shared" si="3"/>
        <v>0.13651259441425009</v>
      </c>
      <c r="Z38" s="1">
        <f t="shared" si="4"/>
        <v>-6905.5563055679268</v>
      </c>
      <c r="AA38" s="1">
        <f t="shared" si="10"/>
        <v>7.6934711995643459E-2</v>
      </c>
    </row>
    <row r="39" spans="1:27">
      <c r="A39" s="2">
        <v>43066.448891435182</v>
      </c>
      <c r="B39" s="1">
        <v>13.7</v>
      </c>
      <c r="D39" s="1">
        <v>905883</v>
      </c>
      <c r="F39" s="4">
        <v>0.08</v>
      </c>
      <c r="I39" s="1">
        <f t="shared" si="5"/>
        <v>1.5123365820972465E-5</v>
      </c>
      <c r="K39" s="1">
        <f t="shared" si="6"/>
        <v>15.123365820972465</v>
      </c>
      <c r="O39" s="6">
        <f t="shared" si="7"/>
        <v>1.8017939873971045E-3</v>
      </c>
      <c r="P39" s="5">
        <f t="shared" si="8"/>
        <v>6.1612835648702458E-2</v>
      </c>
      <c r="Q39" s="4">
        <f t="shared" si="9"/>
        <v>88.722483334131539</v>
      </c>
      <c r="U39" s="1">
        <v>96.331816666666683</v>
      </c>
      <c r="V39" s="1">
        <f t="shared" si="0"/>
        <v>831364</v>
      </c>
      <c r="W39" s="1">
        <f t="shared" si="1"/>
        <v>15.805351205969949</v>
      </c>
      <c r="X39" s="1">
        <f t="shared" si="2"/>
        <v>-6104.8787857358302</v>
      </c>
      <c r="Y39" s="1">
        <f t="shared" si="3"/>
        <v>6.155782440626606E-2</v>
      </c>
      <c r="Z39" s="1">
        <f t="shared" si="4"/>
        <v>-7848.3331886867418</v>
      </c>
      <c r="AA39" s="1">
        <f t="shared" si="10"/>
        <v>9.9035329876421621E-2</v>
      </c>
    </row>
    <row r="40" spans="1:27">
      <c r="A40" s="2">
        <v>43066.45069322917</v>
      </c>
      <c r="B40" s="1">
        <v>13.59</v>
      </c>
      <c r="D40" s="1">
        <v>893078</v>
      </c>
      <c r="F40" s="4">
        <v>0.08</v>
      </c>
      <c r="I40" s="1">
        <f t="shared" si="5"/>
        <v>1.5217035913996314E-5</v>
      </c>
      <c r="K40" s="1">
        <f t="shared" si="6"/>
        <v>15.217035913996314</v>
      </c>
      <c r="O40" s="6">
        <f t="shared" si="7"/>
        <v>1.8009722189162858E-3</v>
      </c>
      <c r="P40" s="5">
        <f t="shared" si="8"/>
        <v>6.3413807867618743E-2</v>
      </c>
      <c r="Q40" s="4">
        <f t="shared" si="9"/>
        <v>91.31588332937099</v>
      </c>
      <c r="U40" s="1">
        <v>98.924333333333365</v>
      </c>
      <c r="V40" s="1">
        <f t="shared" si="0"/>
        <v>815537</v>
      </c>
      <c r="W40" s="1">
        <f t="shared" si="1"/>
        <v>15.964940891706934</v>
      </c>
      <c r="X40" s="1">
        <f t="shared" si="2"/>
        <v>-10731.120854817362</v>
      </c>
      <c r="Y40" s="1">
        <f t="shared" si="3"/>
        <v>0.18321195794272491</v>
      </c>
      <c r="Z40" s="1">
        <f t="shared" si="4"/>
        <v>-8417.9329010938654</v>
      </c>
      <c r="AA40" s="1">
        <f t="shared" si="10"/>
        <v>0.12238313143190729</v>
      </c>
    </row>
    <row r="41" spans="1:27">
      <c r="A41" s="2">
        <v>43066.452494201389</v>
      </c>
      <c r="B41" s="1">
        <v>13.36</v>
      </c>
      <c r="D41" s="1">
        <v>867170</v>
      </c>
      <c r="F41" s="4">
        <v>7.0000000000000007E-2</v>
      </c>
      <c r="I41" s="1">
        <f t="shared" si="5"/>
        <v>1.540643703080134E-5</v>
      </c>
      <c r="K41" s="1">
        <f t="shared" si="6"/>
        <v>15.406437030801341</v>
      </c>
      <c r="O41" s="6">
        <f t="shared" si="7"/>
        <v>1.8019907438429072E-3</v>
      </c>
      <c r="P41" s="5">
        <f t="shared" si="8"/>
        <v>6.5215798611461651E-2</v>
      </c>
      <c r="Q41" s="4">
        <f t="shared" si="9"/>
        <v>93.910750000504777</v>
      </c>
      <c r="U41" s="1">
        <v>101.51670000000003</v>
      </c>
      <c r="V41" s="1">
        <f t="shared" si="0"/>
        <v>787718</v>
      </c>
      <c r="W41" s="1">
        <f t="shared" si="1"/>
        <v>16.439893464412389</v>
      </c>
      <c r="X41" s="1">
        <f t="shared" si="2"/>
        <v>-11062.789500771893</v>
      </c>
      <c r="Y41" s="1">
        <f t="shared" si="3"/>
        <v>0.15823680946401739</v>
      </c>
      <c r="Z41" s="1">
        <f t="shared" si="4"/>
        <v>-10896.900785254405</v>
      </c>
      <c r="AA41" s="1">
        <f t="shared" si="10"/>
        <v>0.17072847954355608</v>
      </c>
    </row>
    <row r="42" spans="1:27">
      <c r="A42" s="2">
        <v>43066.454296192132</v>
      </c>
      <c r="B42" s="1">
        <v>13.23</v>
      </c>
      <c r="D42" s="1">
        <v>856231</v>
      </c>
      <c r="F42" s="4">
        <v>7.0000000000000007E-2</v>
      </c>
      <c r="I42" s="1">
        <f t="shared" si="5"/>
        <v>1.5451437754531197E-5</v>
      </c>
      <c r="K42" s="1">
        <f t="shared" si="6"/>
        <v>15.451437754531197</v>
      </c>
      <c r="O42" s="6">
        <f t="shared" si="7"/>
        <v>1.801886573957745E-3</v>
      </c>
      <c r="P42" s="5">
        <f t="shared" si="8"/>
        <v>6.7017685185419396E-2</v>
      </c>
      <c r="Q42" s="4">
        <f t="shared" si="9"/>
        <v>96.50546666700393</v>
      </c>
      <c r="U42" s="1">
        <v>104.10736666666672</v>
      </c>
      <c r="V42" s="1">
        <f t="shared" si="0"/>
        <v>759058</v>
      </c>
      <c r="W42" s="1">
        <f t="shared" si="1"/>
        <v>16.849832292130507</v>
      </c>
      <c r="X42" s="1">
        <f t="shared" si="2"/>
        <v>-4090.3213355205348</v>
      </c>
      <c r="Y42" s="1">
        <f t="shared" si="3"/>
        <v>3.0198761089938114E-2</v>
      </c>
      <c r="Z42" s="1">
        <f t="shared" si="4"/>
        <v>-7576.4993486336398</v>
      </c>
      <c r="AA42" s="1">
        <f t="shared" si="10"/>
        <v>9.4216755651486003E-2</v>
      </c>
    </row>
    <row r="43" spans="1:27">
      <c r="A43" s="2">
        <v>43066.456098078706</v>
      </c>
      <c r="B43" s="1">
        <v>13.14</v>
      </c>
      <c r="D43" s="1">
        <v>831364</v>
      </c>
      <c r="F43" s="4">
        <v>7.0000000000000007E-2</v>
      </c>
      <c r="I43" s="1">
        <f t="shared" si="5"/>
        <v>1.5805351205969948E-5</v>
      </c>
      <c r="K43" s="1">
        <f t="shared" si="6"/>
        <v>15.805351205969949</v>
      </c>
      <c r="O43" s="6">
        <f t="shared" si="7"/>
        <v>1.8015161986113526E-3</v>
      </c>
      <c r="P43" s="5">
        <f t="shared" si="8"/>
        <v>6.8819201384030748E-2</v>
      </c>
      <c r="Q43" s="4">
        <f t="shared" si="9"/>
        <v>99.099649993004277</v>
      </c>
      <c r="U43" s="1">
        <v>106.69811666666676</v>
      </c>
      <c r="V43" s="1">
        <f t="shared" si="0"/>
        <v>748461</v>
      </c>
      <c r="W43" s="1">
        <f t="shared" si="1"/>
        <v>16.928069732424266</v>
      </c>
      <c r="X43" s="1">
        <f t="shared" si="2"/>
        <v>-4453.7117482383283</v>
      </c>
      <c r="Y43" s="1">
        <f t="shared" si="3"/>
        <v>-1.8209291171282099E-2</v>
      </c>
      <c r="Z43" s="1">
        <f t="shared" si="4"/>
        <v>-4271.9814689701807</v>
      </c>
      <c r="AA43" s="1">
        <f t="shared" si="10"/>
        <v>5.9994071002666804E-3</v>
      </c>
    </row>
    <row r="44" spans="1:27">
      <c r="A44" s="2">
        <v>43066.457899594905</v>
      </c>
      <c r="B44" s="1">
        <v>13.02</v>
      </c>
      <c r="D44" s="1">
        <v>815537</v>
      </c>
      <c r="F44" s="4">
        <v>7.0000000000000007E-2</v>
      </c>
      <c r="I44" s="1">
        <f t="shared" si="5"/>
        <v>1.5964940891706935E-5</v>
      </c>
      <c r="K44" s="1">
        <f t="shared" si="6"/>
        <v>15.964940891706934</v>
      </c>
      <c r="O44" s="6">
        <f t="shared" si="7"/>
        <v>1.8011805586866103E-3</v>
      </c>
      <c r="P44" s="5">
        <f t="shared" si="8"/>
        <v>7.0620381942717358E-2</v>
      </c>
      <c r="Q44" s="4">
        <f t="shared" si="9"/>
        <v>101.693349997513</v>
      </c>
      <c r="U44" s="1">
        <v>109.28786666666672</v>
      </c>
      <c r="V44" s="1">
        <f t="shared" si="0"/>
        <v>736927</v>
      </c>
      <c r="W44" s="1">
        <f t="shared" si="1"/>
        <v>16.880912220613439</v>
      </c>
      <c r="X44" s="1">
        <f t="shared" si="2"/>
        <v>-11483.114959920167</v>
      </c>
      <c r="Y44" s="1">
        <f t="shared" si="3"/>
        <v>0.2850270353316065</v>
      </c>
      <c r="Z44" s="1">
        <f t="shared" si="4"/>
        <v>-7967.6214998391479</v>
      </c>
      <c r="AA44" s="1">
        <f t="shared" si="10"/>
        <v>0.13337471285445515</v>
      </c>
    </row>
    <row r="45" spans="1:27">
      <c r="A45" s="2">
        <v>43066.459700775464</v>
      </c>
      <c r="B45" s="1">
        <v>12.95</v>
      </c>
      <c r="D45" s="1">
        <v>787718</v>
      </c>
      <c r="F45" s="4">
        <v>0.06</v>
      </c>
      <c r="I45" s="1">
        <f t="shared" si="5"/>
        <v>1.6439893464412389E-5</v>
      </c>
      <c r="K45" s="1">
        <f t="shared" si="6"/>
        <v>16.439893464412389</v>
      </c>
      <c r="O45" s="6">
        <f t="shared" si="7"/>
        <v>1.8005439778789878E-3</v>
      </c>
      <c r="P45" s="5">
        <f t="shared" si="8"/>
        <v>7.2420925920596346E-2</v>
      </c>
      <c r="Q45" s="4">
        <f t="shared" si="9"/>
        <v>104.28613332565874</v>
      </c>
      <c r="U45" s="1">
        <v>111.87645000000005</v>
      </c>
      <c r="V45" s="1">
        <f t="shared" si="0"/>
        <v>707202</v>
      </c>
      <c r="W45" s="1">
        <f t="shared" si="1"/>
        <v>17.618728453822246</v>
      </c>
      <c r="X45" s="1">
        <f t="shared" si="2"/>
        <v>-5202.8885610663901</v>
      </c>
      <c r="Y45" s="1">
        <f t="shared" si="3"/>
        <v>6.5278526545748339E-2</v>
      </c>
      <c r="Z45" s="1">
        <f t="shared" si="4"/>
        <v>-8343.8309053673856</v>
      </c>
      <c r="AA45" s="1">
        <f t="shared" si="10"/>
        <v>0.17518179316500188</v>
      </c>
    </row>
    <row r="46" spans="1:27">
      <c r="A46" s="2">
        <v>43066.461501319442</v>
      </c>
      <c r="B46" s="1">
        <v>12.79</v>
      </c>
      <c r="D46" s="1">
        <v>759058</v>
      </c>
      <c r="F46" s="4">
        <v>0.06</v>
      </c>
      <c r="I46" s="1">
        <f t="shared" si="5"/>
        <v>1.6849832292130506E-5</v>
      </c>
      <c r="K46" s="1">
        <f t="shared" si="6"/>
        <v>16.849832292130507</v>
      </c>
      <c r="O46" s="6">
        <f t="shared" si="7"/>
        <v>1.8005092642852105E-3</v>
      </c>
      <c r="P46" s="5">
        <f t="shared" si="8"/>
        <v>7.4221435184881557E-2</v>
      </c>
      <c r="Q46" s="4">
        <f t="shared" si="9"/>
        <v>106.87886666622944</v>
      </c>
      <c r="U46" s="1">
        <v>114.46366666666665</v>
      </c>
      <c r="V46" s="1">
        <f t="shared" si="0"/>
        <v>693741</v>
      </c>
      <c r="W46" s="1">
        <f t="shared" si="1"/>
        <v>17.787618145676845</v>
      </c>
      <c r="X46" s="1">
        <f t="shared" si="2"/>
        <v>1680.2457765210834</v>
      </c>
      <c r="Y46" s="1">
        <f t="shared" si="3"/>
        <v>-0.10924179979699518</v>
      </c>
      <c r="Z46" s="1">
        <f t="shared" si="4"/>
        <v>-1760.9888694218253</v>
      </c>
      <c r="AA46" s="1">
        <f t="shared" si="10"/>
        <v>-2.1990067667877821E-2</v>
      </c>
    </row>
    <row r="47" spans="1:27">
      <c r="A47" s="2">
        <v>43066.463301828706</v>
      </c>
      <c r="B47" s="1">
        <v>12.67</v>
      </c>
      <c r="D47" s="1">
        <v>748461</v>
      </c>
      <c r="F47" s="4">
        <v>0.06</v>
      </c>
      <c r="I47" s="1">
        <f t="shared" si="5"/>
        <v>1.6928069732424267E-5</v>
      </c>
      <c r="K47" s="1">
        <f t="shared" si="6"/>
        <v>16.928069732424266</v>
      </c>
      <c r="O47" s="6">
        <f t="shared" si="7"/>
        <v>1.800347221433185E-3</v>
      </c>
      <c r="P47" s="5">
        <f t="shared" si="8"/>
        <v>7.6021782406314742E-2</v>
      </c>
      <c r="Q47" s="4">
        <f t="shared" si="9"/>
        <v>109.47136666509323</v>
      </c>
      <c r="U47" s="1">
        <v>117.05138333333339</v>
      </c>
      <c r="V47" s="1">
        <f t="shared" si="0"/>
        <v>698089</v>
      </c>
      <c r="W47" s="1">
        <f t="shared" si="1"/>
        <v>17.50493131964549</v>
      </c>
      <c r="X47" s="1">
        <f t="shared" si="2"/>
        <v>-7238.4080370942584</v>
      </c>
      <c r="Y47" s="1">
        <f t="shared" si="3"/>
        <v>4.4318655714995728E-2</v>
      </c>
      <c r="Z47" s="1">
        <f t="shared" si="4"/>
        <v>-2779.3252464231587</v>
      </c>
      <c r="AA47" s="1">
        <f t="shared" si="10"/>
        <v>-3.2457368874702082E-2</v>
      </c>
    </row>
    <row r="48" spans="1:27">
      <c r="A48" s="2">
        <v>43066.465102175927</v>
      </c>
      <c r="B48" s="1">
        <v>12.44</v>
      </c>
      <c r="D48" s="1">
        <v>736927</v>
      </c>
      <c r="F48" s="4">
        <v>0.06</v>
      </c>
      <c r="I48" s="1">
        <f t="shared" si="5"/>
        <v>1.688091222061344E-5</v>
      </c>
      <c r="K48" s="1">
        <f t="shared" si="6"/>
        <v>16.880912220613439</v>
      </c>
      <c r="O48" s="6">
        <f t="shared" si="7"/>
        <v>1.7999884221353568E-3</v>
      </c>
      <c r="P48" s="5">
        <f t="shared" si="8"/>
        <v>7.7821770828450099E-2</v>
      </c>
      <c r="Q48" s="4">
        <f t="shared" si="9"/>
        <v>112.06334999296814</v>
      </c>
      <c r="U48" s="1">
        <v>119.6393833333334</v>
      </c>
      <c r="V48" s="1">
        <f t="shared" si="0"/>
        <v>679356</v>
      </c>
      <c r="W48" s="1">
        <f t="shared" si="1"/>
        <v>17.619628000635899</v>
      </c>
      <c r="X48" s="1">
        <f t="shared" si="2"/>
        <v>-3216.3147520709554</v>
      </c>
      <c r="Y48" s="1">
        <f t="shared" si="3"/>
        <v>3.837599652475069E-2</v>
      </c>
      <c r="Z48" s="1">
        <f t="shared" si="4"/>
        <v>-5227.5815873711372</v>
      </c>
      <c r="AA48" s="1">
        <f t="shared" si="10"/>
        <v>4.134765145561399E-2</v>
      </c>
    </row>
    <row r="49" spans="1:27">
      <c r="A49" s="2">
        <v>43066.466902164349</v>
      </c>
      <c r="B49" s="1">
        <v>12.46</v>
      </c>
      <c r="D49" s="1">
        <v>707202</v>
      </c>
      <c r="F49" s="4">
        <v>0.05</v>
      </c>
      <c r="I49" s="1">
        <f t="shared" si="5"/>
        <v>1.7618728453822246E-5</v>
      </c>
      <c r="K49" s="1">
        <f t="shared" si="6"/>
        <v>17.618728453822246</v>
      </c>
      <c r="O49" s="6">
        <f t="shared" si="7"/>
        <v>1.7996990791289136E-3</v>
      </c>
      <c r="P49" s="5">
        <f t="shared" si="8"/>
        <v>7.9621469907579012E-2</v>
      </c>
      <c r="Q49" s="4">
        <f t="shared" si="9"/>
        <v>114.65491666691378</v>
      </c>
      <c r="U49" s="1">
        <v>122.22681666666669</v>
      </c>
      <c r="V49" s="1">
        <f t="shared" si="0"/>
        <v>671034</v>
      </c>
      <c r="W49" s="1">
        <f t="shared" si="1"/>
        <v>17.718923333243922</v>
      </c>
      <c r="X49" s="1">
        <f t="shared" si="2"/>
        <v>719.35215786320589</v>
      </c>
      <c r="Y49" s="1">
        <f t="shared" si="3"/>
        <v>-7.0642231896480182E-2</v>
      </c>
      <c r="Z49" s="1">
        <f t="shared" si="4"/>
        <v>-1248.6270770994965</v>
      </c>
      <c r="AA49" s="1">
        <f t="shared" si="10"/>
        <v>-1.6129079570540036E-2</v>
      </c>
    </row>
    <row r="50" spans="1:27">
      <c r="A50" s="2">
        <v>43066.468701863429</v>
      </c>
      <c r="B50" s="1">
        <v>12.34</v>
      </c>
      <c r="D50" s="1">
        <v>693741</v>
      </c>
      <c r="F50" s="4">
        <v>0.05</v>
      </c>
      <c r="I50" s="1">
        <f t="shared" si="5"/>
        <v>1.7787618145676844E-5</v>
      </c>
      <c r="K50" s="1">
        <f t="shared" si="6"/>
        <v>17.787618145676845</v>
      </c>
      <c r="O50" s="6">
        <f t="shared" si="7"/>
        <v>1.7999768460867926E-3</v>
      </c>
      <c r="P50" s="5">
        <f t="shared" si="8"/>
        <v>8.1421446753665805E-2</v>
      </c>
      <c r="Q50" s="4">
        <f t="shared" si="9"/>
        <v>117.24688332527876</v>
      </c>
      <c r="U50" s="1">
        <v>124.81386666666668</v>
      </c>
      <c r="V50" s="1">
        <f t="shared" si="0"/>
        <v>672895</v>
      </c>
      <c r="W50" s="1">
        <f t="shared" si="1"/>
        <v>17.536168347216133</v>
      </c>
      <c r="X50" s="1">
        <f t="shared" si="2"/>
        <v>-877.49603599189311</v>
      </c>
      <c r="Y50" s="1">
        <f t="shared" si="3"/>
        <v>-8.6622433731856394E-2</v>
      </c>
      <c r="Z50" s="1">
        <f t="shared" si="4"/>
        <v>-78.873856602946447</v>
      </c>
      <c r="AA50" s="1">
        <f t="shared" si="10"/>
        <v>-7.8630350535749238E-2</v>
      </c>
    </row>
    <row r="51" spans="1:27">
      <c r="A51" s="2">
        <v>43066.470501840275</v>
      </c>
      <c r="B51" s="1">
        <v>12.22</v>
      </c>
      <c r="D51" s="1">
        <v>698089</v>
      </c>
      <c r="F51" s="4">
        <v>0.05</v>
      </c>
      <c r="I51" s="1">
        <f t="shared" si="5"/>
        <v>1.7504931319645491E-5</v>
      </c>
      <c r="K51" s="1">
        <f t="shared" si="6"/>
        <v>17.50493131964549</v>
      </c>
      <c r="O51" s="6">
        <f t="shared" si="7"/>
        <v>1.7992939829127863E-3</v>
      </c>
      <c r="P51" s="5">
        <f t="shared" si="8"/>
        <v>8.3220740736578591E-2</v>
      </c>
      <c r="Q51" s="4">
        <f t="shared" si="9"/>
        <v>119.83786666067317</v>
      </c>
      <c r="U51" s="1">
        <v>127.39963333333338</v>
      </c>
      <c r="V51" s="1">
        <f t="shared" si="0"/>
        <v>670626</v>
      </c>
      <c r="W51" s="1">
        <f t="shared" si="1"/>
        <v>17.312182945486754</v>
      </c>
      <c r="X51" s="1">
        <f t="shared" si="2"/>
        <v>-128.3695393002825</v>
      </c>
      <c r="Y51" s="1">
        <f t="shared" si="3"/>
        <v>-6.590581403646377E-2</v>
      </c>
      <c r="Z51" s="1">
        <f t="shared" si="4"/>
        <v>-502.89537030770765</v>
      </c>
      <c r="AA51" s="1">
        <f t="shared" si="10"/>
        <v>-7.6263089131321071E-2</v>
      </c>
    </row>
    <row r="52" spans="1:27">
      <c r="A52" s="2">
        <v>43066.472301134258</v>
      </c>
      <c r="B52" s="1">
        <v>11.97</v>
      </c>
      <c r="D52" s="1">
        <v>679356</v>
      </c>
      <c r="F52" s="4">
        <v>0.05</v>
      </c>
      <c r="I52" s="1">
        <f t="shared" si="5"/>
        <v>1.7619628000635898E-5</v>
      </c>
      <c r="K52" s="1">
        <f t="shared" si="6"/>
        <v>17.619628000635899</v>
      </c>
      <c r="O52" s="6">
        <f t="shared" si="7"/>
        <v>1.7980902775889263E-3</v>
      </c>
      <c r="P52" s="5">
        <f t="shared" si="8"/>
        <v>8.5018831014167517E-2</v>
      </c>
      <c r="Q52" s="4">
        <f t="shared" si="9"/>
        <v>122.42711666040123</v>
      </c>
      <c r="U52" s="1">
        <v>129.98591666666672</v>
      </c>
      <c r="V52" s="1">
        <f t="shared" si="0"/>
        <v>670294</v>
      </c>
      <c r="W52" s="1">
        <f t="shared" si="1"/>
        <v>17.141731837074481</v>
      </c>
      <c r="X52" s="1">
        <f t="shared" si="2"/>
        <v>-983.59387590652409</v>
      </c>
      <c r="Y52" s="1">
        <f t="shared" si="3"/>
        <v>-8.4804993506096576E-2</v>
      </c>
      <c r="Z52" s="1">
        <f t="shared" si="4"/>
        <v>-555.91004892008266</v>
      </c>
      <c r="AA52" s="1">
        <f t="shared" si="10"/>
        <v>-7.5353820221492521E-2</v>
      </c>
    </row>
    <row r="53" spans="1:27">
      <c r="A53" s="2">
        <v>43066.474099224535</v>
      </c>
      <c r="B53" s="1">
        <v>11.89</v>
      </c>
      <c r="D53" s="1">
        <v>671034</v>
      </c>
      <c r="F53" s="4">
        <v>0.05</v>
      </c>
      <c r="I53" s="1">
        <f t="shared" si="5"/>
        <v>1.7718923333243921E-5</v>
      </c>
      <c r="K53" s="1">
        <f t="shared" si="6"/>
        <v>17.718923333243922</v>
      </c>
      <c r="O53" s="6">
        <f t="shared" si="7"/>
        <v>1.7998263938352466E-3</v>
      </c>
      <c r="P53" s="5">
        <f t="shared" si="8"/>
        <v>8.6818657408002764E-2</v>
      </c>
      <c r="Q53" s="4">
        <f t="shared" si="9"/>
        <v>125.01886666752398</v>
      </c>
      <c r="U53" s="1">
        <v>132.5713333333334</v>
      </c>
      <c r="V53" s="1">
        <f t="shared" si="0"/>
        <v>667751</v>
      </c>
      <c r="W53" s="1">
        <f t="shared" si="1"/>
        <v>16.92247559344726</v>
      </c>
      <c r="X53" s="1">
        <f t="shared" si="2"/>
        <v>3872.3648339466336</v>
      </c>
      <c r="Y53" s="1">
        <f t="shared" si="3"/>
        <v>-0.12521265468621398</v>
      </c>
      <c r="Z53" s="1">
        <f t="shared" si="4"/>
        <v>1444.6671780228464</v>
      </c>
      <c r="AA53" s="1">
        <f t="shared" si="10"/>
        <v>-0.10501116818483884</v>
      </c>
    </row>
    <row r="54" spans="1:27">
      <c r="A54" s="2">
        <v>43066.475899050929</v>
      </c>
      <c r="B54" s="1">
        <v>11.8</v>
      </c>
      <c r="D54" s="1">
        <v>672895</v>
      </c>
      <c r="F54" s="4">
        <v>0.05</v>
      </c>
      <c r="I54" s="1">
        <f t="shared" si="5"/>
        <v>1.7536168347216134E-5</v>
      </c>
      <c r="K54" s="1">
        <f t="shared" si="6"/>
        <v>17.536168347216133</v>
      </c>
      <c r="O54" s="6">
        <f t="shared" si="7"/>
        <v>1.7986805542022921E-3</v>
      </c>
      <c r="P54" s="5">
        <f t="shared" si="8"/>
        <v>8.8617337962205056E-2</v>
      </c>
      <c r="Q54" s="4">
        <f t="shared" si="9"/>
        <v>127.60896666557528</v>
      </c>
      <c r="U54" s="1">
        <v>135.15735000000009</v>
      </c>
      <c r="V54" s="1">
        <f t="shared" si="0"/>
        <v>677765</v>
      </c>
      <c r="W54" s="1">
        <f t="shared" si="1"/>
        <v>16.598673581551129</v>
      </c>
      <c r="X54" s="1">
        <f t="shared" si="2"/>
        <v>6720.4488295607916</v>
      </c>
      <c r="Y54" s="1">
        <f t="shared" si="3"/>
        <v>-0.24953183426070596</v>
      </c>
      <c r="Z54" s="1">
        <f t="shared" si="4"/>
        <v>5295.9891177863756</v>
      </c>
      <c r="AA54" s="1">
        <f t="shared" si="10"/>
        <v>-0.18735401121285522</v>
      </c>
    </row>
    <row r="55" spans="1:27">
      <c r="A55" s="2">
        <v>43066.477697731483</v>
      </c>
      <c r="B55" s="1">
        <v>11.61</v>
      </c>
      <c r="D55" s="1">
        <v>670626</v>
      </c>
      <c r="F55" s="4">
        <v>0.05</v>
      </c>
      <c r="I55" s="1">
        <f t="shared" si="5"/>
        <v>1.7312182945486752E-5</v>
      </c>
      <c r="K55" s="1">
        <f t="shared" si="6"/>
        <v>17.312182945486754</v>
      </c>
      <c r="O55" s="6">
        <f t="shared" si="7"/>
        <v>1.800428239221219E-3</v>
      </c>
      <c r="P55" s="5">
        <f t="shared" si="8"/>
        <v>9.0417766201426275E-2</v>
      </c>
      <c r="Q55" s="4">
        <f t="shared" si="9"/>
        <v>130.20158333005384</v>
      </c>
      <c r="U55" s="1">
        <v>137.74185000000011</v>
      </c>
      <c r="V55" s="1">
        <f t="shared" si="0"/>
        <v>695134</v>
      </c>
      <c r="W55" s="1">
        <f t="shared" si="1"/>
        <v>15.953758555904329</v>
      </c>
      <c r="X55" s="1">
        <f t="shared" si="2"/>
        <v>10469.858384708683</v>
      </c>
      <c r="Y55" s="1">
        <f t="shared" si="3"/>
        <v>-0.30093632326447367</v>
      </c>
      <c r="Z55" s="1">
        <f t="shared" si="4"/>
        <v>8595.1415176469654</v>
      </c>
      <c r="AA55" s="1">
        <f t="shared" si="10"/>
        <v>-0.27523391301544159</v>
      </c>
    </row>
    <row r="56" spans="1:27">
      <c r="A56" s="2">
        <v>43066.479498159722</v>
      </c>
      <c r="B56" s="1">
        <v>11.49</v>
      </c>
      <c r="D56" s="1">
        <v>670294</v>
      </c>
      <c r="F56" s="4">
        <v>0.05</v>
      </c>
      <c r="I56" s="1">
        <f t="shared" si="5"/>
        <v>1.714173183707448E-5</v>
      </c>
      <c r="K56" s="1">
        <f t="shared" si="6"/>
        <v>17.141731837074481</v>
      </c>
      <c r="O56" s="6">
        <f t="shared" si="7"/>
        <v>1.7993750007008202E-3</v>
      </c>
      <c r="P56" s="5">
        <f t="shared" si="8"/>
        <v>9.2217141202127095E-2</v>
      </c>
      <c r="Q56" s="4">
        <f>P56/$S$2</f>
        <v>132.79268333106302</v>
      </c>
      <c r="U56" s="1">
        <v>140.32631666666677</v>
      </c>
      <c r="V56" s="1">
        <f t="shared" si="0"/>
        <v>722193</v>
      </c>
      <c r="W56" s="1">
        <f t="shared" si="1"/>
        <v>15.175998659638076</v>
      </c>
      <c r="X56" s="1">
        <f t="shared" si="2"/>
        <v>-279484.65244677325</v>
      </c>
      <c r="Y56" s="1">
        <f t="shared" si="3"/>
        <v>-5.8730266160453573</v>
      </c>
      <c r="Z56" s="1">
        <f t="shared" si="4"/>
        <v>-134494.77441802772</v>
      </c>
      <c r="AA56" s="1">
        <f t="shared" si="10"/>
        <v>-3.0867388994007383</v>
      </c>
    </row>
    <row r="57" spans="1:27">
      <c r="A57" s="2">
        <v>43066.481297534723</v>
      </c>
      <c r="B57" s="1">
        <v>11.3</v>
      </c>
      <c r="D57" s="1">
        <v>667751</v>
      </c>
      <c r="F57" s="4">
        <v>0.04</v>
      </c>
      <c r="I57" s="1">
        <f t="shared" si="5"/>
        <v>1.6922475593447259E-5</v>
      </c>
      <c r="K57" s="1">
        <f t="shared" si="6"/>
        <v>16.92247559344726</v>
      </c>
      <c r="O57" s="6">
        <f t="shared" si="7"/>
        <v>1.7993634246522561E-3</v>
      </c>
      <c r="P57" s="5">
        <f t="shared" si="8"/>
        <v>9.4016504626779351E-2</v>
      </c>
      <c r="Q57" s="4">
        <f>P57/$S$2</f>
        <v>135.38376666256227</v>
      </c>
      <c r="U57" s="1">
        <v>142.91033333333343</v>
      </c>
      <c r="V57" s="1">
        <f t="shared" si="0"/>
        <v>0</v>
      </c>
      <c r="W57" s="1">
        <f t="shared" si="1"/>
        <v>0</v>
      </c>
      <c r="X57" s="1">
        <f t="shared" si="2"/>
        <v>0</v>
      </c>
      <c r="Y57" s="1">
        <f t="shared" si="3"/>
        <v>0</v>
      </c>
      <c r="Z57" s="1">
        <f t="shared" si="4"/>
        <v>-139730.1593955679</v>
      </c>
      <c r="AA57" s="1">
        <f t="shared" si="10"/>
        <v>-2.9362576370833744</v>
      </c>
    </row>
    <row r="58" spans="1:27">
      <c r="A58" s="2">
        <v>43066.483096898148</v>
      </c>
      <c r="B58" s="1">
        <v>11.25</v>
      </c>
      <c r="D58" s="1">
        <v>677765</v>
      </c>
      <c r="F58" s="4">
        <v>0.04</v>
      </c>
      <c r="I58" s="1">
        <f t="shared" si="5"/>
        <v>1.6598673581551128E-5</v>
      </c>
      <c r="K58" s="1">
        <f t="shared" si="6"/>
        <v>16.598673581551129</v>
      </c>
      <c r="O58" s="6">
        <f t="shared" si="7"/>
        <v>1.7986921302508563E-3</v>
      </c>
      <c r="P58" s="5">
        <f t="shared" si="8"/>
        <v>9.5815196757030208E-2</v>
      </c>
      <c r="Q58" s="4">
        <f t="shared" ref="Q58:Q59" si="11">P58/$S$2</f>
        <v>137.9738833301235</v>
      </c>
      <c r="U58" s="1">
        <v>145.49480000000008</v>
      </c>
      <c r="V58" s="1">
        <f t="shared" si="0"/>
        <v>0</v>
      </c>
      <c r="W58" s="1">
        <f t="shared" si="1"/>
        <v>0</v>
      </c>
      <c r="X58" s="1">
        <f t="shared" si="2"/>
        <v>0</v>
      </c>
      <c r="Y58" s="1">
        <f t="shared" si="3"/>
        <v>0</v>
      </c>
      <c r="Z58" s="1">
        <f t="shared" si="4"/>
        <v>0</v>
      </c>
      <c r="AA58" s="1">
        <f t="shared" si="10"/>
        <v>0</v>
      </c>
    </row>
    <row r="59" spans="1:27">
      <c r="A59" s="2">
        <v>43066.484895590278</v>
      </c>
      <c r="B59" s="1">
        <v>11.09</v>
      </c>
      <c r="D59" s="1">
        <v>695134</v>
      </c>
      <c r="F59" s="4">
        <v>0.04</v>
      </c>
      <c r="I59" s="1">
        <f t="shared" si="5"/>
        <v>1.595375855590433E-5</v>
      </c>
      <c r="K59" s="1">
        <f t="shared" si="6"/>
        <v>15.953758555904329</v>
      </c>
      <c r="O59" s="6">
        <f t="shared" si="7"/>
        <v>1.7990624983212911E-3</v>
      </c>
      <c r="P59" s="5">
        <f t="shared" si="8"/>
        <v>9.7614259255351499E-2</v>
      </c>
      <c r="Q59" s="4">
        <f t="shared" si="11"/>
        <v>140.56453332770616</v>
      </c>
      <c r="U59" s="1">
        <v>148.08011666666673</v>
      </c>
      <c r="V59" s="1">
        <f t="shared" si="0"/>
        <v>0</v>
      </c>
      <c r="W59" s="1">
        <f t="shared" si="1"/>
        <v>0</v>
      </c>
      <c r="X59" s="1">
        <f t="shared" si="2"/>
        <v>0</v>
      </c>
      <c r="Y59" s="1">
        <f t="shared" si="3"/>
        <v>0</v>
      </c>
      <c r="Z59" s="1">
        <f t="shared" si="4"/>
        <v>0</v>
      </c>
      <c r="AA59" s="1">
        <f t="shared" si="10"/>
        <v>0</v>
      </c>
    </row>
    <row r="60" spans="1:27">
      <c r="A60" s="2">
        <v>43066.486694652776</v>
      </c>
      <c r="B60" s="1">
        <v>10.96</v>
      </c>
      <c r="D60" s="1">
        <v>722193</v>
      </c>
      <c r="F60" s="4">
        <v>0.04</v>
      </c>
      <c r="I60" s="1">
        <f t="shared" si="5"/>
        <v>1.5175998659638076E-5</v>
      </c>
      <c r="K60" s="1">
        <f t="shared" si="6"/>
        <v>15.175998659638076</v>
      </c>
      <c r="O60" s="6"/>
      <c r="P60" s="5"/>
      <c r="U60" s="1">
        <v>150.66215000000005</v>
      </c>
      <c r="V60" s="1">
        <f t="shared" si="0"/>
        <v>0</v>
      </c>
      <c r="W60" s="1">
        <f t="shared" si="1"/>
        <v>0</v>
      </c>
      <c r="X60" s="1">
        <f t="shared" si="2"/>
        <v>0</v>
      </c>
      <c r="Y60" s="1">
        <f t="shared" si="3"/>
        <v>0</v>
      </c>
      <c r="Z60" s="1">
        <f t="shared" si="4"/>
        <v>0</v>
      </c>
      <c r="AA60" s="1">
        <f t="shared" si="10"/>
        <v>0</v>
      </c>
    </row>
    <row r="61" spans="1:27">
      <c r="O61" s="6"/>
      <c r="P61" s="5"/>
      <c r="U61" s="1">
        <v>153.24626666666668</v>
      </c>
      <c r="V61" s="1">
        <f t="shared" si="0"/>
        <v>0</v>
      </c>
      <c r="W61" s="1">
        <f t="shared" si="1"/>
        <v>0</v>
      </c>
      <c r="X61" s="1">
        <f t="shared" si="2"/>
        <v>0</v>
      </c>
      <c r="Y61" s="1">
        <f t="shared" si="3"/>
        <v>0</v>
      </c>
      <c r="Z61" s="1">
        <f t="shared" si="4"/>
        <v>0</v>
      </c>
      <c r="AA61" s="1">
        <f t="shared" si="10"/>
        <v>0</v>
      </c>
    </row>
    <row r="62" spans="1:27">
      <c r="E62" s="7"/>
      <c r="O62" s="6"/>
      <c r="P62" s="5"/>
      <c r="U62" s="1">
        <v>155.82896666666679</v>
      </c>
      <c r="V62" s="1">
        <f t="shared" si="0"/>
        <v>0</v>
      </c>
      <c r="W62" s="1">
        <f t="shared" si="1"/>
        <v>0</v>
      </c>
      <c r="X62" s="1">
        <f t="shared" si="2"/>
        <v>0</v>
      </c>
      <c r="Y62" s="1">
        <f t="shared" si="3"/>
        <v>0</v>
      </c>
      <c r="Z62" s="1">
        <f t="shared" si="4"/>
        <v>0</v>
      </c>
      <c r="AA62" s="1">
        <f t="shared" si="10"/>
        <v>0</v>
      </c>
    </row>
    <row r="63" spans="1:27">
      <c r="C63" s="7"/>
      <c r="E63" s="7"/>
      <c r="O63" s="6"/>
      <c r="P63" s="5"/>
      <c r="U63" s="1">
        <v>158.41328333333342</v>
      </c>
      <c r="V63" s="1">
        <f t="shared" si="0"/>
        <v>0</v>
      </c>
      <c r="W63" s="1">
        <f t="shared" si="1"/>
        <v>0</v>
      </c>
      <c r="X63" s="1">
        <f t="shared" si="2"/>
        <v>0</v>
      </c>
      <c r="Y63" s="1">
        <f t="shared" si="3"/>
        <v>0</v>
      </c>
      <c r="Z63" s="1">
        <f t="shared" si="4"/>
        <v>0</v>
      </c>
      <c r="AA63" s="1">
        <f t="shared" si="10"/>
        <v>0</v>
      </c>
    </row>
    <row r="64" spans="1:27">
      <c r="O64" s="6"/>
      <c r="P64" s="5"/>
      <c r="U64" s="1">
        <v>160.99651666666668</v>
      </c>
      <c r="V64" s="1">
        <f t="shared" si="0"/>
        <v>0</v>
      </c>
      <c r="W64" s="1">
        <f t="shared" si="1"/>
        <v>0</v>
      </c>
      <c r="X64" s="1">
        <f t="shared" si="2"/>
        <v>0</v>
      </c>
      <c r="Y64" s="1">
        <f t="shared" si="3"/>
        <v>0</v>
      </c>
      <c r="Z64" s="1">
        <f t="shared" si="4"/>
        <v>0</v>
      </c>
      <c r="AA64" s="1">
        <f t="shared" si="10"/>
        <v>0</v>
      </c>
    </row>
    <row r="65" spans="15:27">
      <c r="O65" s="6"/>
      <c r="P65" s="5"/>
      <c r="U65" s="1">
        <v>163.57943333333347</v>
      </c>
      <c r="V65" s="1">
        <f t="shared" si="0"/>
        <v>0</v>
      </c>
      <c r="W65" s="1">
        <f t="shared" si="1"/>
        <v>0</v>
      </c>
      <c r="X65" s="1">
        <f t="shared" si="2"/>
        <v>0</v>
      </c>
      <c r="Y65" s="1">
        <f t="shared" si="3"/>
        <v>0</v>
      </c>
      <c r="Z65" s="1">
        <f t="shared" si="4"/>
        <v>0</v>
      </c>
      <c r="AA65" s="1">
        <f t="shared" si="10"/>
        <v>0</v>
      </c>
    </row>
    <row r="66" spans="15:27">
      <c r="O66" s="6"/>
      <c r="P66" s="5"/>
      <c r="U66" s="1">
        <v>166.16325000000006</v>
      </c>
      <c r="V66" s="1">
        <f t="shared" si="0"/>
        <v>0</v>
      </c>
      <c r="W66" s="1">
        <f t="shared" si="1"/>
        <v>0</v>
      </c>
      <c r="X66" s="1">
        <f t="shared" si="2"/>
        <v>0</v>
      </c>
      <c r="Y66" s="1">
        <f t="shared" si="3"/>
        <v>0</v>
      </c>
      <c r="Z66" s="1">
        <f t="shared" si="4"/>
        <v>0</v>
      </c>
      <c r="AA66" s="1">
        <f t="shared" si="10"/>
        <v>0</v>
      </c>
    </row>
    <row r="67" spans="15:27">
      <c r="O67" s="6"/>
      <c r="P67" s="5"/>
      <c r="U67" s="1">
        <v>168.74613333333338</v>
      </c>
      <c r="V67" s="1">
        <f t="shared" ref="V67:V121" si="12">D71</f>
        <v>0</v>
      </c>
      <c r="W67" s="1">
        <f t="shared" ref="W67:W121" si="13">K71</f>
        <v>0</v>
      </c>
      <c r="X67" s="1">
        <f t="shared" ref="X67:X121" si="14">(V68-V67)/(U68-U67)</f>
        <v>0</v>
      </c>
      <c r="Y67" s="1">
        <f t="shared" ref="Y67:Y121" si="15">(W68-W67)/(U68-U67)</f>
        <v>0</v>
      </c>
      <c r="Z67" s="1">
        <f t="shared" si="4"/>
        <v>0</v>
      </c>
      <c r="AA67" s="1">
        <f t="shared" si="10"/>
        <v>0</v>
      </c>
    </row>
    <row r="68" spans="15:27">
      <c r="O68" s="6"/>
      <c r="P68" s="5"/>
      <c r="U68" s="1">
        <v>171.32815000000005</v>
      </c>
      <c r="V68" s="1">
        <f t="shared" si="12"/>
        <v>0</v>
      </c>
      <c r="W68" s="1">
        <f t="shared" si="13"/>
        <v>0</v>
      </c>
      <c r="X68" s="1">
        <f t="shared" si="14"/>
        <v>0</v>
      </c>
      <c r="Y68" s="1">
        <f t="shared" si="15"/>
        <v>0</v>
      </c>
      <c r="Z68" s="1">
        <f t="shared" ref="Z68:Z120" si="16">(V69-V67)/(U69-U67)</f>
        <v>0</v>
      </c>
      <c r="AA68" s="1">
        <f t="shared" si="10"/>
        <v>0</v>
      </c>
    </row>
    <row r="69" spans="15:27">
      <c r="O69" s="6"/>
      <c r="P69" s="5"/>
      <c r="U69" s="1">
        <v>173.91080000000008</v>
      </c>
      <c r="V69" s="1">
        <f t="shared" si="12"/>
        <v>0</v>
      </c>
      <c r="W69" s="1">
        <f t="shared" si="13"/>
        <v>0</v>
      </c>
      <c r="X69" s="1">
        <f t="shared" si="14"/>
        <v>0</v>
      </c>
      <c r="Y69" s="1">
        <f t="shared" si="15"/>
        <v>0</v>
      </c>
      <c r="Z69" s="1">
        <f t="shared" si="16"/>
        <v>0</v>
      </c>
      <c r="AA69" s="1">
        <f t="shared" si="10"/>
        <v>0</v>
      </c>
    </row>
    <row r="70" spans="15:27">
      <c r="O70" s="6"/>
      <c r="P70" s="5"/>
      <c r="U70" s="1">
        <v>176.49348333333333</v>
      </c>
      <c r="V70" s="1">
        <f t="shared" si="12"/>
        <v>0</v>
      </c>
      <c r="W70" s="1">
        <f t="shared" si="13"/>
        <v>0</v>
      </c>
      <c r="X70" s="1">
        <f t="shared" si="14"/>
        <v>0</v>
      </c>
      <c r="Y70" s="1">
        <f t="shared" si="15"/>
        <v>0</v>
      </c>
      <c r="Z70" s="1">
        <f t="shared" si="16"/>
        <v>0</v>
      </c>
      <c r="AA70" s="1">
        <f t="shared" si="10"/>
        <v>0</v>
      </c>
    </row>
    <row r="71" spans="15:27">
      <c r="O71" s="6"/>
      <c r="P71" s="5"/>
      <c r="U71" s="1">
        <v>179.07738333333333</v>
      </c>
      <c r="V71" s="1">
        <f t="shared" si="12"/>
        <v>0</v>
      </c>
      <c r="W71" s="1">
        <f t="shared" si="13"/>
        <v>0</v>
      </c>
      <c r="X71" s="1">
        <f t="shared" si="14"/>
        <v>0</v>
      </c>
      <c r="Y71" s="1">
        <f t="shared" si="15"/>
        <v>0</v>
      </c>
      <c r="Z71" s="1">
        <f t="shared" si="16"/>
        <v>0</v>
      </c>
      <c r="AA71" s="1">
        <f t="shared" si="10"/>
        <v>0</v>
      </c>
    </row>
    <row r="72" spans="15:27">
      <c r="O72" s="6"/>
      <c r="P72" s="5"/>
      <c r="U72" s="1">
        <v>181.66053333333335</v>
      </c>
      <c r="V72" s="1">
        <f t="shared" si="12"/>
        <v>0</v>
      </c>
      <c r="W72" s="1">
        <f t="shared" si="13"/>
        <v>0</v>
      </c>
      <c r="X72" s="1">
        <f t="shared" si="14"/>
        <v>0</v>
      </c>
      <c r="Y72" s="1">
        <f t="shared" si="15"/>
        <v>0</v>
      </c>
      <c r="Z72" s="1">
        <f t="shared" si="16"/>
        <v>0</v>
      </c>
      <c r="AA72" s="1">
        <f t="shared" si="10"/>
        <v>0</v>
      </c>
    </row>
    <row r="73" spans="15:27">
      <c r="O73" s="6"/>
      <c r="P73" s="5"/>
      <c r="U73" s="1">
        <v>184.24420000000006</v>
      </c>
      <c r="V73" s="1">
        <f t="shared" si="12"/>
        <v>0</v>
      </c>
      <c r="W73" s="1">
        <f t="shared" si="13"/>
        <v>0</v>
      </c>
      <c r="X73" s="1">
        <f t="shared" si="14"/>
        <v>0</v>
      </c>
      <c r="Y73" s="1">
        <f t="shared" si="15"/>
        <v>0</v>
      </c>
      <c r="Z73" s="1">
        <f t="shared" si="16"/>
        <v>0</v>
      </c>
      <c r="AA73" s="1">
        <f t="shared" si="10"/>
        <v>0</v>
      </c>
    </row>
    <row r="74" spans="15:27">
      <c r="O74" s="6"/>
      <c r="P74" s="5"/>
      <c r="U74" s="1">
        <v>186.82815000000005</v>
      </c>
      <c r="V74" s="1">
        <f t="shared" si="12"/>
        <v>0</v>
      </c>
      <c r="W74" s="1">
        <f t="shared" si="13"/>
        <v>0</v>
      </c>
      <c r="X74" s="1">
        <f t="shared" si="14"/>
        <v>0</v>
      </c>
      <c r="Y74" s="1">
        <f t="shared" si="15"/>
        <v>0</v>
      </c>
      <c r="Z74" s="1">
        <f t="shared" si="16"/>
        <v>0</v>
      </c>
      <c r="AA74" s="1">
        <f t="shared" si="10"/>
        <v>0</v>
      </c>
    </row>
    <row r="75" spans="15:27">
      <c r="O75" s="6"/>
      <c r="P75" s="5"/>
      <c r="U75" s="1">
        <v>189.4116166666667</v>
      </c>
      <c r="V75" s="1">
        <f t="shared" si="12"/>
        <v>0</v>
      </c>
      <c r="W75" s="1">
        <f t="shared" si="13"/>
        <v>0</v>
      </c>
      <c r="X75" s="1">
        <f t="shared" si="14"/>
        <v>0</v>
      </c>
      <c r="Y75" s="1">
        <f t="shared" si="15"/>
        <v>0</v>
      </c>
      <c r="Z75" s="1">
        <f t="shared" si="16"/>
        <v>0</v>
      </c>
      <c r="AA75" s="1">
        <f t="shared" ref="AA75:AA120" si="17">(W76-W74)/(U76-U74)</f>
        <v>0</v>
      </c>
    </row>
    <row r="76" spans="15:27">
      <c r="O76" s="6"/>
      <c r="P76" s="5"/>
      <c r="U76" s="1">
        <v>191.99493333333334</v>
      </c>
      <c r="V76" s="1">
        <f t="shared" si="12"/>
        <v>0</v>
      </c>
      <c r="W76" s="1">
        <f t="shared" si="13"/>
        <v>0</v>
      </c>
      <c r="X76" s="1">
        <f t="shared" si="14"/>
        <v>0</v>
      </c>
      <c r="Y76" s="1">
        <f t="shared" si="15"/>
        <v>0</v>
      </c>
      <c r="Z76" s="1">
        <f t="shared" si="16"/>
        <v>0</v>
      </c>
      <c r="AA76" s="1">
        <f t="shared" si="17"/>
        <v>0</v>
      </c>
    </row>
    <row r="77" spans="15:27">
      <c r="O77" s="6"/>
      <c r="P77" s="5"/>
      <c r="U77" s="1">
        <v>194.57844999999995</v>
      </c>
      <c r="V77" s="1">
        <f t="shared" si="12"/>
        <v>0</v>
      </c>
      <c r="W77" s="1">
        <f t="shared" si="13"/>
        <v>0</v>
      </c>
      <c r="X77" s="1">
        <f t="shared" si="14"/>
        <v>0</v>
      </c>
      <c r="Y77" s="1">
        <f t="shared" si="15"/>
        <v>0</v>
      </c>
      <c r="Z77" s="1">
        <f t="shared" si="16"/>
        <v>0</v>
      </c>
      <c r="AA77" s="1">
        <f t="shared" si="17"/>
        <v>0</v>
      </c>
    </row>
    <row r="78" spans="15:27">
      <c r="O78" s="6"/>
      <c r="P78" s="5"/>
      <c r="U78" s="1">
        <v>197.16255000000007</v>
      </c>
      <c r="V78" s="1">
        <f t="shared" si="12"/>
        <v>0</v>
      </c>
      <c r="W78" s="1">
        <f t="shared" si="13"/>
        <v>0</v>
      </c>
      <c r="X78" s="1">
        <f t="shared" si="14"/>
        <v>0</v>
      </c>
      <c r="Y78" s="1">
        <f t="shared" si="15"/>
        <v>0</v>
      </c>
      <c r="Z78" s="1">
        <f t="shared" si="16"/>
        <v>0</v>
      </c>
      <c r="AA78" s="1">
        <f t="shared" si="17"/>
        <v>0</v>
      </c>
    </row>
    <row r="79" spans="15:27">
      <c r="O79" s="6"/>
      <c r="P79" s="5"/>
      <c r="U79" s="1">
        <v>199.74620000000002</v>
      </c>
      <c r="V79" s="1">
        <f t="shared" si="12"/>
        <v>0</v>
      </c>
      <c r="W79" s="1">
        <f t="shared" si="13"/>
        <v>0</v>
      </c>
      <c r="X79" s="1">
        <f t="shared" si="14"/>
        <v>0</v>
      </c>
      <c r="Y79" s="1">
        <f t="shared" si="15"/>
        <v>0</v>
      </c>
      <c r="Z79" s="1">
        <f t="shared" si="16"/>
        <v>0</v>
      </c>
      <c r="AA79" s="1">
        <f t="shared" si="17"/>
        <v>0</v>
      </c>
    </row>
    <row r="80" spans="15:27">
      <c r="O80" s="6"/>
      <c r="P80" s="5"/>
      <c r="U80" s="1">
        <v>202.32948333333334</v>
      </c>
      <c r="V80" s="1">
        <f t="shared" si="12"/>
        <v>0</v>
      </c>
      <c r="W80" s="1">
        <f t="shared" si="13"/>
        <v>0</v>
      </c>
      <c r="X80" s="1">
        <f t="shared" si="14"/>
        <v>0</v>
      </c>
      <c r="Y80" s="1">
        <f t="shared" si="15"/>
        <v>0</v>
      </c>
      <c r="Z80" s="1">
        <f t="shared" si="16"/>
        <v>0</v>
      </c>
      <c r="AA80" s="1">
        <f t="shared" si="17"/>
        <v>0</v>
      </c>
    </row>
    <row r="81" spans="15:27">
      <c r="O81" s="6"/>
      <c r="P81" s="5"/>
      <c r="U81" s="1">
        <v>204.91318333333328</v>
      </c>
      <c r="V81" s="1">
        <f t="shared" si="12"/>
        <v>0</v>
      </c>
      <c r="W81" s="1">
        <f t="shared" si="13"/>
        <v>0</v>
      </c>
      <c r="X81" s="1">
        <f t="shared" si="14"/>
        <v>0</v>
      </c>
      <c r="Y81" s="1">
        <f t="shared" si="15"/>
        <v>0</v>
      </c>
      <c r="Z81" s="1">
        <f t="shared" si="16"/>
        <v>0</v>
      </c>
      <c r="AA81" s="1">
        <f t="shared" si="17"/>
        <v>0</v>
      </c>
    </row>
    <row r="82" spans="15:27">
      <c r="O82" s="6"/>
      <c r="P82" s="5"/>
      <c r="U82" s="1">
        <v>207.49686666666662</v>
      </c>
      <c r="V82" s="1">
        <f t="shared" si="12"/>
        <v>0</v>
      </c>
      <c r="W82" s="1">
        <f t="shared" si="13"/>
        <v>0</v>
      </c>
      <c r="X82" s="1">
        <f t="shared" si="14"/>
        <v>0</v>
      </c>
      <c r="Y82" s="1">
        <f t="shared" si="15"/>
        <v>0</v>
      </c>
      <c r="Z82" s="1">
        <f t="shared" si="16"/>
        <v>0</v>
      </c>
      <c r="AA82" s="1">
        <f t="shared" si="17"/>
        <v>0</v>
      </c>
    </row>
    <row r="83" spans="15:27">
      <c r="O83" s="6"/>
      <c r="P83" s="5"/>
      <c r="U83" s="1">
        <v>210.08266666666668</v>
      </c>
      <c r="V83" s="1">
        <f t="shared" si="12"/>
        <v>0</v>
      </c>
      <c r="W83" s="1">
        <f t="shared" si="13"/>
        <v>0</v>
      </c>
      <c r="X83" s="1">
        <f t="shared" si="14"/>
        <v>0</v>
      </c>
      <c r="Y83" s="1">
        <f t="shared" si="15"/>
        <v>0</v>
      </c>
      <c r="Z83" s="1">
        <f t="shared" si="16"/>
        <v>0</v>
      </c>
      <c r="AA83" s="1">
        <f t="shared" si="17"/>
        <v>0</v>
      </c>
    </row>
    <row r="84" spans="15:27">
      <c r="O84" s="6"/>
      <c r="P84" s="5"/>
      <c r="U84" s="1">
        <v>212.66720000000001</v>
      </c>
      <c r="V84" s="1">
        <f t="shared" si="12"/>
        <v>0</v>
      </c>
      <c r="W84" s="1">
        <f t="shared" si="13"/>
        <v>0</v>
      </c>
      <c r="X84" s="1">
        <f t="shared" si="14"/>
        <v>0</v>
      </c>
      <c r="Y84" s="1">
        <f t="shared" si="15"/>
        <v>0</v>
      </c>
      <c r="Z84" s="1">
        <f t="shared" si="16"/>
        <v>0</v>
      </c>
      <c r="AA84" s="1">
        <f t="shared" si="17"/>
        <v>0</v>
      </c>
    </row>
    <row r="85" spans="15:27">
      <c r="O85" s="6"/>
      <c r="P85" s="5"/>
      <c r="U85" s="1">
        <v>215.25270000000003</v>
      </c>
      <c r="V85" s="1">
        <f t="shared" si="12"/>
        <v>0</v>
      </c>
      <c r="W85" s="1">
        <f t="shared" si="13"/>
        <v>0</v>
      </c>
      <c r="X85" s="1">
        <f t="shared" si="14"/>
        <v>0</v>
      </c>
      <c r="Y85" s="1">
        <f t="shared" si="15"/>
        <v>0</v>
      </c>
      <c r="Z85" s="1">
        <f t="shared" si="16"/>
        <v>0</v>
      </c>
      <c r="AA85" s="1">
        <f t="shared" si="17"/>
        <v>0</v>
      </c>
    </row>
    <row r="86" spans="15:27">
      <c r="O86" s="6"/>
      <c r="P86" s="5"/>
      <c r="U86" s="1">
        <v>217.83788333333342</v>
      </c>
      <c r="V86" s="1">
        <f t="shared" si="12"/>
        <v>0</v>
      </c>
      <c r="W86" s="1">
        <f t="shared" si="13"/>
        <v>0</v>
      </c>
      <c r="X86" s="1">
        <f t="shared" si="14"/>
        <v>0</v>
      </c>
      <c r="Y86" s="1">
        <f t="shared" si="15"/>
        <v>0</v>
      </c>
      <c r="Z86" s="1">
        <f t="shared" si="16"/>
        <v>0</v>
      </c>
      <c r="AA86" s="1">
        <f t="shared" si="17"/>
        <v>0</v>
      </c>
    </row>
    <row r="87" spans="15:27">
      <c r="O87" s="6"/>
      <c r="P87" s="5"/>
      <c r="U87" s="1">
        <v>220.42358333333337</v>
      </c>
      <c r="V87" s="1">
        <f t="shared" si="12"/>
        <v>0</v>
      </c>
      <c r="W87" s="1">
        <f t="shared" si="13"/>
        <v>0</v>
      </c>
      <c r="X87" s="1">
        <f t="shared" si="14"/>
        <v>0</v>
      </c>
      <c r="Y87" s="1">
        <f t="shared" si="15"/>
        <v>0</v>
      </c>
      <c r="Z87" s="1">
        <f t="shared" si="16"/>
        <v>0</v>
      </c>
      <c r="AA87" s="1">
        <f t="shared" si="17"/>
        <v>0</v>
      </c>
    </row>
    <row r="88" spans="15:27">
      <c r="O88" s="6"/>
      <c r="P88" s="5"/>
      <c r="U88" s="1">
        <v>223.00950000000003</v>
      </c>
      <c r="V88" s="1">
        <f t="shared" si="12"/>
        <v>0</v>
      </c>
      <c r="W88" s="1">
        <f t="shared" si="13"/>
        <v>0</v>
      </c>
      <c r="X88" s="1">
        <f t="shared" si="14"/>
        <v>0</v>
      </c>
      <c r="Y88" s="1">
        <f t="shared" si="15"/>
        <v>0</v>
      </c>
      <c r="Z88" s="1">
        <f t="shared" si="16"/>
        <v>0</v>
      </c>
      <c r="AA88" s="1">
        <f t="shared" si="17"/>
        <v>0</v>
      </c>
    </row>
    <row r="89" spans="15:27">
      <c r="O89" s="6"/>
      <c r="P89" s="5"/>
      <c r="U89" s="1">
        <v>225.59511666666663</v>
      </c>
      <c r="V89" s="1">
        <f t="shared" si="12"/>
        <v>0</v>
      </c>
      <c r="W89" s="1">
        <f t="shared" si="13"/>
        <v>0</v>
      </c>
      <c r="X89" s="1">
        <f t="shared" si="14"/>
        <v>0</v>
      </c>
      <c r="Y89" s="1">
        <f t="shared" si="15"/>
        <v>0</v>
      </c>
      <c r="Z89" s="1">
        <f t="shared" si="16"/>
        <v>0</v>
      </c>
      <c r="AA89" s="1">
        <f t="shared" si="17"/>
        <v>0</v>
      </c>
    </row>
    <row r="90" spans="15:27">
      <c r="O90" s="6"/>
      <c r="P90" s="5"/>
      <c r="U90" s="1">
        <v>228.18088333333333</v>
      </c>
      <c r="V90" s="1">
        <f t="shared" si="12"/>
        <v>0</v>
      </c>
      <c r="W90" s="1">
        <f t="shared" si="13"/>
        <v>0</v>
      </c>
      <c r="X90" s="1">
        <f t="shared" si="14"/>
        <v>0</v>
      </c>
      <c r="Y90" s="1">
        <f t="shared" si="15"/>
        <v>0</v>
      </c>
      <c r="Z90" s="1">
        <f t="shared" si="16"/>
        <v>0</v>
      </c>
      <c r="AA90" s="1">
        <f t="shared" si="17"/>
        <v>0</v>
      </c>
    </row>
    <row r="91" spans="15:27">
      <c r="O91" s="6"/>
      <c r="P91" s="5"/>
      <c r="U91" s="1">
        <v>230.76620000000003</v>
      </c>
      <c r="V91" s="1">
        <f t="shared" si="12"/>
        <v>0</v>
      </c>
      <c r="W91" s="1">
        <f t="shared" si="13"/>
        <v>0</v>
      </c>
      <c r="X91" s="1">
        <f t="shared" si="14"/>
        <v>0</v>
      </c>
      <c r="Y91" s="1">
        <f t="shared" si="15"/>
        <v>0</v>
      </c>
      <c r="Z91" s="1">
        <f t="shared" si="16"/>
        <v>0</v>
      </c>
      <c r="AA91" s="1">
        <f t="shared" si="17"/>
        <v>0</v>
      </c>
    </row>
    <row r="92" spans="15:27">
      <c r="O92" s="6"/>
      <c r="P92" s="5"/>
      <c r="U92" s="1">
        <v>233.35181666666662</v>
      </c>
      <c r="V92" s="1">
        <f t="shared" si="12"/>
        <v>0</v>
      </c>
      <c r="W92" s="1">
        <f t="shared" si="13"/>
        <v>0</v>
      </c>
      <c r="X92" s="1">
        <f t="shared" si="14"/>
        <v>0</v>
      </c>
      <c r="Y92" s="1">
        <f t="shared" si="15"/>
        <v>0</v>
      </c>
      <c r="Z92" s="1">
        <f t="shared" si="16"/>
        <v>0</v>
      </c>
      <c r="AA92" s="1">
        <f t="shared" si="17"/>
        <v>0</v>
      </c>
    </row>
    <row r="93" spans="15:27">
      <c r="O93" s="6"/>
      <c r="P93" s="5"/>
      <c r="U93" s="1">
        <v>235.93763333333331</v>
      </c>
      <c r="V93" s="1">
        <f t="shared" si="12"/>
        <v>0</v>
      </c>
      <c r="W93" s="1">
        <f t="shared" si="13"/>
        <v>0</v>
      </c>
      <c r="X93" s="1">
        <f t="shared" si="14"/>
        <v>0</v>
      </c>
      <c r="Y93" s="1">
        <f t="shared" si="15"/>
        <v>0</v>
      </c>
      <c r="Z93" s="1">
        <f t="shared" si="16"/>
        <v>0</v>
      </c>
      <c r="AA93" s="1">
        <f t="shared" si="17"/>
        <v>0</v>
      </c>
    </row>
    <row r="94" spans="15:27">
      <c r="O94" s="6"/>
      <c r="P94" s="5"/>
      <c r="U94" s="1">
        <v>238.52330000000006</v>
      </c>
      <c r="V94" s="1">
        <f t="shared" si="12"/>
        <v>0</v>
      </c>
      <c r="W94" s="1">
        <f t="shared" si="13"/>
        <v>0</v>
      </c>
      <c r="X94" s="1">
        <f t="shared" si="14"/>
        <v>0</v>
      </c>
      <c r="Y94" s="1">
        <f t="shared" si="15"/>
        <v>0</v>
      </c>
      <c r="Z94" s="1">
        <f t="shared" si="16"/>
        <v>0</v>
      </c>
      <c r="AA94" s="1">
        <f t="shared" si="17"/>
        <v>0</v>
      </c>
    </row>
    <row r="95" spans="15:27">
      <c r="O95" s="6"/>
      <c r="P95" s="5"/>
      <c r="U95" s="1">
        <v>241.10998333333347</v>
      </c>
      <c r="V95" s="1">
        <f t="shared" si="12"/>
        <v>0</v>
      </c>
      <c r="W95" s="1">
        <f t="shared" si="13"/>
        <v>0</v>
      </c>
      <c r="X95" s="1">
        <f t="shared" si="14"/>
        <v>0</v>
      </c>
      <c r="Y95" s="1">
        <f t="shared" si="15"/>
        <v>0</v>
      </c>
      <c r="Z95" s="1">
        <f t="shared" si="16"/>
        <v>0</v>
      </c>
      <c r="AA95" s="1">
        <f t="shared" si="17"/>
        <v>0</v>
      </c>
    </row>
    <row r="96" spans="15:27">
      <c r="O96" s="6"/>
      <c r="P96" s="5"/>
      <c r="U96" s="1">
        <v>243.69651666666667</v>
      </c>
      <c r="V96" s="1">
        <f t="shared" si="12"/>
        <v>0</v>
      </c>
      <c r="W96" s="1">
        <f t="shared" si="13"/>
        <v>0</v>
      </c>
      <c r="X96" s="1">
        <f t="shared" si="14"/>
        <v>0</v>
      </c>
      <c r="Y96" s="1">
        <f t="shared" si="15"/>
        <v>0</v>
      </c>
      <c r="Z96" s="1">
        <f t="shared" si="16"/>
        <v>0</v>
      </c>
      <c r="AA96" s="1">
        <f t="shared" si="17"/>
        <v>0</v>
      </c>
    </row>
    <row r="97" spans="15:27">
      <c r="O97" s="6"/>
      <c r="P97" s="5"/>
      <c r="U97" s="1">
        <v>246.28313333333335</v>
      </c>
      <c r="V97" s="1">
        <f t="shared" si="12"/>
        <v>0</v>
      </c>
      <c r="W97" s="1">
        <f t="shared" si="13"/>
        <v>0</v>
      </c>
      <c r="X97" s="1">
        <f t="shared" si="14"/>
        <v>0</v>
      </c>
      <c r="Y97" s="1">
        <f t="shared" si="15"/>
        <v>0</v>
      </c>
      <c r="Z97" s="1">
        <f t="shared" si="16"/>
        <v>0</v>
      </c>
      <c r="AA97" s="1">
        <f t="shared" si="17"/>
        <v>0</v>
      </c>
    </row>
    <row r="98" spans="15:27">
      <c r="O98" s="6"/>
      <c r="P98" s="5"/>
      <c r="U98" s="1">
        <v>248.86926666666668</v>
      </c>
      <c r="V98" s="1">
        <f t="shared" si="12"/>
        <v>0</v>
      </c>
      <c r="W98" s="1">
        <f t="shared" si="13"/>
        <v>0</v>
      </c>
      <c r="X98" s="1">
        <f t="shared" si="14"/>
        <v>0</v>
      </c>
      <c r="Y98" s="1">
        <f t="shared" si="15"/>
        <v>0</v>
      </c>
      <c r="Z98" s="1">
        <f t="shared" si="16"/>
        <v>0</v>
      </c>
      <c r="AA98" s="1">
        <f t="shared" si="17"/>
        <v>0</v>
      </c>
    </row>
    <row r="99" spans="15:27">
      <c r="O99" s="6"/>
      <c r="P99" s="5"/>
      <c r="U99" s="1">
        <v>251.45566666666667</v>
      </c>
      <c r="V99" s="1">
        <f t="shared" si="12"/>
        <v>0</v>
      </c>
      <c r="W99" s="1">
        <f t="shared" si="13"/>
        <v>0</v>
      </c>
      <c r="X99" s="1">
        <f t="shared" si="14"/>
        <v>0</v>
      </c>
      <c r="Y99" s="1">
        <f t="shared" si="15"/>
        <v>0</v>
      </c>
      <c r="Z99" s="1">
        <f t="shared" si="16"/>
        <v>0</v>
      </c>
      <c r="AA99" s="1">
        <f t="shared" si="17"/>
        <v>0</v>
      </c>
    </row>
    <row r="100" spans="15:27">
      <c r="O100" s="6"/>
      <c r="P100" s="5"/>
      <c r="U100" s="1">
        <v>254.04223333333337</v>
      </c>
      <c r="V100" s="1">
        <f t="shared" si="12"/>
        <v>0</v>
      </c>
      <c r="W100" s="1">
        <f t="shared" si="13"/>
        <v>0</v>
      </c>
      <c r="X100" s="1">
        <f t="shared" si="14"/>
        <v>0</v>
      </c>
      <c r="Y100" s="1">
        <f t="shared" si="15"/>
        <v>0</v>
      </c>
      <c r="Z100" s="1">
        <f t="shared" si="16"/>
        <v>0</v>
      </c>
      <c r="AA100" s="1">
        <f t="shared" si="17"/>
        <v>0</v>
      </c>
    </row>
    <row r="101" spans="15:27">
      <c r="O101" s="6"/>
      <c r="P101" s="5"/>
      <c r="U101" s="1">
        <v>256.62921666666671</v>
      </c>
      <c r="V101" s="1">
        <f t="shared" si="12"/>
        <v>0</v>
      </c>
      <c r="W101" s="1">
        <f t="shared" si="13"/>
        <v>0</v>
      </c>
      <c r="X101" s="1">
        <f t="shared" si="14"/>
        <v>0</v>
      </c>
      <c r="Y101" s="1">
        <f t="shared" si="15"/>
        <v>0</v>
      </c>
      <c r="Z101" s="1">
        <f t="shared" si="16"/>
        <v>0</v>
      </c>
      <c r="AA101" s="1">
        <f t="shared" si="17"/>
        <v>0</v>
      </c>
    </row>
    <row r="102" spans="15:27">
      <c r="O102" s="6"/>
      <c r="P102" s="5"/>
      <c r="U102" s="1">
        <v>259.21525000000008</v>
      </c>
      <c r="V102" s="1">
        <f t="shared" si="12"/>
        <v>0</v>
      </c>
      <c r="W102" s="1">
        <f t="shared" si="13"/>
        <v>0</v>
      </c>
      <c r="X102" s="1">
        <f t="shared" si="14"/>
        <v>0</v>
      </c>
      <c r="Y102" s="1">
        <f t="shared" si="15"/>
        <v>0</v>
      </c>
      <c r="Z102" s="1">
        <f t="shared" si="16"/>
        <v>0</v>
      </c>
      <c r="AA102" s="1">
        <f t="shared" si="17"/>
        <v>0</v>
      </c>
    </row>
    <row r="103" spans="15:27">
      <c r="O103" s="6"/>
      <c r="P103" s="5"/>
      <c r="U103" s="1">
        <v>261.80141666666674</v>
      </c>
      <c r="V103" s="1">
        <f t="shared" si="12"/>
        <v>0</v>
      </c>
      <c r="W103" s="1">
        <f t="shared" si="13"/>
        <v>0</v>
      </c>
      <c r="X103" s="1">
        <f t="shared" si="14"/>
        <v>0</v>
      </c>
      <c r="Y103" s="1">
        <f t="shared" si="15"/>
        <v>0</v>
      </c>
      <c r="Z103" s="1">
        <f t="shared" si="16"/>
        <v>0</v>
      </c>
      <c r="AA103" s="1">
        <f t="shared" si="17"/>
        <v>0</v>
      </c>
    </row>
    <row r="104" spans="15:27">
      <c r="O104" s="6"/>
      <c r="P104" s="5"/>
      <c r="U104" s="1">
        <v>264.38773333333341</v>
      </c>
      <c r="V104" s="1">
        <f t="shared" si="12"/>
        <v>0</v>
      </c>
      <c r="W104" s="1">
        <f t="shared" si="13"/>
        <v>0</v>
      </c>
      <c r="X104" s="1">
        <f t="shared" si="14"/>
        <v>0</v>
      </c>
      <c r="Y104" s="1">
        <f t="shared" si="15"/>
        <v>0</v>
      </c>
      <c r="Z104" s="1">
        <f t="shared" si="16"/>
        <v>0</v>
      </c>
      <c r="AA104" s="1">
        <f t="shared" si="17"/>
        <v>0</v>
      </c>
    </row>
    <row r="105" spans="15:27">
      <c r="O105" s="6"/>
      <c r="P105" s="5"/>
      <c r="U105" s="1">
        <v>266.97384999999997</v>
      </c>
      <c r="V105" s="1">
        <f t="shared" si="12"/>
        <v>0</v>
      </c>
      <c r="W105" s="1">
        <f t="shared" si="13"/>
        <v>0</v>
      </c>
      <c r="X105" s="1">
        <f t="shared" si="14"/>
        <v>0</v>
      </c>
      <c r="Y105" s="1">
        <f t="shared" si="15"/>
        <v>0</v>
      </c>
      <c r="Z105" s="1">
        <f t="shared" si="16"/>
        <v>0</v>
      </c>
      <c r="AA105" s="1">
        <f t="shared" si="17"/>
        <v>0</v>
      </c>
    </row>
    <row r="106" spans="15:27">
      <c r="O106" s="6"/>
      <c r="P106" s="5"/>
      <c r="U106" s="1">
        <v>269.56136666666663</v>
      </c>
      <c r="V106" s="1">
        <f t="shared" si="12"/>
        <v>0</v>
      </c>
      <c r="W106" s="1">
        <f t="shared" si="13"/>
        <v>0</v>
      </c>
      <c r="X106" s="1">
        <f t="shared" si="14"/>
        <v>0</v>
      </c>
      <c r="Y106" s="1">
        <f t="shared" si="15"/>
        <v>0</v>
      </c>
      <c r="Z106" s="1">
        <f t="shared" si="16"/>
        <v>0</v>
      </c>
      <c r="AA106" s="1">
        <f t="shared" si="17"/>
        <v>0</v>
      </c>
    </row>
    <row r="107" spans="15:27">
      <c r="O107" s="6"/>
      <c r="P107" s="5"/>
      <c r="U107" s="1">
        <v>272.15033333333332</v>
      </c>
      <c r="V107" s="1">
        <f t="shared" si="12"/>
        <v>0</v>
      </c>
      <c r="W107" s="1">
        <f t="shared" si="13"/>
        <v>0</v>
      </c>
      <c r="X107" s="1">
        <f t="shared" si="14"/>
        <v>0</v>
      </c>
      <c r="Y107" s="1">
        <f t="shared" si="15"/>
        <v>0</v>
      </c>
      <c r="Z107" s="1">
        <f t="shared" si="16"/>
        <v>0</v>
      </c>
      <c r="AA107" s="1">
        <f t="shared" si="17"/>
        <v>0</v>
      </c>
    </row>
    <row r="108" spans="15:27">
      <c r="O108" s="6"/>
      <c r="P108" s="5"/>
      <c r="U108" s="1">
        <v>274.73618333333337</v>
      </c>
      <c r="V108" s="1">
        <f t="shared" si="12"/>
        <v>0</v>
      </c>
      <c r="W108" s="1">
        <f t="shared" si="13"/>
        <v>0</v>
      </c>
      <c r="X108" s="1">
        <f t="shared" si="14"/>
        <v>0</v>
      </c>
      <c r="Y108" s="1">
        <f t="shared" si="15"/>
        <v>0</v>
      </c>
      <c r="Z108" s="1">
        <f t="shared" si="16"/>
        <v>0</v>
      </c>
      <c r="AA108" s="1">
        <f t="shared" si="17"/>
        <v>0</v>
      </c>
    </row>
    <row r="109" spans="15:27">
      <c r="O109" s="6"/>
      <c r="P109" s="5"/>
      <c r="U109" s="1">
        <v>277.32260000000002</v>
      </c>
      <c r="V109" s="1">
        <f t="shared" si="12"/>
        <v>0</v>
      </c>
      <c r="W109" s="1">
        <f t="shared" si="13"/>
        <v>0</v>
      </c>
      <c r="X109" s="1">
        <f t="shared" si="14"/>
        <v>0</v>
      </c>
      <c r="Y109" s="1">
        <f t="shared" si="15"/>
        <v>0</v>
      </c>
      <c r="Z109" s="1">
        <f t="shared" si="16"/>
        <v>0</v>
      </c>
      <c r="AA109" s="1">
        <f t="shared" si="17"/>
        <v>0</v>
      </c>
    </row>
    <row r="110" spans="15:27">
      <c r="O110" s="6"/>
      <c r="P110" s="5"/>
      <c r="U110" s="1">
        <v>279.90995000000009</v>
      </c>
      <c r="V110" s="1">
        <f t="shared" si="12"/>
        <v>0</v>
      </c>
      <c r="W110" s="1">
        <f t="shared" si="13"/>
        <v>0</v>
      </c>
      <c r="X110" s="1">
        <f t="shared" si="14"/>
        <v>0</v>
      </c>
      <c r="Y110" s="1">
        <f t="shared" si="15"/>
        <v>0</v>
      </c>
      <c r="Z110" s="1">
        <f t="shared" si="16"/>
        <v>0</v>
      </c>
      <c r="AA110" s="1">
        <f t="shared" si="17"/>
        <v>0</v>
      </c>
    </row>
    <row r="111" spans="15:27">
      <c r="O111" s="6"/>
      <c r="P111" s="5"/>
      <c r="U111" s="1">
        <v>282.49705</v>
      </c>
      <c r="V111" s="1">
        <f t="shared" si="12"/>
        <v>0</v>
      </c>
      <c r="W111" s="1">
        <f t="shared" si="13"/>
        <v>0</v>
      </c>
      <c r="X111" s="1">
        <f t="shared" si="14"/>
        <v>0</v>
      </c>
      <c r="Y111" s="1">
        <f t="shared" si="15"/>
        <v>0</v>
      </c>
      <c r="Z111" s="1">
        <f t="shared" si="16"/>
        <v>0</v>
      </c>
      <c r="AA111" s="1">
        <f t="shared" si="17"/>
        <v>0</v>
      </c>
    </row>
    <row r="112" spans="15:27">
      <c r="O112" s="6"/>
      <c r="P112" s="5"/>
      <c r="U112" s="1">
        <v>285.08428333333336</v>
      </c>
      <c r="V112" s="1">
        <f t="shared" si="12"/>
        <v>0</v>
      </c>
      <c r="W112" s="1">
        <f t="shared" si="13"/>
        <v>0</v>
      </c>
      <c r="X112" s="1">
        <f t="shared" si="14"/>
        <v>0</v>
      </c>
      <c r="Y112" s="1">
        <f t="shared" si="15"/>
        <v>0</v>
      </c>
      <c r="Z112" s="1">
        <f t="shared" si="16"/>
        <v>0</v>
      </c>
      <c r="AA112" s="1">
        <f t="shared" si="17"/>
        <v>0</v>
      </c>
    </row>
    <row r="113" spans="15:27">
      <c r="O113" s="6"/>
      <c r="P113" s="5"/>
      <c r="U113" s="1">
        <v>287.6691166666667</v>
      </c>
      <c r="V113" s="1">
        <f t="shared" si="12"/>
        <v>0</v>
      </c>
      <c r="W113" s="1">
        <f t="shared" si="13"/>
        <v>0</v>
      </c>
      <c r="X113" s="1">
        <f t="shared" si="14"/>
        <v>0</v>
      </c>
      <c r="Y113" s="1">
        <f t="shared" si="15"/>
        <v>0</v>
      </c>
      <c r="Z113" s="1">
        <f t="shared" si="16"/>
        <v>0</v>
      </c>
      <c r="AA113" s="1">
        <f t="shared" si="17"/>
        <v>0</v>
      </c>
    </row>
    <row r="114" spans="15:27">
      <c r="O114" s="6"/>
      <c r="P114" s="5"/>
      <c r="U114" s="1">
        <v>290.25258333333335</v>
      </c>
      <c r="V114" s="1">
        <f t="shared" si="12"/>
        <v>0</v>
      </c>
      <c r="W114" s="1">
        <f t="shared" si="13"/>
        <v>0</v>
      </c>
      <c r="X114" s="1">
        <f t="shared" si="14"/>
        <v>0</v>
      </c>
      <c r="Y114" s="1">
        <f t="shared" si="15"/>
        <v>0</v>
      </c>
      <c r="Z114" s="1">
        <f t="shared" si="16"/>
        <v>0</v>
      </c>
      <c r="AA114" s="1">
        <f t="shared" si="17"/>
        <v>0</v>
      </c>
    </row>
    <row r="115" spans="15:27">
      <c r="O115" s="6"/>
      <c r="P115" s="5"/>
      <c r="U115" s="1">
        <v>292.83698333333336</v>
      </c>
      <c r="V115" s="1">
        <f t="shared" si="12"/>
        <v>0</v>
      </c>
      <c r="W115" s="1">
        <f t="shared" si="13"/>
        <v>0</v>
      </c>
      <c r="X115" s="1">
        <f t="shared" si="14"/>
        <v>0</v>
      </c>
      <c r="Y115" s="1">
        <f t="shared" si="15"/>
        <v>0</v>
      </c>
      <c r="Z115" s="1">
        <f t="shared" si="16"/>
        <v>0</v>
      </c>
      <c r="AA115" s="1">
        <f t="shared" si="17"/>
        <v>0</v>
      </c>
    </row>
    <row r="116" spans="15:27">
      <c r="O116" s="6"/>
      <c r="P116" s="5"/>
      <c r="U116" s="1">
        <v>295.42073333333343</v>
      </c>
      <c r="V116" s="1">
        <f t="shared" si="12"/>
        <v>0</v>
      </c>
      <c r="W116" s="1">
        <f t="shared" si="13"/>
        <v>0</v>
      </c>
      <c r="X116" s="1">
        <f t="shared" si="14"/>
        <v>0</v>
      </c>
      <c r="Y116" s="1">
        <f t="shared" si="15"/>
        <v>0</v>
      </c>
      <c r="Z116" s="1">
        <f t="shared" si="16"/>
        <v>0</v>
      </c>
      <c r="AA116" s="1">
        <f t="shared" si="17"/>
        <v>0</v>
      </c>
    </row>
    <row r="117" spans="15:27">
      <c r="O117" s="6"/>
      <c r="P117" s="5"/>
      <c r="U117" s="1">
        <v>298.0061833333333</v>
      </c>
      <c r="V117" s="1">
        <f t="shared" si="12"/>
        <v>0</v>
      </c>
      <c r="W117" s="1">
        <f t="shared" si="13"/>
        <v>0</v>
      </c>
      <c r="X117" s="1">
        <f t="shared" si="14"/>
        <v>0</v>
      </c>
      <c r="Y117" s="1">
        <f t="shared" si="15"/>
        <v>0</v>
      </c>
      <c r="Z117" s="1">
        <f t="shared" si="16"/>
        <v>0</v>
      </c>
      <c r="AA117" s="1">
        <f t="shared" si="17"/>
        <v>0</v>
      </c>
    </row>
    <row r="118" spans="15:27">
      <c r="O118" s="6"/>
      <c r="P118" s="5"/>
      <c r="U118" s="1">
        <v>300.59086666666673</v>
      </c>
      <c r="V118" s="1">
        <f t="shared" si="12"/>
        <v>0</v>
      </c>
      <c r="W118" s="1">
        <f t="shared" si="13"/>
        <v>0</v>
      </c>
      <c r="X118" s="1">
        <f t="shared" si="14"/>
        <v>0</v>
      </c>
      <c r="Y118" s="1">
        <f t="shared" si="15"/>
        <v>0</v>
      </c>
      <c r="Z118" s="1">
        <f t="shared" si="16"/>
        <v>0</v>
      </c>
      <c r="AA118" s="1">
        <f t="shared" si="17"/>
        <v>0</v>
      </c>
    </row>
    <row r="119" spans="15:27">
      <c r="O119" s="6"/>
      <c r="P119" s="5"/>
      <c r="U119" s="1">
        <v>303.17486666666673</v>
      </c>
      <c r="V119" s="1">
        <f t="shared" si="12"/>
        <v>0</v>
      </c>
      <c r="W119" s="1">
        <f t="shared" si="13"/>
        <v>0</v>
      </c>
      <c r="X119" s="1">
        <f t="shared" si="14"/>
        <v>0</v>
      </c>
      <c r="Y119" s="1">
        <f t="shared" si="15"/>
        <v>0</v>
      </c>
      <c r="Z119" s="1">
        <f t="shared" si="16"/>
        <v>0</v>
      </c>
      <c r="AA119" s="1">
        <f t="shared" si="17"/>
        <v>0</v>
      </c>
    </row>
    <row r="120" spans="15:27">
      <c r="O120" s="6"/>
      <c r="P120" s="5"/>
      <c r="U120" s="1">
        <v>305.75958333333335</v>
      </c>
      <c r="V120" s="1">
        <f t="shared" si="12"/>
        <v>0</v>
      </c>
      <c r="W120" s="1">
        <f t="shared" si="13"/>
        <v>0</v>
      </c>
      <c r="X120" s="1">
        <f t="shared" si="14"/>
        <v>0</v>
      </c>
      <c r="Y120" s="1">
        <f t="shared" si="15"/>
        <v>0</v>
      </c>
      <c r="Z120" s="1">
        <f t="shared" si="16"/>
        <v>0</v>
      </c>
      <c r="AA120" s="1">
        <f t="shared" si="17"/>
        <v>0</v>
      </c>
    </row>
    <row r="121" spans="15:27">
      <c r="O121" s="6"/>
      <c r="P121" s="5"/>
      <c r="U121" s="1">
        <v>308.34316666666672</v>
      </c>
      <c r="V121" s="1">
        <f t="shared" si="12"/>
        <v>0</v>
      </c>
      <c r="W121" s="1">
        <f t="shared" si="13"/>
        <v>0</v>
      </c>
      <c r="X121" s="1">
        <f t="shared" si="14"/>
        <v>0</v>
      </c>
      <c r="Y121" s="1">
        <f t="shared" si="15"/>
        <v>0</v>
      </c>
      <c r="Z121" s="1">
        <f>(V121-V120)/(U121-U120)</f>
        <v>0</v>
      </c>
      <c r="AA121" s="1">
        <f>(W121-W120)/(U121-U120)</f>
        <v>0</v>
      </c>
    </row>
    <row r="122" spans="15:27">
      <c r="O122" s="6"/>
      <c r="P122" s="5"/>
    </row>
    <row r="123" spans="15:27">
      <c r="O123" s="6"/>
      <c r="P123" s="5"/>
    </row>
    <row r="124" spans="15:27">
      <c r="O124" s="6"/>
      <c r="P124" s="5"/>
    </row>
    <row r="125" spans="15:27">
      <c r="O125" s="6"/>
      <c r="P125" s="5"/>
    </row>
    <row r="126" spans="15:27">
      <c r="O126" s="6"/>
      <c r="P126" s="5"/>
    </row>
    <row r="127" spans="15:27">
      <c r="O127" s="6"/>
      <c r="P127" s="5"/>
    </row>
    <row r="128" spans="15:27">
      <c r="O128" s="6"/>
      <c r="P128" s="5"/>
    </row>
    <row r="129" spans="15:16">
      <c r="O129" s="6"/>
      <c r="P129" s="5"/>
    </row>
    <row r="130" spans="15:16">
      <c r="O130" s="6"/>
      <c r="P130" s="5"/>
    </row>
    <row r="131" spans="15:16">
      <c r="O131" s="6"/>
      <c r="P131" s="5"/>
    </row>
    <row r="132" spans="15:16">
      <c r="O132" s="6"/>
      <c r="P132" s="5"/>
    </row>
    <row r="133" spans="15:16">
      <c r="O133" s="6"/>
      <c r="P133" s="5"/>
    </row>
    <row r="134" spans="15:16">
      <c r="O134" s="6"/>
      <c r="P134" s="5"/>
    </row>
    <row r="135" spans="15:16">
      <c r="O135" s="6"/>
      <c r="P135" s="5"/>
    </row>
    <row r="136" spans="15:16">
      <c r="O136" s="6"/>
      <c r="P136" s="5"/>
    </row>
    <row r="137" spans="15:16">
      <c r="O137" s="6"/>
      <c r="P137" s="5"/>
    </row>
    <row r="138" spans="15:16">
      <c r="O138" s="6"/>
      <c r="P138" s="5"/>
    </row>
    <row r="139" spans="15:16">
      <c r="O139" s="6"/>
      <c r="P139" s="5"/>
    </row>
    <row r="140" spans="15:16">
      <c r="O140" s="6"/>
      <c r="P140" s="5"/>
    </row>
    <row r="141" spans="15:16">
      <c r="O141" s="6"/>
      <c r="P141" s="5"/>
    </row>
    <row r="142" spans="15:16">
      <c r="O142" s="6"/>
      <c r="P142" s="5"/>
    </row>
    <row r="143" spans="15:16">
      <c r="O143" s="6"/>
      <c r="P143" s="5"/>
    </row>
    <row r="144" spans="15:16">
      <c r="O144" s="6"/>
      <c r="P144" s="5"/>
    </row>
    <row r="145" spans="15:16">
      <c r="O145" s="6"/>
      <c r="P145" s="5"/>
    </row>
    <row r="146" spans="15:16">
      <c r="O146" s="6"/>
      <c r="P146" s="5"/>
    </row>
    <row r="147" spans="15:16">
      <c r="O147" s="6"/>
      <c r="P147" s="5"/>
    </row>
    <row r="148" spans="15:16">
      <c r="O148" s="6"/>
      <c r="P148" s="5"/>
    </row>
    <row r="149" spans="15:16">
      <c r="O149" s="6"/>
      <c r="P149" s="5"/>
    </row>
    <row r="150" spans="15:16">
      <c r="O150" s="6"/>
      <c r="P150" s="5"/>
    </row>
    <row r="151" spans="15:16">
      <c r="O151" s="6"/>
      <c r="P151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51"/>
  <sheetViews>
    <sheetView topLeftCell="J1" workbookViewId="0" xr3:uid="{51F8DEE0-4D01-5F28-A812-FC0BD7CAC4A5}">
      <selection activeCell="AA10" sqref="AA10:AA110"/>
    </sheetView>
  </sheetViews>
  <sheetFormatPr defaultRowHeight="15"/>
  <cols>
    <col min="1" max="1" width="18.5703125" style="1" customWidth="1"/>
    <col min="2" max="3" width="8.85546875" style="1" bestFit="1" customWidth="1"/>
    <col min="4" max="6" width="9.85546875" style="1" bestFit="1" customWidth="1"/>
    <col min="7" max="7" width="5.140625" style="1" bestFit="1" customWidth="1"/>
    <col min="8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2" width="9.140625" style="1"/>
    <col min="23" max="23" width="16.5703125" style="1" bestFit="1" customWidth="1"/>
    <col min="24" max="25" width="9.140625" style="1"/>
    <col min="26" max="26" width="13.7109375" style="1" bestFit="1" customWidth="1"/>
    <col min="27" max="27" width="12.7109375" style="1" bestFit="1" customWidth="1"/>
    <col min="28" max="28" width="9.140625" style="1"/>
  </cols>
  <sheetData>
    <row r="1" spans="1:27"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>
      <c r="A2" s="1" t="s">
        <v>16</v>
      </c>
      <c r="S2" s="3">
        <v>6.9444444444444447E-4</v>
      </c>
      <c r="U2" s="1">
        <v>0</v>
      </c>
      <c r="V2" s="1">
        <f>D6</f>
        <v>28523</v>
      </c>
      <c r="W2" s="1">
        <f>K6</f>
        <v>428.07558812186664</v>
      </c>
      <c r="X2" s="1">
        <f>(V3-V2)/(U3-U2)</f>
        <v>432.41317898485471</v>
      </c>
      <c r="Y2" s="1">
        <f>(W3-W2)/(U3-U2)</f>
        <v>94.150601975387275</v>
      </c>
    </row>
    <row r="3" spans="1:27">
      <c r="A3" s="1" t="s">
        <v>0</v>
      </c>
      <c r="U3" s="1">
        <v>2.8075000000000472</v>
      </c>
      <c r="V3" s="1">
        <f t="shared" ref="V3:V66" si="0">D7</f>
        <v>29737</v>
      </c>
      <c r="W3" s="1">
        <f t="shared" ref="W3:W66" si="1">K7</f>
        <v>692.40340316777088</v>
      </c>
      <c r="X3" s="1">
        <f t="shared" ref="X3:X66" si="2">(V4-V3)/(U4-U3)</f>
        <v>-507.39384072717121</v>
      </c>
      <c r="Y3" s="1">
        <f t="shared" ref="Y3:Y66" si="3">(W4-W3)/(U4-U3)</f>
        <v>-121.53868129928317</v>
      </c>
      <c r="Z3" s="1">
        <f>(V4-V2)/(U4-U2)</f>
        <v>-17.633901639952651</v>
      </c>
    </row>
    <row r="4" spans="1:27">
      <c r="A4" s="1" t="s">
        <v>9</v>
      </c>
      <c r="B4" s="1" t="s">
        <v>10</v>
      </c>
      <c r="D4" s="1" t="s">
        <v>2</v>
      </c>
      <c r="F4" s="1" t="s">
        <v>11</v>
      </c>
      <c r="I4" s="1" t="s">
        <v>12</v>
      </c>
      <c r="K4" s="1" t="s">
        <v>3</v>
      </c>
      <c r="Q4" s="4" t="s">
        <v>1</v>
      </c>
      <c r="U4" s="1">
        <v>5.3873500000000618</v>
      </c>
      <c r="V4" s="1">
        <f t="shared" si="0"/>
        <v>28428</v>
      </c>
      <c r="W4" s="1">
        <f t="shared" si="1"/>
        <v>378.8518362178134</v>
      </c>
      <c r="X4" s="1">
        <f t="shared" si="2"/>
        <v>-736.62921057902611</v>
      </c>
      <c r="Y4" s="1">
        <f t="shared" si="3"/>
        <v>8.0354493241837073</v>
      </c>
      <c r="Z4" s="1">
        <f t="shared" ref="Z4:Z67" si="4">(V5-V3)/(U5-U3)</f>
        <v>-621.9996769504088</v>
      </c>
    </row>
    <row r="5" spans="1:27">
      <c r="A5" s="2"/>
      <c r="P5" s="5">
        <v>0</v>
      </c>
      <c r="Q5" s="4">
        <v>0</v>
      </c>
      <c r="R5" s="1"/>
      <c r="U5" s="1">
        <v>7.9666666666667396</v>
      </c>
      <c r="V5" s="1">
        <f t="shared" si="0"/>
        <v>26528</v>
      </c>
      <c r="W5" s="1">
        <f t="shared" si="1"/>
        <v>399.57780458383593</v>
      </c>
      <c r="X5" s="1">
        <f t="shared" si="2"/>
        <v>2424.4695422945165</v>
      </c>
      <c r="Y5" s="1">
        <f t="shared" si="3"/>
        <v>-27.541358782617657</v>
      </c>
      <c r="Z5" s="1">
        <f t="shared" si="4"/>
        <v>843.98654738944344</v>
      </c>
    </row>
    <row r="6" spans="1:27">
      <c r="A6" s="2">
        <v>0.45157740740740743</v>
      </c>
      <c r="B6" s="1">
        <v>12.21</v>
      </c>
      <c r="D6" s="1">
        <v>28523</v>
      </c>
      <c r="F6" s="1">
        <v>0</v>
      </c>
      <c r="I6" s="1">
        <f>B6/D6</f>
        <v>4.2807558812186662E-4</v>
      </c>
      <c r="K6" s="1">
        <f>I6*1000000</f>
        <v>428.07558812186664</v>
      </c>
      <c r="O6" s="6">
        <f>A7-A6</f>
        <v>1.7937962962962795E-3</v>
      </c>
      <c r="P6" s="5">
        <f>P5+O6</f>
        <v>1.7937962962962795E-3</v>
      </c>
      <c r="Q6" s="4">
        <f>P6/$S$2</f>
        <v>2.5830666666666424</v>
      </c>
      <c r="U6" s="1">
        <v>10.546200000000026</v>
      </c>
      <c r="V6" s="1">
        <f t="shared" si="0"/>
        <v>32782</v>
      </c>
      <c r="W6" s="1">
        <f t="shared" si="1"/>
        <v>328.53395155878223</v>
      </c>
      <c r="X6" s="1">
        <f t="shared" si="2"/>
        <v>13615.839281676652</v>
      </c>
      <c r="Y6" s="1">
        <f t="shared" si="3"/>
        <v>-53.426957442524014</v>
      </c>
      <c r="Z6" s="1">
        <f t="shared" si="4"/>
        <v>8020.7508955768544</v>
      </c>
      <c r="AA6" s="1">
        <f t="shared" ref="AA6:AA10" si="5">(W7-W5)/(U7-U5)</f>
        <v>-40.485537777009625</v>
      </c>
    </row>
    <row r="7" spans="1:27">
      <c r="A7" s="2">
        <v>0.45337120370370371</v>
      </c>
      <c r="B7" s="1">
        <v>20.59</v>
      </c>
      <c r="D7" s="1">
        <v>29737</v>
      </c>
      <c r="F7" s="1">
        <v>0</v>
      </c>
      <c r="I7" s="1">
        <f t="shared" ref="I7:I70" si="6">B7/D7</f>
        <v>6.9240340316777083E-4</v>
      </c>
      <c r="K7" s="1">
        <f t="shared" ref="K7:K70" si="7">I7*1000000</f>
        <v>692.40340316777088</v>
      </c>
      <c r="O7" s="6">
        <f t="shared" ref="O7:O70" si="8">A8-A7</f>
        <v>1.7921064814814258E-3</v>
      </c>
      <c r="P7" s="5">
        <f t="shared" ref="P7:P70" si="9">P6+O7</f>
        <v>3.5859027777777053E-3</v>
      </c>
      <c r="Q7" s="4">
        <f>P7/$S$2</f>
        <v>5.1636999999998956</v>
      </c>
      <c r="U7" s="1">
        <v>13.126283333333415</v>
      </c>
      <c r="V7" s="1">
        <f t="shared" si="0"/>
        <v>67912</v>
      </c>
      <c r="W7" s="1">
        <f t="shared" si="1"/>
        <v>190.68794911061374</v>
      </c>
      <c r="X7" s="1">
        <f t="shared" si="2"/>
        <v>168680.73009206829</v>
      </c>
      <c r="Y7" s="1">
        <f t="shared" si="3"/>
        <v>-67.880204974651789</v>
      </c>
      <c r="Z7" s="1">
        <f t="shared" si="4"/>
        <v>91140.771367658192</v>
      </c>
      <c r="AA7" s="1">
        <f t="shared" si="5"/>
        <v>-60.652880909107957</v>
      </c>
    </row>
    <row r="8" spans="1:27">
      <c r="A8" s="2">
        <v>0.45516331018518513</v>
      </c>
      <c r="B8" s="1">
        <v>10.77</v>
      </c>
      <c r="D8" s="1">
        <v>28428</v>
      </c>
      <c r="F8" s="1">
        <v>0</v>
      </c>
      <c r="I8" s="1">
        <f t="shared" si="6"/>
        <v>3.788518362178134E-4</v>
      </c>
      <c r="K8" s="1">
        <f t="shared" si="7"/>
        <v>378.8518362178134</v>
      </c>
      <c r="O8" s="6">
        <f t="shared" si="8"/>
        <v>1.7914583333333844E-3</v>
      </c>
      <c r="P8" s="5">
        <f t="shared" si="9"/>
        <v>5.3773611111110897E-3</v>
      </c>
      <c r="Q8" s="4">
        <f t="shared" ref="Q8:Q55" si="10">P8/$S$2</f>
        <v>7.7433999999999692</v>
      </c>
      <c r="U8" s="1">
        <v>15.705866666666761</v>
      </c>
      <c r="V8" s="1">
        <f t="shared" si="0"/>
        <v>503038</v>
      </c>
      <c r="W8" s="1">
        <f t="shared" si="1"/>
        <v>15.585303694750694</v>
      </c>
      <c r="X8" s="1">
        <f t="shared" si="2"/>
        <v>915445.75947078969</v>
      </c>
      <c r="Y8" s="1">
        <f t="shared" si="3"/>
        <v>-4.8179711222818495</v>
      </c>
      <c r="Z8" s="1">
        <f t="shared" si="4"/>
        <v>542083.74923684064</v>
      </c>
      <c r="AA8" s="1">
        <f t="shared" si="5"/>
        <v>-36.347356504123802</v>
      </c>
    </row>
    <row r="9" spans="1:27">
      <c r="A9" s="2">
        <v>0.45695476851851852</v>
      </c>
      <c r="B9" s="1">
        <v>10.6</v>
      </c>
      <c r="D9" s="1">
        <v>26528</v>
      </c>
      <c r="F9" s="1">
        <v>0</v>
      </c>
      <c r="I9" s="1">
        <f t="shared" si="6"/>
        <v>3.9957780458383594E-4</v>
      </c>
      <c r="K9" s="1">
        <f t="shared" si="7"/>
        <v>399.57780458383593</v>
      </c>
      <c r="O9" s="6">
        <f t="shared" si="8"/>
        <v>1.7910416666666595E-3</v>
      </c>
      <c r="P9" s="5">
        <f t="shared" si="9"/>
        <v>7.1684027777777493E-3</v>
      </c>
      <c r="Q9" s="4">
        <f t="shared" si="10"/>
        <v>10.322499999999959</v>
      </c>
      <c r="U9" s="1">
        <v>18.285733333333383</v>
      </c>
      <c r="V9" s="1">
        <f t="shared" si="0"/>
        <v>2864766</v>
      </c>
      <c r="W9" s="1">
        <f t="shared" si="1"/>
        <v>3.1555805954133773</v>
      </c>
      <c r="X9" s="1">
        <f t="shared" si="2"/>
        <v>393540.36785558896</v>
      </c>
      <c r="Y9" s="1">
        <f t="shared" si="3"/>
        <v>3.7589202903116174E-2</v>
      </c>
      <c r="Z9" s="1">
        <f t="shared" si="4"/>
        <v>654495.59242976701</v>
      </c>
      <c r="AA9" s="1">
        <f t="shared" si="5"/>
        <v>-2.3902144861347026</v>
      </c>
    </row>
    <row r="10" spans="1:27">
      <c r="A10" s="2">
        <v>0.45874581018518518</v>
      </c>
      <c r="B10" s="1">
        <v>10.77</v>
      </c>
      <c r="D10" s="1">
        <v>32782</v>
      </c>
      <c r="F10" s="1">
        <v>0</v>
      </c>
      <c r="I10" s="1">
        <f t="shared" si="6"/>
        <v>3.2853395155878223E-4</v>
      </c>
      <c r="K10" s="1">
        <f t="shared" si="7"/>
        <v>328.53395155878223</v>
      </c>
      <c r="O10" s="6">
        <f t="shared" si="8"/>
        <v>1.7911689814815168E-3</v>
      </c>
      <c r="P10" s="5">
        <f t="shared" si="9"/>
        <v>8.9595717592592661E-3</v>
      </c>
      <c r="Q10" s="4">
        <f t="shared" si="10"/>
        <v>12.901783333333343</v>
      </c>
      <c r="U10" s="1">
        <v>20.865550000000102</v>
      </c>
      <c r="V10" s="1">
        <f t="shared" si="0"/>
        <v>3880028</v>
      </c>
      <c r="W10" s="1">
        <f t="shared" si="1"/>
        <v>3.2525538475495535</v>
      </c>
      <c r="X10" s="1">
        <f t="shared" si="2"/>
        <v>-183573.58753778465</v>
      </c>
      <c r="Y10" s="1">
        <f t="shared" si="3"/>
        <v>0.5120230382972335</v>
      </c>
      <c r="Z10" s="1">
        <f t="shared" si="4"/>
        <v>104939.58821154594</v>
      </c>
      <c r="AA10" s="1">
        <f t="shared" si="5"/>
        <v>0.27484212930467367</v>
      </c>
    </row>
    <row r="11" spans="1:27">
      <c r="A11" s="2">
        <v>0.46053697916666669</v>
      </c>
      <c r="B11" s="1">
        <v>12.95</v>
      </c>
      <c r="D11" s="1">
        <v>67912</v>
      </c>
      <c r="F11" s="1">
        <v>0</v>
      </c>
      <c r="I11" s="1">
        <f t="shared" si="6"/>
        <v>1.9068794911061374E-4</v>
      </c>
      <c r="K11" s="1">
        <f t="shared" si="7"/>
        <v>190.68794911061374</v>
      </c>
      <c r="O11" s="6">
        <f t="shared" si="8"/>
        <v>1.7913541666665922E-3</v>
      </c>
      <c r="P11" s="5">
        <f t="shared" si="9"/>
        <v>1.0750925925925858E-2</v>
      </c>
      <c r="Q11" s="4">
        <f t="shared" si="10"/>
        <v>15.481333333333236</v>
      </c>
      <c r="U11" s="1">
        <v>23.446150000000063</v>
      </c>
      <c r="V11" s="1">
        <f t="shared" si="0"/>
        <v>3406298</v>
      </c>
      <c r="W11" s="1">
        <f t="shared" si="1"/>
        <v>4.5738805001793743</v>
      </c>
      <c r="X11" s="1">
        <f t="shared" si="2"/>
        <v>-249524.64425654814</v>
      </c>
      <c r="Y11" s="1">
        <f t="shared" si="3"/>
        <v>0.65705142519172877</v>
      </c>
      <c r="Z11" s="1">
        <f t="shared" si="4"/>
        <v>-216584.43116863188</v>
      </c>
      <c r="AA11" s="1">
        <f t="shared" ref="AA11:AA74" si="11">(W12-W10)/(U12-U10)</f>
        <v>0.58461489110443987</v>
      </c>
    </row>
    <row r="12" spans="1:27">
      <c r="A12" s="2">
        <v>0.46232833333333329</v>
      </c>
      <c r="B12" s="1">
        <v>7.84</v>
      </c>
      <c r="D12" s="1">
        <v>503038</v>
      </c>
      <c r="F12" s="1">
        <v>0.02</v>
      </c>
      <c r="I12" s="1">
        <f t="shared" si="6"/>
        <v>1.5585303694750694E-5</v>
      </c>
      <c r="K12" s="1">
        <f t="shared" si="7"/>
        <v>15.585303694750694</v>
      </c>
      <c r="O12" s="6">
        <f t="shared" si="8"/>
        <v>1.7945833333333772E-3</v>
      </c>
      <c r="P12" s="5">
        <f t="shared" si="9"/>
        <v>1.2545509259259235E-2</v>
      </c>
      <c r="Q12" s="4">
        <f t="shared" si="10"/>
        <v>18.065533333333299</v>
      </c>
      <c r="U12" s="1">
        <v>26.032283333333393</v>
      </c>
      <c r="V12" s="1">
        <f t="shared" si="0"/>
        <v>2760994</v>
      </c>
      <c r="W12" s="1">
        <f t="shared" si="1"/>
        <v>6.2731030925818745</v>
      </c>
      <c r="X12" s="1">
        <f t="shared" si="2"/>
        <v>-204805.55430670449</v>
      </c>
      <c r="Y12" s="1">
        <f t="shared" si="3"/>
        <v>0.70761158877823715</v>
      </c>
      <c r="Z12" s="1">
        <f t="shared" si="4"/>
        <v>-227126.90636188336</v>
      </c>
      <c r="AA12" s="1">
        <f t="shared" si="11"/>
        <v>0.68237468854955008</v>
      </c>
    </row>
    <row r="13" spans="1:27">
      <c r="A13" s="2">
        <v>0.46412291666666666</v>
      </c>
      <c r="B13" s="1">
        <v>9.0399999999999991</v>
      </c>
      <c r="D13" s="1">
        <v>2864766</v>
      </c>
      <c r="F13" s="1">
        <v>0.12</v>
      </c>
      <c r="I13" s="1">
        <f t="shared" si="6"/>
        <v>3.1555805954133774E-6</v>
      </c>
      <c r="K13" s="1">
        <f t="shared" si="7"/>
        <v>3.1555805954133773</v>
      </c>
      <c r="O13" s="6">
        <f t="shared" si="8"/>
        <v>1.8169560185185007E-3</v>
      </c>
      <c r="P13" s="5">
        <f t="shared" si="9"/>
        <v>1.4362465277777736E-2</v>
      </c>
      <c r="Q13" s="4">
        <f t="shared" si="10"/>
        <v>20.68194999999994</v>
      </c>
      <c r="U13" s="1">
        <v>28.62726666666676</v>
      </c>
      <c r="V13" s="1">
        <f t="shared" si="0"/>
        <v>2229527</v>
      </c>
      <c r="W13" s="1">
        <f t="shared" si="1"/>
        <v>8.1093433719349441</v>
      </c>
      <c r="X13" s="1">
        <f t="shared" si="2"/>
        <v>-130391.96481727023</v>
      </c>
      <c r="Y13" s="1">
        <f t="shared" si="3"/>
        <v>0.5249069486065735</v>
      </c>
      <c r="Z13" s="1">
        <f t="shared" si="4"/>
        <v>-167537.44645925763</v>
      </c>
      <c r="AA13" s="1">
        <f t="shared" si="11"/>
        <v>0.61610872914110959</v>
      </c>
    </row>
    <row r="14" spans="1:27">
      <c r="A14" s="2">
        <v>0.46593987268518516</v>
      </c>
      <c r="B14" s="1">
        <v>12.62</v>
      </c>
      <c r="D14" s="1">
        <v>3880028</v>
      </c>
      <c r="F14" s="1">
        <v>0.28999999999999998</v>
      </c>
      <c r="I14" s="1">
        <f t="shared" si="6"/>
        <v>3.2525538475495537E-6</v>
      </c>
      <c r="K14" s="1">
        <f t="shared" si="7"/>
        <v>3.2525538475495535</v>
      </c>
      <c r="O14" s="6">
        <f t="shared" si="8"/>
        <v>1.8329745370370687E-3</v>
      </c>
      <c r="P14" s="5">
        <f t="shared" si="9"/>
        <v>1.6195439814814805E-2</v>
      </c>
      <c r="Q14" s="4">
        <f t="shared" si="10"/>
        <v>23.321433333333317</v>
      </c>
      <c r="U14" s="1">
        <v>31.23081666666673</v>
      </c>
      <c r="V14" s="1">
        <f t="shared" si="0"/>
        <v>1890045</v>
      </c>
      <c r="W14" s="1">
        <f t="shared" si="1"/>
        <v>9.475964857979573</v>
      </c>
      <c r="X14" s="1">
        <f t="shared" si="2"/>
        <v>-100240.70986412444</v>
      </c>
      <c r="Y14" s="1">
        <f t="shared" si="3"/>
        <v>0.46559362601355275</v>
      </c>
      <c r="Z14" s="1">
        <f t="shared" si="4"/>
        <v>-115300.71942446275</v>
      </c>
      <c r="AA14" s="1">
        <f t="shared" si="11"/>
        <v>0.4952195638623893</v>
      </c>
    </row>
    <row r="15" spans="1:27">
      <c r="A15" s="2">
        <v>0.46777284722222223</v>
      </c>
      <c r="B15" s="1">
        <v>15.58</v>
      </c>
      <c r="D15" s="1">
        <v>3406298</v>
      </c>
      <c r="F15" s="1">
        <v>0.34</v>
      </c>
      <c r="I15" s="1">
        <f t="shared" si="6"/>
        <v>4.573880500179374E-6</v>
      </c>
      <c r="K15" s="1">
        <f t="shared" si="7"/>
        <v>4.5738805001793743</v>
      </c>
      <c r="O15" s="6">
        <f t="shared" si="8"/>
        <v>1.8344675925925924E-3</v>
      </c>
      <c r="P15" s="5">
        <f t="shared" si="9"/>
        <v>1.8029907407407397E-2</v>
      </c>
      <c r="Q15" s="4">
        <f t="shared" si="10"/>
        <v>25.963066666666652</v>
      </c>
      <c r="U15" s="1">
        <v>33.839766666666655</v>
      </c>
      <c r="V15" s="1">
        <f t="shared" si="0"/>
        <v>1628522</v>
      </c>
      <c r="W15" s="1">
        <f t="shared" si="1"/>
        <v>10.690675348567597</v>
      </c>
      <c r="X15" s="1">
        <f t="shared" si="2"/>
        <v>-89071.260787417676</v>
      </c>
      <c r="Y15" s="1">
        <f t="shared" si="3"/>
        <v>0.53673069724211209</v>
      </c>
      <c r="Z15" s="1">
        <f t="shared" si="4"/>
        <v>-94653.720773562105</v>
      </c>
      <c r="AA15" s="1">
        <f t="shared" si="11"/>
        <v>0.50117658432770618</v>
      </c>
    </row>
    <row r="16" spans="1:27">
      <c r="A16" s="2">
        <v>0.46960731481481482</v>
      </c>
      <c r="B16" s="1">
        <v>17.32</v>
      </c>
      <c r="D16" s="1">
        <v>2760994</v>
      </c>
      <c r="F16" s="1">
        <v>0.32</v>
      </c>
      <c r="I16" s="1">
        <f t="shared" si="6"/>
        <v>6.2731030925818743E-6</v>
      </c>
      <c r="K16" s="1">
        <f t="shared" si="7"/>
        <v>6.2731030925818745</v>
      </c>
      <c r="O16" s="6">
        <f t="shared" si="8"/>
        <v>1.8287731481481106E-3</v>
      </c>
      <c r="P16" s="5">
        <f t="shared" si="9"/>
        <v>1.9858680555555508E-2</v>
      </c>
      <c r="Q16" s="4">
        <f t="shared" si="10"/>
        <v>28.596499999999931</v>
      </c>
      <c r="U16" s="1">
        <v>36.450833333333321</v>
      </c>
      <c r="V16" s="1">
        <f t="shared" si="0"/>
        <v>1395951</v>
      </c>
      <c r="W16" s="1">
        <f t="shared" si="1"/>
        <v>12.092114981113234</v>
      </c>
      <c r="X16" s="1">
        <f t="shared" si="2"/>
        <v>-51826.532955674636</v>
      </c>
      <c r="Y16" s="1">
        <f t="shared" si="3"/>
        <v>0.29675203928071275</v>
      </c>
      <c r="Z16" s="1">
        <f t="shared" si="4"/>
        <v>-70443.43054048765</v>
      </c>
      <c r="AA16" s="1">
        <f t="shared" si="11"/>
        <v>0.41670614709407516</v>
      </c>
    </row>
    <row r="17" spans="1:27">
      <c r="A17" s="2">
        <v>0.47143608796296294</v>
      </c>
      <c r="B17" s="1">
        <v>18.079999999999998</v>
      </c>
      <c r="D17" s="1">
        <v>2229527</v>
      </c>
      <c r="F17" s="1">
        <v>0.27</v>
      </c>
      <c r="I17" s="1">
        <f t="shared" si="6"/>
        <v>8.1093433719349434E-6</v>
      </c>
      <c r="K17" s="1">
        <f t="shared" si="7"/>
        <v>8.1093433719349441</v>
      </c>
      <c r="O17" s="6">
        <f t="shared" si="8"/>
        <v>1.8232870370371024E-3</v>
      </c>
      <c r="P17" s="5">
        <f t="shared" si="9"/>
        <v>2.168196759259261E-2</v>
      </c>
      <c r="Q17" s="4">
        <f t="shared" si="10"/>
        <v>31.222033333333357</v>
      </c>
      <c r="U17" s="1">
        <v>39.063433333333407</v>
      </c>
      <c r="V17" s="1">
        <f t="shared" si="0"/>
        <v>1260549</v>
      </c>
      <c r="W17" s="1">
        <f t="shared" si="1"/>
        <v>12.867409358938049</v>
      </c>
      <c r="X17" s="1">
        <f t="shared" si="2"/>
        <v>-35285.788997028234</v>
      </c>
      <c r="Y17" s="1">
        <f t="shared" si="3"/>
        <v>0.22812686776562391</v>
      </c>
      <c r="Z17" s="1">
        <f t="shared" si="4"/>
        <v>-43555.15866687875</v>
      </c>
      <c r="AA17" s="1">
        <f t="shared" si="11"/>
        <v>0.26243529508509283</v>
      </c>
    </row>
    <row r="18" spans="1:27">
      <c r="A18" s="2">
        <v>0.47325937500000004</v>
      </c>
      <c r="B18" s="1">
        <v>17.91</v>
      </c>
      <c r="D18" s="1">
        <v>1890045</v>
      </c>
      <c r="F18" s="1">
        <v>0.23</v>
      </c>
      <c r="I18" s="1">
        <f t="shared" si="6"/>
        <v>9.4759648579795727E-6</v>
      </c>
      <c r="K18" s="1">
        <f t="shared" si="7"/>
        <v>9.475964857979573</v>
      </c>
      <c r="O18" s="6">
        <f t="shared" si="8"/>
        <v>1.8182870370369586E-3</v>
      </c>
      <c r="P18" s="5">
        <f t="shared" si="9"/>
        <v>2.3500254629629569E-2</v>
      </c>
      <c r="Q18" s="4">
        <f t="shared" si="10"/>
        <v>33.840366666666576</v>
      </c>
      <c r="U18" s="1">
        <v>41.676666666666719</v>
      </c>
      <c r="V18" s="1">
        <f t="shared" si="0"/>
        <v>1168339</v>
      </c>
      <c r="W18" s="1">
        <f t="shared" si="1"/>
        <v>13.463558094012098</v>
      </c>
      <c r="X18" s="1">
        <f t="shared" si="2"/>
        <v>-37441.383091299977</v>
      </c>
      <c r="Y18" s="1">
        <f t="shared" si="3"/>
        <v>0.22436777834763222</v>
      </c>
      <c r="Z18" s="1">
        <f t="shared" si="4"/>
        <v>-36363.833450232458</v>
      </c>
      <c r="AA18" s="1">
        <f t="shared" si="11"/>
        <v>0.22624689161105305</v>
      </c>
    </row>
    <row r="19" spans="1:27">
      <c r="A19" s="2">
        <v>0.475077662037037</v>
      </c>
      <c r="B19" s="1">
        <v>17.41</v>
      </c>
      <c r="D19" s="1">
        <v>1628522</v>
      </c>
      <c r="F19" s="1">
        <v>0.19</v>
      </c>
      <c r="I19" s="1">
        <f t="shared" si="6"/>
        <v>1.0690675348567598E-5</v>
      </c>
      <c r="K19" s="1">
        <f t="shared" si="7"/>
        <v>10.690675348567597</v>
      </c>
      <c r="O19" s="6">
        <f t="shared" si="8"/>
        <v>1.8138425925926516E-3</v>
      </c>
      <c r="P19" s="5">
        <f t="shared" si="9"/>
        <v>2.531409722222222E-2</v>
      </c>
      <c r="Q19" s="4">
        <f t="shared" si="10"/>
        <v>36.452299999999994</v>
      </c>
      <c r="U19" s="1">
        <v>44.291100000000114</v>
      </c>
      <c r="V19" s="1">
        <f t="shared" si="0"/>
        <v>1070451</v>
      </c>
      <c r="W19" s="1">
        <f t="shared" si="1"/>
        <v>14.050152692650107</v>
      </c>
      <c r="X19" s="1">
        <f t="shared" si="2"/>
        <v>-25925.977885192042</v>
      </c>
      <c r="Y19" s="1">
        <f t="shared" si="3"/>
        <v>0.19539032674121384</v>
      </c>
      <c r="Z19" s="1">
        <f t="shared" si="4"/>
        <v>-31684.561533262578</v>
      </c>
      <c r="AA19" s="1">
        <f t="shared" si="11"/>
        <v>0.20988126961267844</v>
      </c>
    </row>
    <row r="20" spans="1:27">
      <c r="A20" s="2">
        <v>0.47689150462962965</v>
      </c>
      <c r="B20" s="1">
        <v>16.88</v>
      </c>
      <c r="D20" s="1">
        <v>1395951</v>
      </c>
      <c r="F20" s="1">
        <v>0.15</v>
      </c>
      <c r="I20" s="1">
        <f t="shared" si="6"/>
        <v>1.2092114981113234E-5</v>
      </c>
      <c r="K20" s="1">
        <f t="shared" si="7"/>
        <v>12.092114981113234</v>
      </c>
      <c r="O20" s="6">
        <f t="shared" si="8"/>
        <v>1.8101967592591972E-3</v>
      </c>
      <c r="P20" s="5">
        <f t="shared" si="9"/>
        <v>2.7124293981481418E-2</v>
      </c>
      <c r="Q20" s="4">
        <f t="shared" si="10"/>
        <v>39.058983333333238</v>
      </c>
      <c r="U20" s="1">
        <v>46.904733333333418</v>
      </c>
      <c r="V20" s="1">
        <f t="shared" si="0"/>
        <v>1002690</v>
      </c>
      <c r="W20" s="1">
        <f t="shared" si="1"/>
        <v>14.560831363631829</v>
      </c>
      <c r="X20" s="1">
        <f t="shared" si="2"/>
        <v>-10664.872071290863</v>
      </c>
      <c r="Y20" s="1">
        <f t="shared" si="3"/>
        <v>-2.9156750748689644E-2</v>
      </c>
      <c r="Z20" s="1">
        <f t="shared" si="4"/>
        <v>-18296.66597573266</v>
      </c>
      <c r="AA20" s="1">
        <f t="shared" si="11"/>
        <v>8.3135047640302384E-2</v>
      </c>
    </row>
    <row r="21" spans="1:27">
      <c r="A21" s="2">
        <v>0.47870170138888885</v>
      </c>
      <c r="B21" s="1">
        <v>16.22</v>
      </c>
      <c r="D21" s="1">
        <v>1260549</v>
      </c>
      <c r="F21" s="1">
        <v>0.13</v>
      </c>
      <c r="I21" s="1">
        <f t="shared" si="6"/>
        <v>1.2867409358938049E-5</v>
      </c>
      <c r="K21" s="1">
        <f t="shared" si="7"/>
        <v>12.867409358938049</v>
      </c>
      <c r="O21" s="6">
        <f t="shared" si="8"/>
        <v>1.8091087962963104E-3</v>
      </c>
      <c r="P21" s="5">
        <f t="shared" si="9"/>
        <v>2.8933402777777728E-2</v>
      </c>
      <c r="Q21" s="4">
        <f t="shared" si="10"/>
        <v>41.664099999999927</v>
      </c>
      <c r="U21" s="1">
        <v>49.517516666666666</v>
      </c>
      <c r="V21" s="1">
        <f t="shared" si="0"/>
        <v>974825</v>
      </c>
      <c r="W21" s="1">
        <f t="shared" si="1"/>
        <v>14.484651091221501</v>
      </c>
      <c r="X21" s="1">
        <f t="shared" si="2"/>
        <v>-26555.43073073585</v>
      </c>
      <c r="Y21" s="1">
        <f t="shared" si="3"/>
        <v>0.29367701976747479</v>
      </c>
      <c r="Z21" s="1">
        <f t="shared" si="4"/>
        <v>-18607.540415594172</v>
      </c>
      <c r="AA21" s="1">
        <f t="shared" si="11"/>
        <v>0.13220708953560006</v>
      </c>
    </row>
    <row r="22" spans="1:27">
      <c r="A22" s="2">
        <v>0.48051081018518516</v>
      </c>
      <c r="B22" s="1">
        <v>15.73</v>
      </c>
      <c r="D22" s="1">
        <v>1168339</v>
      </c>
      <c r="F22" s="1">
        <v>0.12</v>
      </c>
      <c r="I22" s="1">
        <f t="shared" si="6"/>
        <v>1.3463558094012098E-5</v>
      </c>
      <c r="K22" s="1">
        <f t="shared" si="7"/>
        <v>13.463558094012098</v>
      </c>
      <c r="O22" s="6">
        <f t="shared" si="8"/>
        <v>1.8066666666666786E-3</v>
      </c>
      <c r="P22" s="5">
        <f t="shared" si="9"/>
        <v>3.0740069444444407E-2</v>
      </c>
      <c r="Q22" s="4">
        <f t="shared" si="10"/>
        <v>44.265699999999946</v>
      </c>
      <c r="U22" s="1">
        <v>52.128583333333331</v>
      </c>
      <c r="V22" s="1">
        <f t="shared" si="0"/>
        <v>905487</v>
      </c>
      <c r="W22" s="1">
        <f t="shared" si="1"/>
        <v>15.251461368302362</v>
      </c>
      <c r="X22" s="1">
        <f t="shared" si="2"/>
        <v>-10766.017780502494</v>
      </c>
      <c r="Y22" s="1">
        <f t="shared" si="3"/>
        <v>-5.0270706237605604E-3</v>
      </c>
      <c r="Z22" s="1">
        <f t="shared" si="4"/>
        <v>-18662.942152981512</v>
      </c>
      <c r="AA22" s="1">
        <f t="shared" si="11"/>
        <v>0.14436693275081455</v>
      </c>
    </row>
    <row r="23" spans="1:27">
      <c r="A23" s="2">
        <v>0.48231747685185183</v>
      </c>
      <c r="B23" s="1">
        <v>15.04</v>
      </c>
      <c r="D23" s="1">
        <v>1070451</v>
      </c>
      <c r="F23" s="1">
        <v>0.1</v>
      </c>
      <c r="I23" s="1">
        <f t="shared" si="6"/>
        <v>1.4050152692650107E-5</v>
      </c>
      <c r="K23" s="1">
        <f t="shared" si="7"/>
        <v>14.050152692650107</v>
      </c>
      <c r="O23" s="6">
        <f t="shared" si="8"/>
        <v>1.8051157407407148E-3</v>
      </c>
      <c r="P23" s="5">
        <f t="shared" si="9"/>
        <v>3.2545185185185121E-2</v>
      </c>
      <c r="Q23" s="4">
        <f t="shared" si="10"/>
        <v>46.865066666666571</v>
      </c>
      <c r="U23" s="1">
        <v>54.738183333333396</v>
      </c>
      <c r="V23" s="1">
        <f t="shared" si="0"/>
        <v>877392</v>
      </c>
      <c r="W23" s="1">
        <f t="shared" si="1"/>
        <v>15.238342724802596</v>
      </c>
      <c r="X23" s="1">
        <f t="shared" si="2"/>
        <v>-15859.385482356049</v>
      </c>
      <c r="Y23" s="1">
        <f t="shared" si="3"/>
        <v>0.11482467113133173</v>
      </c>
      <c r="Z23" s="1">
        <f t="shared" si="4"/>
        <v>-13312.189185822377</v>
      </c>
      <c r="AA23" s="1">
        <f t="shared" si="11"/>
        <v>5.48867419257527E-2</v>
      </c>
    </row>
    <row r="24" spans="1:27">
      <c r="A24" s="2">
        <v>0.48412259259259255</v>
      </c>
      <c r="B24" s="1">
        <v>14.6</v>
      </c>
      <c r="D24" s="1">
        <v>1002690</v>
      </c>
      <c r="F24" s="1">
        <v>0.09</v>
      </c>
      <c r="I24" s="1">
        <f t="shared" si="6"/>
        <v>1.456083136363183E-5</v>
      </c>
      <c r="K24" s="1">
        <f t="shared" si="7"/>
        <v>14.560831363631829</v>
      </c>
      <c r="O24" s="6">
        <f t="shared" si="8"/>
        <v>1.8042476851852784E-3</v>
      </c>
      <c r="P24" s="5">
        <f t="shared" si="9"/>
        <v>3.43494328703704E-2</v>
      </c>
      <c r="Q24" s="4">
        <f t="shared" si="10"/>
        <v>49.463183333333376</v>
      </c>
      <c r="U24" s="1">
        <v>57.346733333333404</v>
      </c>
      <c r="V24" s="1">
        <f t="shared" si="0"/>
        <v>836022</v>
      </c>
      <c r="W24" s="1">
        <f t="shared" si="1"/>
        <v>15.537868620682232</v>
      </c>
      <c r="X24" s="1">
        <f t="shared" si="2"/>
        <v>-8371.1023697592536</v>
      </c>
      <c r="Y24" s="1">
        <f t="shared" si="3"/>
        <v>0.15974901877969938</v>
      </c>
      <c r="Z24" s="1">
        <f t="shared" si="4"/>
        <v>-12117.254473275445</v>
      </c>
      <c r="AA24" s="1">
        <f t="shared" si="11"/>
        <v>0.137274783108919</v>
      </c>
    </row>
    <row r="25" spans="1:27">
      <c r="A25" s="2">
        <v>0.48592684027777783</v>
      </c>
      <c r="B25" s="1">
        <v>14.12</v>
      </c>
      <c r="D25" s="1">
        <v>974825</v>
      </c>
      <c r="F25" s="1">
        <v>0.08</v>
      </c>
      <c r="I25" s="1">
        <f t="shared" si="6"/>
        <v>1.4484651091221501E-5</v>
      </c>
      <c r="K25" s="1">
        <f t="shared" si="7"/>
        <v>14.484651091221501</v>
      </c>
      <c r="O25" s="6">
        <f t="shared" si="8"/>
        <v>1.8037268518518168E-3</v>
      </c>
      <c r="P25" s="5">
        <f t="shared" si="9"/>
        <v>3.6153159722222217E-2</v>
      </c>
      <c r="Q25" s="4">
        <f t="shared" si="10"/>
        <v>52.060549999999992</v>
      </c>
      <c r="U25" s="1">
        <v>59.952483333333383</v>
      </c>
      <c r="V25" s="1">
        <f t="shared" si="0"/>
        <v>814209</v>
      </c>
      <c r="W25" s="1">
        <f t="shared" si="1"/>
        <v>15.954134626367431</v>
      </c>
      <c r="X25" s="1">
        <f t="shared" si="2"/>
        <v>-6242.5638073304444</v>
      </c>
      <c r="Y25" s="1">
        <f t="shared" si="3"/>
        <v>3.3425954452447275E-2</v>
      </c>
      <c r="Z25" s="1">
        <f t="shared" si="4"/>
        <v>-7306.8841448787789</v>
      </c>
      <c r="AA25" s="1">
        <f t="shared" si="11"/>
        <v>9.6590516672784149E-2</v>
      </c>
    </row>
    <row r="26" spans="1:27">
      <c r="A26" s="2">
        <v>0.48773056712962964</v>
      </c>
      <c r="B26" s="1">
        <v>13.81</v>
      </c>
      <c r="D26" s="1">
        <v>905487</v>
      </c>
      <c r="F26" s="1">
        <v>0.08</v>
      </c>
      <c r="I26" s="1">
        <f t="shared" si="6"/>
        <v>1.5251461368302361E-5</v>
      </c>
      <c r="K26" s="1">
        <f t="shared" si="7"/>
        <v>15.251461368302362</v>
      </c>
      <c r="O26" s="6">
        <f t="shared" si="8"/>
        <v>1.8018634259259203E-3</v>
      </c>
      <c r="P26" s="5">
        <f t="shared" si="9"/>
        <v>3.7955023148148137E-2</v>
      </c>
      <c r="Q26" s="4">
        <f t="shared" si="10"/>
        <v>54.655233333333314</v>
      </c>
      <c r="U26" s="1">
        <v>62.557983333333468</v>
      </c>
      <c r="V26" s="1">
        <f t="shared" si="0"/>
        <v>797944</v>
      </c>
      <c r="W26" s="1">
        <f t="shared" si="1"/>
        <v>16.041225950693285</v>
      </c>
      <c r="X26" s="1">
        <f t="shared" si="2"/>
        <v>1833.3952190113457</v>
      </c>
      <c r="Y26" s="1">
        <f t="shared" si="3"/>
        <v>-0.21369121041856523</v>
      </c>
      <c r="Z26" s="1">
        <f t="shared" si="4"/>
        <v>-2206.2380812204865</v>
      </c>
      <c r="AA26" s="1">
        <f t="shared" si="11"/>
        <v>-9.0082023569581129E-2</v>
      </c>
    </row>
    <row r="27" spans="1:27">
      <c r="A27" s="2">
        <v>0.48953243055555556</v>
      </c>
      <c r="B27" s="1">
        <v>13.37</v>
      </c>
      <c r="D27" s="1">
        <v>877392</v>
      </c>
      <c r="F27" s="1">
        <v>7.0000000000000007E-2</v>
      </c>
      <c r="I27" s="1">
        <f t="shared" si="6"/>
        <v>1.5238342724802596E-5</v>
      </c>
      <c r="K27" s="1">
        <f t="shared" si="7"/>
        <v>15.238342724802596</v>
      </c>
      <c r="O27" s="6">
        <f t="shared" si="8"/>
        <v>1.8014699074073715E-3</v>
      </c>
      <c r="P27" s="5">
        <f t="shared" si="9"/>
        <v>3.9756493055555508E-2</v>
      </c>
      <c r="Q27" s="4">
        <f t="shared" si="10"/>
        <v>57.249349999999929</v>
      </c>
      <c r="U27" s="1">
        <v>65.161350000000041</v>
      </c>
      <c r="V27" s="1">
        <f t="shared" si="0"/>
        <v>802717</v>
      </c>
      <c r="W27" s="1">
        <f t="shared" si="1"/>
        <v>15.484909376529959</v>
      </c>
      <c r="X27" s="1">
        <f t="shared" si="2"/>
        <v>-16432.228337386699</v>
      </c>
      <c r="Y27" s="1">
        <f t="shared" si="3"/>
        <v>0.18325425370899837</v>
      </c>
      <c r="Z27" s="1">
        <f t="shared" si="4"/>
        <v>-7301.1118151969231</v>
      </c>
      <c r="AA27" s="1">
        <f t="shared" si="11"/>
        <v>-1.5181637335842721E-2</v>
      </c>
    </row>
    <row r="28" spans="1:27">
      <c r="A28" s="2">
        <v>0.49133390046296294</v>
      </c>
      <c r="B28" s="1">
        <v>12.99</v>
      </c>
      <c r="D28" s="1">
        <v>836022</v>
      </c>
      <c r="F28" s="1">
        <v>0.06</v>
      </c>
      <c r="I28" s="1">
        <f t="shared" si="6"/>
        <v>1.5537868620682232E-5</v>
      </c>
      <c r="K28" s="1">
        <f t="shared" si="7"/>
        <v>15.537868620682232</v>
      </c>
      <c r="O28" s="6">
        <f t="shared" si="8"/>
        <v>1.8014236111111304E-3</v>
      </c>
      <c r="P28" s="5">
        <f t="shared" si="9"/>
        <v>4.1557916666666639E-2</v>
      </c>
      <c r="Q28" s="4">
        <f t="shared" si="10"/>
        <v>59.84339999999996</v>
      </c>
      <c r="U28" s="1">
        <v>67.765683333333328</v>
      </c>
      <c r="V28" s="1">
        <f t="shared" si="0"/>
        <v>759922</v>
      </c>
      <c r="W28" s="1">
        <f t="shared" si="1"/>
        <v>15.962164537939419</v>
      </c>
      <c r="X28" s="1">
        <f t="shared" si="2"/>
        <v>-2474.2941289454475</v>
      </c>
      <c r="Y28" s="1">
        <f t="shared" si="3"/>
        <v>1.4337969198956308E-3</v>
      </c>
      <c r="Z28" s="1">
        <f t="shared" si="4"/>
        <v>-9454.8247719634692</v>
      </c>
      <c r="AA28" s="1">
        <f t="shared" si="11"/>
        <v>9.2364392464349312E-2</v>
      </c>
    </row>
    <row r="29" spans="1:27">
      <c r="A29" s="2">
        <v>0.49313532407407407</v>
      </c>
      <c r="B29" s="1">
        <v>12.99</v>
      </c>
      <c r="D29" s="1">
        <v>814209</v>
      </c>
      <c r="F29" s="1">
        <v>0.06</v>
      </c>
      <c r="I29" s="1">
        <f t="shared" si="6"/>
        <v>1.595413462636743E-5</v>
      </c>
      <c r="K29" s="1">
        <f t="shared" si="7"/>
        <v>15.954134626367431</v>
      </c>
      <c r="O29" s="6">
        <f t="shared" si="8"/>
        <v>1.8009490740740763E-3</v>
      </c>
      <c r="P29" s="5">
        <f t="shared" si="9"/>
        <v>4.3358865740740715E-2</v>
      </c>
      <c r="Q29" s="4">
        <f t="shared" si="10"/>
        <v>62.436766666666628</v>
      </c>
      <c r="U29" s="1">
        <v>70.368850000000066</v>
      </c>
      <c r="V29" s="1">
        <f t="shared" si="0"/>
        <v>753481</v>
      </c>
      <c r="W29" s="1">
        <f t="shared" si="1"/>
        <v>15.965896950288061</v>
      </c>
      <c r="X29" s="1">
        <f t="shared" si="2"/>
        <v>1344.7738509782712</v>
      </c>
      <c r="Y29" s="1">
        <f t="shared" si="3"/>
        <v>-0.16560449655659676</v>
      </c>
      <c r="Z29" s="1">
        <f t="shared" si="4"/>
        <v>-566.30794516333742</v>
      </c>
      <c r="AA29" s="1">
        <f t="shared" si="11"/>
        <v>-8.2017651912930492E-2</v>
      </c>
    </row>
    <row r="30" spans="1:27">
      <c r="A30" s="2">
        <v>0.49493627314814814</v>
      </c>
      <c r="B30" s="1">
        <v>12.8</v>
      </c>
      <c r="D30" s="1">
        <v>797944</v>
      </c>
      <c r="F30" s="1">
        <v>0.06</v>
      </c>
      <c r="I30" s="1">
        <f t="shared" si="6"/>
        <v>1.6041225950693283E-5</v>
      </c>
      <c r="K30" s="1">
        <f t="shared" si="7"/>
        <v>16.041225950693285</v>
      </c>
      <c r="O30" s="6">
        <f t="shared" si="8"/>
        <v>1.8005787037037035E-3</v>
      </c>
      <c r="P30" s="5">
        <f t="shared" si="9"/>
        <v>4.5159444444444419E-2</v>
      </c>
      <c r="Q30" s="4">
        <f t="shared" si="10"/>
        <v>65.029599999999959</v>
      </c>
      <c r="U30" s="1">
        <v>72.967800000000082</v>
      </c>
      <c r="V30" s="1">
        <f t="shared" si="0"/>
        <v>756976</v>
      </c>
      <c r="W30" s="1">
        <f t="shared" si="1"/>
        <v>15.535499143962291</v>
      </c>
      <c r="X30" s="1">
        <f t="shared" si="2"/>
        <v>-7981.522651409834</v>
      </c>
      <c r="Y30" s="1">
        <f t="shared" si="3"/>
        <v>0.18408974585922055</v>
      </c>
      <c r="Z30" s="1">
        <f t="shared" si="4"/>
        <v>-3320.5563745913637</v>
      </c>
      <c r="AA30" s="1">
        <f t="shared" si="11"/>
        <v>9.3244388930148539E-3</v>
      </c>
    </row>
    <row r="31" spans="1:27">
      <c r="A31" s="2">
        <v>0.49673685185185185</v>
      </c>
      <c r="B31" s="1">
        <v>12.43</v>
      </c>
      <c r="D31" s="1">
        <v>802717</v>
      </c>
      <c r="F31" s="1">
        <v>0.06</v>
      </c>
      <c r="I31" s="1">
        <f t="shared" si="6"/>
        <v>1.548490937652996E-5</v>
      </c>
      <c r="K31" s="1">
        <f t="shared" si="7"/>
        <v>15.484909376529959</v>
      </c>
      <c r="O31" s="6">
        <f t="shared" si="8"/>
        <v>1.7994328703703211E-3</v>
      </c>
      <c r="P31" s="5">
        <f t="shared" si="9"/>
        <v>4.695887731481474E-2</v>
      </c>
      <c r="Q31" s="4">
        <f t="shared" si="10"/>
        <v>67.620783333333222</v>
      </c>
      <c r="U31" s="1">
        <v>75.569183333333413</v>
      </c>
      <c r="V31" s="1">
        <f t="shared" si="0"/>
        <v>736213</v>
      </c>
      <c r="W31" s="1">
        <f t="shared" si="1"/>
        <v>16.014387140678036</v>
      </c>
      <c r="X31" s="1">
        <f t="shared" si="2"/>
        <v>-8649.7438495028073</v>
      </c>
      <c r="Y31" s="1">
        <f t="shared" si="3"/>
        <v>0.10783824954823723</v>
      </c>
      <c r="Z31" s="1">
        <f t="shared" si="4"/>
        <v>-8315.5047653230849</v>
      </c>
      <c r="AA31" s="1">
        <f t="shared" si="11"/>
        <v>0.14597865929137521</v>
      </c>
    </row>
    <row r="32" spans="1:27">
      <c r="A32" s="2">
        <v>0.49853628472222217</v>
      </c>
      <c r="B32" s="1">
        <v>12.13</v>
      </c>
      <c r="D32" s="1">
        <v>759922</v>
      </c>
      <c r="F32" s="1">
        <v>0.05</v>
      </c>
      <c r="I32" s="1">
        <f t="shared" si="6"/>
        <v>1.596216453793942E-5</v>
      </c>
      <c r="K32" s="1">
        <f t="shared" si="7"/>
        <v>15.962164537939419</v>
      </c>
      <c r="O32" s="6">
        <f t="shared" si="8"/>
        <v>1.7996296296297065E-3</v>
      </c>
      <c r="P32" s="5">
        <f t="shared" si="9"/>
        <v>4.8758506944444446E-2</v>
      </c>
      <c r="Q32" s="4">
        <f t="shared" si="10"/>
        <v>70.212249999999997</v>
      </c>
      <c r="U32" s="1">
        <v>78.168566666666734</v>
      </c>
      <c r="V32" s="1">
        <f t="shared" si="0"/>
        <v>713729</v>
      </c>
      <c r="W32" s="1">
        <f t="shared" si="1"/>
        <v>16.294700089249563</v>
      </c>
      <c r="X32" s="1">
        <f t="shared" si="2"/>
        <v>-721.37962891677785</v>
      </c>
      <c r="Y32" s="1">
        <f t="shared" si="3"/>
        <v>5.6975684984590267E-3</v>
      </c>
      <c r="Z32" s="1">
        <f t="shared" si="4"/>
        <v>-4686.7694360086252</v>
      </c>
      <c r="AA32" s="1">
        <f t="shared" si="11"/>
        <v>5.6783467714914562E-2</v>
      </c>
    </row>
    <row r="33" spans="1:27">
      <c r="A33" s="2">
        <v>0.50033591435185187</v>
      </c>
      <c r="B33" s="1">
        <v>12.03</v>
      </c>
      <c r="D33" s="1">
        <v>753481</v>
      </c>
      <c r="F33" s="1">
        <v>0.05</v>
      </c>
      <c r="I33" s="1">
        <f t="shared" si="6"/>
        <v>1.5965896950288061E-5</v>
      </c>
      <c r="K33" s="1">
        <f t="shared" si="7"/>
        <v>15.965896950288061</v>
      </c>
      <c r="O33" s="6">
        <f t="shared" si="8"/>
        <v>1.7992129629629261E-3</v>
      </c>
      <c r="P33" s="5">
        <f t="shared" si="9"/>
        <v>5.0557719907407372E-2</v>
      </c>
      <c r="Q33" s="4">
        <f t="shared" si="10"/>
        <v>72.803116666666611</v>
      </c>
      <c r="U33" s="1">
        <v>80.766366666666727</v>
      </c>
      <c r="V33" s="1">
        <f t="shared" si="0"/>
        <v>711855</v>
      </c>
      <c r="W33" s="1">
        <f t="shared" si="1"/>
        <v>16.30950123269486</v>
      </c>
      <c r="X33" s="1">
        <f t="shared" si="2"/>
        <v>-3013.2837066033171</v>
      </c>
      <c r="Y33" s="1">
        <f t="shared" si="3"/>
        <v>4.2460474819644621E-2</v>
      </c>
      <c r="Z33" s="1">
        <f t="shared" si="4"/>
        <v>-1867.1919614498577</v>
      </c>
      <c r="AA33" s="1">
        <f t="shared" si="11"/>
        <v>2.4076780723209876E-2</v>
      </c>
    </row>
    <row r="34" spans="1:27">
      <c r="A34" s="2">
        <v>0.5021351273148148</v>
      </c>
      <c r="B34" s="1">
        <v>11.76</v>
      </c>
      <c r="D34" s="1">
        <v>756976</v>
      </c>
      <c r="F34" s="1">
        <v>0.05</v>
      </c>
      <c r="I34" s="1">
        <f t="shared" si="6"/>
        <v>1.553549914396229E-5</v>
      </c>
      <c r="K34" s="1">
        <f t="shared" si="7"/>
        <v>15.535499143962291</v>
      </c>
      <c r="O34" s="6">
        <f t="shared" si="8"/>
        <v>1.7996759259260031E-3</v>
      </c>
      <c r="P34" s="5">
        <f t="shared" si="9"/>
        <v>5.2357395833333376E-2</v>
      </c>
      <c r="Q34" s="4">
        <f t="shared" si="10"/>
        <v>75.394650000000055</v>
      </c>
      <c r="U34" s="1">
        <v>83.363533333333422</v>
      </c>
      <c r="V34" s="1">
        <f t="shared" si="0"/>
        <v>704029</v>
      </c>
      <c r="W34" s="1">
        <f t="shared" si="1"/>
        <v>16.419778162547281</v>
      </c>
      <c r="X34" s="1">
        <f t="shared" si="2"/>
        <v>-2076.6844967860829</v>
      </c>
      <c r="Y34" s="1">
        <f t="shared" si="3"/>
        <v>-4.4944097176063236E-2</v>
      </c>
      <c r="Z34" s="1">
        <f t="shared" si="4"/>
        <v>-2545.1359132620005</v>
      </c>
      <c r="AA34" s="1">
        <f t="shared" si="11"/>
        <v>-1.2276439389838165E-3</v>
      </c>
    </row>
    <row r="35" spans="1:27">
      <c r="A35" s="2">
        <v>0.5039348032407408</v>
      </c>
      <c r="B35" s="1">
        <v>11.79</v>
      </c>
      <c r="D35" s="1">
        <v>736213</v>
      </c>
      <c r="F35" s="1">
        <v>0.05</v>
      </c>
      <c r="I35" s="1">
        <f t="shared" si="6"/>
        <v>1.6014387140678035E-5</v>
      </c>
      <c r="K35" s="1">
        <f t="shared" si="7"/>
        <v>16.014387140678036</v>
      </c>
      <c r="O35" s="6">
        <f t="shared" si="8"/>
        <v>1.798240740740642E-3</v>
      </c>
      <c r="P35" s="5">
        <f t="shared" si="9"/>
        <v>5.4155636574074018E-2</v>
      </c>
      <c r="Q35" s="4">
        <f t="shared" si="10"/>
        <v>77.98411666666658</v>
      </c>
      <c r="U35" s="1">
        <v>85.959016666666756</v>
      </c>
      <c r="V35" s="1">
        <f t="shared" si="0"/>
        <v>698639</v>
      </c>
      <c r="W35" s="1">
        <f t="shared" si="1"/>
        <v>16.303126507395096</v>
      </c>
      <c r="X35" s="1">
        <f t="shared" si="2"/>
        <v>-7637.1627960775859</v>
      </c>
      <c r="Y35" s="1">
        <f t="shared" si="3"/>
        <v>0.17205820152558088</v>
      </c>
      <c r="Z35" s="1">
        <f t="shared" si="4"/>
        <v>-4855.9324483614773</v>
      </c>
      <c r="AA35" s="1">
        <f t="shared" si="11"/>
        <v>6.351836984418241E-2</v>
      </c>
    </row>
    <row r="36" spans="1:27">
      <c r="A36" s="2">
        <v>0.50573304398148144</v>
      </c>
      <c r="B36" s="1">
        <v>11.63</v>
      </c>
      <c r="D36" s="1">
        <v>713729</v>
      </c>
      <c r="F36" s="1">
        <v>0.05</v>
      </c>
      <c r="I36" s="1">
        <f t="shared" si="6"/>
        <v>1.6294700089249563E-5</v>
      </c>
      <c r="K36" s="1">
        <f t="shared" si="7"/>
        <v>16.294700089249563</v>
      </c>
      <c r="O36" s="6">
        <f t="shared" si="8"/>
        <v>1.7975694444445356E-3</v>
      </c>
      <c r="P36" s="5">
        <f t="shared" si="9"/>
        <v>5.5953206018518553E-2</v>
      </c>
      <c r="Q36" s="4">
        <f t="shared" si="10"/>
        <v>80.572616666666718</v>
      </c>
      <c r="U36" s="1">
        <v>88.552650000000085</v>
      </c>
      <c r="V36" s="1">
        <f t="shared" si="0"/>
        <v>678831</v>
      </c>
      <c r="W36" s="1">
        <f t="shared" si="1"/>
        <v>16.749382394145226</v>
      </c>
      <c r="X36" s="1">
        <f t="shared" si="2"/>
        <v>-10605.355811981319</v>
      </c>
      <c r="Y36" s="1">
        <f t="shared" si="3"/>
        <v>0.27272793699079789</v>
      </c>
      <c r="Z36" s="1">
        <f t="shared" si="4"/>
        <v>-9121.3832719703005</v>
      </c>
      <c r="AA36" s="1">
        <f t="shared" si="11"/>
        <v>0.22239727377580143</v>
      </c>
    </row>
    <row r="37" spans="1:27">
      <c r="A37" s="2">
        <v>0.50753061342592598</v>
      </c>
      <c r="B37" s="1">
        <v>11.61</v>
      </c>
      <c r="D37" s="1">
        <v>711855</v>
      </c>
      <c r="F37" s="1">
        <v>0.05</v>
      </c>
      <c r="I37" s="1">
        <f t="shared" si="6"/>
        <v>1.6309501232694861E-5</v>
      </c>
      <c r="K37" s="1">
        <f t="shared" si="7"/>
        <v>16.30950123269486</v>
      </c>
      <c r="O37" s="6">
        <f t="shared" si="8"/>
        <v>1.7992592592591672E-3</v>
      </c>
      <c r="P37" s="5">
        <f t="shared" si="9"/>
        <v>5.775246527777772E-2</v>
      </c>
      <c r="Q37" s="4">
        <f t="shared" si="10"/>
        <v>83.163549999999915</v>
      </c>
      <c r="U37" s="1">
        <v>91.14671666666672</v>
      </c>
      <c r="V37" s="1">
        <f t="shared" si="0"/>
        <v>651320</v>
      </c>
      <c r="W37" s="1">
        <f t="shared" si="1"/>
        <v>17.456856844561813</v>
      </c>
      <c r="X37" s="1">
        <f t="shared" si="2"/>
        <v>-4461.9874770176211</v>
      </c>
      <c r="Y37" s="1">
        <f t="shared" si="3"/>
        <v>1.1702160358728355E-3</v>
      </c>
      <c r="Z37" s="1">
        <f t="shared" si="4"/>
        <v>-7534.5599907454834</v>
      </c>
      <c r="AA37" s="1">
        <f t="shared" si="11"/>
        <v>0.13698834443100413</v>
      </c>
    </row>
    <row r="38" spans="1:27">
      <c r="A38" s="2">
        <v>0.50932987268518515</v>
      </c>
      <c r="B38" s="1">
        <v>11.56</v>
      </c>
      <c r="D38" s="1">
        <v>704029</v>
      </c>
      <c r="F38" s="1">
        <v>0.04</v>
      </c>
      <c r="I38" s="1">
        <f t="shared" si="6"/>
        <v>1.6419778162547281E-5</v>
      </c>
      <c r="K38" s="1">
        <f t="shared" si="7"/>
        <v>16.419778162547281</v>
      </c>
      <c r="O38" s="6">
        <f t="shared" si="8"/>
        <v>1.798217592592688E-3</v>
      </c>
      <c r="P38" s="5">
        <f t="shared" si="9"/>
        <v>5.9550682870370408E-2</v>
      </c>
      <c r="Q38" s="4">
        <f t="shared" si="10"/>
        <v>85.75298333333339</v>
      </c>
      <c r="U38" s="1">
        <v>93.73928333333339</v>
      </c>
      <c r="V38" s="1">
        <f t="shared" si="0"/>
        <v>639752</v>
      </c>
      <c r="W38" s="1">
        <f t="shared" si="1"/>
        <v>17.459890707649215</v>
      </c>
      <c r="X38" s="1">
        <f t="shared" si="2"/>
        <v>-8421.492491257075</v>
      </c>
      <c r="Y38" s="1">
        <f t="shared" si="3"/>
        <v>0.36280314886110587</v>
      </c>
      <c r="Z38" s="1">
        <f t="shared" si="4"/>
        <v>-6441.7272569478391</v>
      </c>
      <c r="AA38" s="1">
        <f t="shared" si="11"/>
        <v>0.18198552003782129</v>
      </c>
    </row>
    <row r="39" spans="1:27">
      <c r="A39" s="2">
        <v>0.51112809027777784</v>
      </c>
      <c r="B39" s="1">
        <v>11.39</v>
      </c>
      <c r="D39" s="1">
        <v>698639</v>
      </c>
      <c r="F39" s="1">
        <v>0.04</v>
      </c>
      <c r="I39" s="1">
        <f t="shared" si="6"/>
        <v>1.6303126507395095E-5</v>
      </c>
      <c r="K39" s="1">
        <f t="shared" si="7"/>
        <v>16.303126507395096</v>
      </c>
      <c r="O39" s="6">
        <f t="shared" si="8"/>
        <v>1.7987731481481362E-3</v>
      </c>
      <c r="P39" s="5">
        <f t="shared" si="9"/>
        <v>6.1349456018518544E-2</v>
      </c>
      <c r="Q39" s="4">
        <f t="shared" si="10"/>
        <v>88.343216666666706</v>
      </c>
      <c r="U39" s="1">
        <v>96.331816666666683</v>
      </c>
      <c r="V39" s="1">
        <f t="shared" si="0"/>
        <v>617919</v>
      </c>
      <c r="W39" s="1">
        <f t="shared" si="1"/>
        <v>18.400469964509913</v>
      </c>
      <c r="X39" s="1">
        <f t="shared" si="2"/>
        <v>-7779.3135370392511</v>
      </c>
      <c r="Y39" s="1">
        <f t="shared" si="3"/>
        <v>0.19429868682001833</v>
      </c>
      <c r="Z39" s="1">
        <f t="shared" si="4"/>
        <v>-8100.4040462483872</v>
      </c>
      <c r="AA39" s="1">
        <f t="shared" si="11"/>
        <v>0.27855118865836437</v>
      </c>
    </row>
    <row r="40" spans="1:27">
      <c r="A40" s="2">
        <v>0.51292686342592597</v>
      </c>
      <c r="B40" s="1">
        <v>11.37</v>
      </c>
      <c r="D40" s="1">
        <v>678831</v>
      </c>
      <c r="F40" s="1">
        <v>0.04</v>
      </c>
      <c r="I40" s="1">
        <f t="shared" si="6"/>
        <v>1.6749382394145227E-5</v>
      </c>
      <c r="K40" s="1">
        <f t="shared" si="7"/>
        <v>16.749382394145226</v>
      </c>
      <c r="O40" s="6">
        <f t="shared" si="8"/>
        <v>1.7991782407407175E-3</v>
      </c>
      <c r="P40" s="5">
        <f t="shared" si="9"/>
        <v>6.3148634259259262E-2</v>
      </c>
      <c r="Q40" s="4">
        <f t="shared" si="10"/>
        <v>90.934033333333332</v>
      </c>
      <c r="U40" s="1">
        <v>98.924333333333365</v>
      </c>
      <c r="V40" s="1">
        <f t="shared" si="0"/>
        <v>597751</v>
      </c>
      <c r="W40" s="1">
        <f t="shared" si="1"/>
        <v>18.904192548402261</v>
      </c>
      <c r="X40" s="1">
        <f t="shared" si="2"/>
        <v>1053.0917694256227</v>
      </c>
      <c r="Y40" s="1">
        <f t="shared" si="3"/>
        <v>-5.8849098665736191E-2</v>
      </c>
      <c r="Z40" s="1">
        <f t="shared" si="4"/>
        <v>-3363.2386456782938</v>
      </c>
      <c r="AA40" s="1">
        <f t="shared" si="11"/>
        <v>6.7728455892208689E-2</v>
      </c>
    </row>
    <row r="41" spans="1:27">
      <c r="A41" s="2">
        <v>0.51472604166666669</v>
      </c>
      <c r="B41" s="1">
        <v>11.37</v>
      </c>
      <c r="D41" s="1">
        <v>651320</v>
      </c>
      <c r="F41" s="1">
        <v>0.04</v>
      </c>
      <c r="I41" s="1">
        <f t="shared" si="6"/>
        <v>1.7456856844561812E-5</v>
      </c>
      <c r="K41" s="1">
        <f t="shared" si="7"/>
        <v>17.456856844561813</v>
      </c>
      <c r="O41" s="6">
        <f t="shared" si="8"/>
        <v>1.7979398148147974E-3</v>
      </c>
      <c r="P41" s="5">
        <f t="shared" si="9"/>
        <v>6.4946574074074059E-2</v>
      </c>
      <c r="Q41" s="4">
        <f t="shared" si="10"/>
        <v>93.523066666666637</v>
      </c>
      <c r="U41" s="1">
        <v>101.51670000000003</v>
      </c>
      <c r="V41" s="1">
        <f t="shared" si="0"/>
        <v>600481</v>
      </c>
      <c r="W41" s="1">
        <f t="shared" si="1"/>
        <v>18.751634106657828</v>
      </c>
      <c r="X41" s="1">
        <f t="shared" si="2"/>
        <v>-2544.9047864127388</v>
      </c>
      <c r="Y41" s="1">
        <f t="shared" si="3"/>
        <v>9.9852420441524009E-2</v>
      </c>
      <c r="Z41" s="1">
        <f t="shared" si="4"/>
        <v>-745.31644918355084</v>
      </c>
      <c r="AA41" s="1">
        <f t="shared" si="11"/>
        <v>2.0475634373580114E-2</v>
      </c>
    </row>
    <row r="42" spans="1:27">
      <c r="A42" s="2">
        <v>0.51652398148148149</v>
      </c>
      <c r="B42" s="1">
        <v>11.17</v>
      </c>
      <c r="D42" s="1">
        <v>639752</v>
      </c>
      <c r="F42" s="1">
        <v>0.04</v>
      </c>
      <c r="I42" s="1">
        <f t="shared" si="6"/>
        <v>1.7459890707649215E-5</v>
      </c>
      <c r="K42" s="1">
        <f t="shared" si="7"/>
        <v>17.459890707649215</v>
      </c>
      <c r="O42" s="6">
        <f t="shared" si="8"/>
        <v>1.7980324074073906E-3</v>
      </c>
      <c r="P42" s="5">
        <f t="shared" si="9"/>
        <v>6.674460648148145E-2</v>
      </c>
      <c r="Q42" s="4">
        <f t="shared" si="10"/>
        <v>96.112233333333279</v>
      </c>
      <c r="U42" s="1">
        <v>104.10736666666672</v>
      </c>
      <c r="V42" s="1">
        <f t="shared" si="0"/>
        <v>593888</v>
      </c>
      <c r="W42" s="1">
        <f t="shared" si="1"/>
        <v>19.010318443881673</v>
      </c>
      <c r="X42" s="1">
        <f t="shared" si="2"/>
        <v>-7353.0830840488998</v>
      </c>
      <c r="Y42" s="1">
        <f t="shared" si="3"/>
        <v>0.23645716678217241</v>
      </c>
      <c r="Z42" s="1">
        <f t="shared" si="4"/>
        <v>-4949.0326004792123</v>
      </c>
      <c r="AA42" s="1">
        <f t="shared" si="11"/>
        <v>0.16815589212694518</v>
      </c>
    </row>
    <row r="43" spans="1:27">
      <c r="A43" s="2">
        <v>0.51832201388888888</v>
      </c>
      <c r="B43" s="1">
        <v>11.37</v>
      </c>
      <c r="D43" s="1">
        <v>617919</v>
      </c>
      <c r="F43" s="1">
        <v>0.04</v>
      </c>
      <c r="I43" s="1">
        <f t="shared" si="6"/>
        <v>1.8400469964509911E-5</v>
      </c>
      <c r="K43" s="1">
        <f t="shared" si="7"/>
        <v>18.400469964509913</v>
      </c>
      <c r="O43" s="6">
        <f t="shared" si="8"/>
        <v>1.7978009259259631E-3</v>
      </c>
      <c r="P43" s="5">
        <f t="shared" si="9"/>
        <v>6.8542407407407413E-2</v>
      </c>
      <c r="Q43" s="4">
        <f t="shared" si="10"/>
        <v>98.701066666666676</v>
      </c>
      <c r="U43" s="1">
        <v>106.69811666666676</v>
      </c>
      <c r="V43" s="1">
        <f t="shared" si="0"/>
        <v>574838</v>
      </c>
      <c r="W43" s="1">
        <f t="shared" si="1"/>
        <v>19.622919848722596</v>
      </c>
      <c r="X43" s="1">
        <f t="shared" si="2"/>
        <v>-914.37397432186253</v>
      </c>
      <c r="Y43" s="1">
        <f t="shared" si="3"/>
        <v>-9.1281154901216108E-3</v>
      </c>
      <c r="Z43" s="1">
        <f t="shared" si="4"/>
        <v>-4134.3499662194808</v>
      </c>
      <c r="AA43" s="1">
        <f t="shared" si="11"/>
        <v>0.11368822850118362</v>
      </c>
    </row>
    <row r="44" spans="1:27">
      <c r="A44" s="2">
        <v>0.52011981481481484</v>
      </c>
      <c r="B44" s="1">
        <v>11.3</v>
      </c>
      <c r="D44" s="1">
        <v>597751</v>
      </c>
      <c r="F44" s="1">
        <v>0.04</v>
      </c>
      <c r="I44" s="1">
        <f t="shared" si="6"/>
        <v>1.8904192548402262E-5</v>
      </c>
      <c r="K44" s="1">
        <f t="shared" si="7"/>
        <v>18.904192548402261</v>
      </c>
      <c r="O44" s="6">
        <f t="shared" si="8"/>
        <v>1.7974421296296228E-3</v>
      </c>
      <c r="P44" s="5">
        <f t="shared" si="9"/>
        <v>7.0339849537037036E-2</v>
      </c>
      <c r="Q44" s="4">
        <f t="shared" si="10"/>
        <v>101.28938333333333</v>
      </c>
      <c r="U44" s="1">
        <v>109.28786666666672</v>
      </c>
      <c r="V44" s="1">
        <f t="shared" si="0"/>
        <v>572470</v>
      </c>
      <c r="W44" s="1">
        <f t="shared" si="1"/>
        <v>19.599280311632054</v>
      </c>
      <c r="X44" s="1">
        <f t="shared" si="2"/>
        <v>-4552.6832566075409</v>
      </c>
      <c r="Y44" s="1">
        <f t="shared" si="3"/>
        <v>0.186703376909029</v>
      </c>
      <c r="Z44" s="1">
        <f t="shared" si="4"/>
        <v>-2733.1187640811327</v>
      </c>
      <c r="AA44" s="1">
        <f t="shared" si="11"/>
        <v>8.8765570515589198E-2</v>
      </c>
    </row>
    <row r="45" spans="1:27">
      <c r="A45" s="2">
        <v>0.52191725694444446</v>
      </c>
      <c r="B45" s="1">
        <v>11.26</v>
      </c>
      <c r="D45" s="1">
        <v>600481</v>
      </c>
      <c r="F45" s="1">
        <v>0.04</v>
      </c>
      <c r="I45" s="1">
        <f t="shared" si="6"/>
        <v>1.8751634106657828E-5</v>
      </c>
      <c r="K45" s="1">
        <f t="shared" si="7"/>
        <v>18.751634106657828</v>
      </c>
      <c r="O45" s="6">
        <f t="shared" si="8"/>
        <v>1.7981018518518077E-3</v>
      </c>
      <c r="P45" s="5">
        <f t="shared" si="9"/>
        <v>7.2137951388888844E-2</v>
      </c>
      <c r="Q45" s="4">
        <f t="shared" si="10"/>
        <v>103.87864999999994</v>
      </c>
      <c r="U45" s="1">
        <v>111.87645000000005</v>
      </c>
      <c r="V45" s="1">
        <f t="shared" si="0"/>
        <v>560685</v>
      </c>
      <c r="W45" s="1">
        <f t="shared" si="1"/>
        <v>20.082577561375818</v>
      </c>
      <c r="X45" s="1">
        <f t="shared" si="2"/>
        <v>3969.9033066423663</v>
      </c>
      <c r="Y45" s="1">
        <f t="shared" si="3"/>
        <v>-0.13963578816372557</v>
      </c>
      <c r="Z45" s="1">
        <f t="shared" si="4"/>
        <v>-292.51516673751263</v>
      </c>
      <c r="AA45" s="1">
        <f t="shared" si="11"/>
        <v>2.3576879196152634E-2</v>
      </c>
    </row>
    <row r="46" spans="1:27">
      <c r="A46" s="2">
        <v>0.52371535879629627</v>
      </c>
      <c r="B46" s="1">
        <v>11.29</v>
      </c>
      <c r="D46" s="1">
        <v>593888</v>
      </c>
      <c r="F46" s="1">
        <v>0.04</v>
      </c>
      <c r="I46" s="1">
        <f t="shared" si="6"/>
        <v>1.9010318443881672E-5</v>
      </c>
      <c r="K46" s="1">
        <f t="shared" si="7"/>
        <v>19.010318443881673</v>
      </c>
      <c r="O46" s="6">
        <f t="shared" si="8"/>
        <v>1.7971990740741628E-3</v>
      </c>
      <c r="P46" s="5">
        <f t="shared" si="9"/>
        <v>7.3935150462963006E-2</v>
      </c>
      <c r="Q46" s="4">
        <f t="shared" si="10"/>
        <v>106.46661666666672</v>
      </c>
      <c r="U46" s="1">
        <v>114.46366666666665</v>
      </c>
      <c r="V46" s="1">
        <f t="shared" si="0"/>
        <v>570956</v>
      </c>
      <c r="W46" s="1">
        <f t="shared" si="1"/>
        <v>19.721309522975499</v>
      </c>
      <c r="X46" s="1">
        <f t="shared" si="2"/>
        <v>1323.5606680277624</v>
      </c>
      <c r="Y46" s="1">
        <f t="shared" si="3"/>
        <v>-7.2356140688658116E-2</v>
      </c>
      <c r="Z46" s="1">
        <f t="shared" si="4"/>
        <v>2646.604143048537</v>
      </c>
      <c r="AA46" s="1">
        <f t="shared" si="11"/>
        <v>-0.10599271415980391</v>
      </c>
    </row>
    <row r="47" spans="1:27">
      <c r="A47" s="2">
        <v>0.52551255787037043</v>
      </c>
      <c r="B47" s="1">
        <v>11.28</v>
      </c>
      <c r="D47" s="1">
        <v>574838</v>
      </c>
      <c r="F47" s="1">
        <v>0.03</v>
      </c>
      <c r="I47" s="1">
        <f t="shared" si="6"/>
        <v>1.9622919848722595E-5</v>
      </c>
      <c r="K47" s="1">
        <f t="shared" si="7"/>
        <v>19.622919848722596</v>
      </c>
      <c r="O47" s="6">
        <f t="shared" si="8"/>
        <v>1.7951620370370014E-3</v>
      </c>
      <c r="P47" s="5">
        <f t="shared" si="9"/>
        <v>7.5730312500000008E-2</v>
      </c>
      <c r="Q47" s="4">
        <f t="shared" si="10"/>
        <v>109.05165000000001</v>
      </c>
      <c r="U47" s="1">
        <v>117.05138333333339</v>
      </c>
      <c r="V47" s="1">
        <f t="shared" si="0"/>
        <v>574381</v>
      </c>
      <c r="W47" s="1">
        <f t="shared" si="1"/>
        <v>19.534072331779775</v>
      </c>
      <c r="X47" s="1">
        <f t="shared" si="2"/>
        <v>-1022.7975270479103</v>
      </c>
      <c r="Y47" s="1">
        <f t="shared" si="3"/>
        <v>7.9118092210031434E-3</v>
      </c>
      <c r="Z47" s="1">
        <f t="shared" si="4"/>
        <v>150.31734735608046</v>
      </c>
      <c r="AA47" s="1">
        <f t="shared" si="11"/>
        <v>-3.221996868680313E-2</v>
      </c>
    </row>
    <row r="48" spans="1:27">
      <c r="A48" s="2">
        <v>0.52730771990740744</v>
      </c>
      <c r="B48" s="1">
        <v>11.22</v>
      </c>
      <c r="D48" s="1">
        <v>572470</v>
      </c>
      <c r="F48" s="1">
        <v>0.03</v>
      </c>
      <c r="I48" s="1">
        <f t="shared" si="6"/>
        <v>1.9599280311632053E-5</v>
      </c>
      <c r="K48" s="1">
        <f t="shared" si="7"/>
        <v>19.599280311632054</v>
      </c>
      <c r="O48" s="6">
        <f t="shared" si="8"/>
        <v>1.7968750000000311E-3</v>
      </c>
      <c r="P48" s="5">
        <f t="shared" si="9"/>
        <v>7.7527187500000039E-2</v>
      </c>
      <c r="Q48" s="4">
        <f t="shared" si="10"/>
        <v>111.63915000000006</v>
      </c>
      <c r="U48" s="1">
        <v>119.6393833333334</v>
      </c>
      <c r="V48" s="1">
        <f t="shared" si="0"/>
        <v>571734</v>
      </c>
      <c r="W48" s="1">
        <f t="shared" si="1"/>
        <v>19.554548094043732</v>
      </c>
      <c r="X48" s="1">
        <f t="shared" si="2"/>
        <v>-4269.48198343281</v>
      </c>
      <c r="Y48" s="1">
        <f t="shared" si="3"/>
        <v>0.19715389855229676</v>
      </c>
      <c r="Z48" s="1">
        <f t="shared" si="4"/>
        <v>-2645.9620128427409</v>
      </c>
      <c r="AA48" s="1">
        <f t="shared" si="11"/>
        <v>0.10252249367359564</v>
      </c>
    </row>
    <row r="49" spans="1:27">
      <c r="A49" s="2">
        <v>0.52910459490740747</v>
      </c>
      <c r="B49" s="1">
        <v>11.26</v>
      </c>
      <c r="D49" s="1">
        <v>560685</v>
      </c>
      <c r="F49" s="1">
        <v>0.03</v>
      </c>
      <c r="I49" s="1">
        <f t="shared" si="6"/>
        <v>2.0082577561375816E-5</v>
      </c>
      <c r="K49" s="1">
        <f t="shared" si="7"/>
        <v>20.082577561375818</v>
      </c>
      <c r="O49" s="6">
        <f t="shared" si="8"/>
        <v>1.7964814814814822E-3</v>
      </c>
      <c r="P49" s="5">
        <f t="shared" si="9"/>
        <v>7.9323668981481521E-2</v>
      </c>
      <c r="Q49" s="4">
        <f t="shared" si="10"/>
        <v>114.22608333333339</v>
      </c>
      <c r="U49" s="1">
        <v>122.22681666666669</v>
      </c>
      <c r="V49" s="1">
        <f t="shared" si="0"/>
        <v>560687</v>
      </c>
      <c r="W49" s="1">
        <f t="shared" si="1"/>
        <v>20.064670662954555</v>
      </c>
      <c r="X49" s="1">
        <f t="shared" si="2"/>
        <v>3941.9415937071321</v>
      </c>
      <c r="Y49" s="1">
        <f t="shared" si="3"/>
        <v>-0.19271308968251402</v>
      </c>
      <c r="Z49" s="1">
        <f t="shared" si="4"/>
        <v>-164.0743520287065</v>
      </c>
      <c r="AA49" s="1">
        <f t="shared" si="11"/>
        <v>2.2348453947435599E-3</v>
      </c>
    </row>
    <row r="50" spans="1:27">
      <c r="A50" s="2">
        <v>0.53090107638888895</v>
      </c>
      <c r="B50" s="1">
        <v>11.26</v>
      </c>
      <c r="D50" s="1">
        <v>570956</v>
      </c>
      <c r="F50" s="1">
        <v>0.03</v>
      </c>
      <c r="I50" s="1">
        <f t="shared" si="6"/>
        <v>1.9721309522975501E-5</v>
      </c>
      <c r="K50" s="1">
        <f t="shared" si="7"/>
        <v>19.721309522975499</v>
      </c>
      <c r="O50" s="6">
        <f t="shared" si="8"/>
        <v>1.7967129629629097E-3</v>
      </c>
      <c r="P50" s="5">
        <f t="shared" si="9"/>
        <v>8.1120381944444431E-2</v>
      </c>
      <c r="Q50" s="4">
        <f t="shared" si="10"/>
        <v>116.81334999999997</v>
      </c>
      <c r="U50" s="1">
        <v>124.81386666666668</v>
      </c>
      <c r="V50" s="1">
        <f t="shared" si="0"/>
        <v>570885</v>
      </c>
      <c r="W50" s="1">
        <f t="shared" si="1"/>
        <v>19.566112264291409</v>
      </c>
      <c r="X50" s="1">
        <f t="shared" si="2"/>
        <v>6490.9182318589392</v>
      </c>
      <c r="Y50" s="1">
        <f t="shared" si="3"/>
        <v>-0.29508096305691728</v>
      </c>
      <c r="Z50" s="1">
        <f t="shared" si="4"/>
        <v>5216.1137226977962</v>
      </c>
      <c r="AA50" s="1">
        <f t="shared" si="11"/>
        <v>-0.24388432805537116</v>
      </c>
    </row>
    <row r="51" spans="1:27">
      <c r="A51" s="2">
        <v>0.53269778935185186</v>
      </c>
      <c r="B51" s="1">
        <v>11.22</v>
      </c>
      <c r="D51" s="1">
        <v>574381</v>
      </c>
      <c r="F51" s="1">
        <v>0.03</v>
      </c>
      <c r="I51" s="1">
        <f t="shared" si="6"/>
        <v>1.9534072331779776E-5</v>
      </c>
      <c r="K51" s="1">
        <f t="shared" si="7"/>
        <v>19.534072331779775</v>
      </c>
      <c r="O51" s="6">
        <f t="shared" si="8"/>
        <v>1.7963541666666805E-3</v>
      </c>
      <c r="P51" s="5">
        <f t="shared" si="9"/>
        <v>8.2916736111111111E-2</v>
      </c>
      <c r="Q51" s="4">
        <f t="shared" si="10"/>
        <v>119.40009999999999</v>
      </c>
      <c r="U51" s="1">
        <v>127.39963333333338</v>
      </c>
      <c r="V51" s="1">
        <f t="shared" si="0"/>
        <v>587669</v>
      </c>
      <c r="W51" s="1">
        <f t="shared" si="1"/>
        <v>18.803101746050924</v>
      </c>
      <c r="X51" s="1">
        <f t="shared" si="2"/>
        <v>-1429.0777628127837</v>
      </c>
      <c r="Y51" s="1">
        <f t="shared" si="3"/>
        <v>-2.0196874356245655E-2</v>
      </c>
      <c r="Z51" s="1">
        <f t="shared" si="4"/>
        <v>2530.5246469001449</v>
      </c>
      <c r="AA51" s="1">
        <f t="shared" si="11"/>
        <v>-0.15762518880781584</v>
      </c>
    </row>
    <row r="52" spans="1:27">
      <c r="A52" s="2">
        <v>0.53449414351851854</v>
      </c>
      <c r="B52" s="1">
        <v>11.18</v>
      </c>
      <c r="D52" s="1">
        <v>571734</v>
      </c>
      <c r="F52" s="1">
        <v>0.03</v>
      </c>
      <c r="I52" s="1">
        <f t="shared" si="6"/>
        <v>1.9554548094043732E-5</v>
      </c>
      <c r="K52" s="1">
        <f t="shared" si="7"/>
        <v>19.554548094043732</v>
      </c>
      <c r="O52" s="6">
        <f t="shared" si="8"/>
        <v>1.7973726851852057E-3</v>
      </c>
      <c r="P52" s="5">
        <f t="shared" si="9"/>
        <v>8.4714108796296317E-2</v>
      </c>
      <c r="Q52" s="4">
        <f t="shared" si="10"/>
        <v>121.98831666666669</v>
      </c>
      <c r="U52" s="1">
        <v>129.98591666666672</v>
      </c>
      <c r="V52" s="1">
        <f t="shared" si="0"/>
        <v>583973</v>
      </c>
      <c r="W52" s="1">
        <f t="shared" si="1"/>
        <v>18.750866906517938</v>
      </c>
      <c r="X52" s="1">
        <f t="shared" si="2"/>
        <v>2048.0257856567223</v>
      </c>
      <c r="Y52" s="1">
        <f t="shared" si="3"/>
        <v>-5.2041790678319773E-2</v>
      </c>
      <c r="Z52" s="1">
        <f t="shared" si="4"/>
        <v>309.18266720807378</v>
      </c>
      <c r="AA52" s="1">
        <f t="shared" si="11"/>
        <v>-3.6116664252739218E-2</v>
      </c>
    </row>
    <row r="53" spans="1:27">
      <c r="A53" s="2">
        <v>0.53629151620370374</v>
      </c>
      <c r="B53" s="1">
        <v>11.25</v>
      </c>
      <c r="D53" s="1">
        <v>560687</v>
      </c>
      <c r="F53" s="1">
        <v>0.03</v>
      </c>
      <c r="I53" s="1">
        <f t="shared" si="6"/>
        <v>2.0064670662954554E-5</v>
      </c>
      <c r="K53" s="1">
        <f t="shared" si="7"/>
        <v>20.064670662954555</v>
      </c>
      <c r="O53" s="6">
        <f t="shared" si="8"/>
        <v>1.7972222222222278E-3</v>
      </c>
      <c r="P53" s="5">
        <f t="shared" si="9"/>
        <v>8.6511331018518545E-2</v>
      </c>
      <c r="Q53" s="4">
        <f t="shared" si="10"/>
        <v>124.5763166666667</v>
      </c>
      <c r="U53" s="1">
        <v>132.5713333333334</v>
      </c>
      <c r="V53" s="1">
        <f t="shared" si="0"/>
        <v>589268</v>
      </c>
      <c r="W53" s="1">
        <f t="shared" si="1"/>
        <v>18.616317193535032</v>
      </c>
      <c r="X53" s="1">
        <f t="shared" si="2"/>
        <v>-4317.0642107230096</v>
      </c>
      <c r="Y53" s="1">
        <f t="shared" si="3"/>
        <v>0.10557456993838557</v>
      </c>
      <c r="Z53" s="1">
        <f t="shared" si="4"/>
        <v>-1134.8884577454271</v>
      </c>
      <c r="AA53" s="1">
        <f t="shared" si="11"/>
        <v>2.6775533112146803E-2</v>
      </c>
    </row>
    <row r="54" spans="1:27">
      <c r="A54" s="2">
        <v>0.53808873842592597</v>
      </c>
      <c r="B54" s="1">
        <v>11.17</v>
      </c>
      <c r="D54" s="1">
        <v>570885</v>
      </c>
      <c r="F54" s="1">
        <v>0.03</v>
      </c>
      <c r="I54" s="1">
        <f t="shared" si="6"/>
        <v>1.9566112264291408E-5</v>
      </c>
      <c r="K54" s="1">
        <f t="shared" si="7"/>
        <v>19.566112264291409</v>
      </c>
      <c r="O54" s="6">
        <f t="shared" si="8"/>
        <v>1.7961574074073505E-3</v>
      </c>
      <c r="P54" s="5">
        <f t="shared" si="9"/>
        <v>8.8307488425925895E-2</v>
      </c>
      <c r="Q54" s="4">
        <f t="shared" si="10"/>
        <v>127.16278333333328</v>
      </c>
      <c r="U54" s="1">
        <v>135.15735000000009</v>
      </c>
      <c r="V54" s="1">
        <f t="shared" si="0"/>
        <v>578104</v>
      </c>
      <c r="W54" s="1">
        <f t="shared" si="1"/>
        <v>18.889334790971866</v>
      </c>
      <c r="X54" s="1">
        <f t="shared" si="2"/>
        <v>4643.8382665892468</v>
      </c>
      <c r="Y54" s="1">
        <f t="shared" si="3"/>
        <v>-0.18799052686352122</v>
      </c>
      <c r="Z54" s="1">
        <f t="shared" si="4"/>
        <v>162.07277802669475</v>
      </c>
      <c r="AA54" s="1">
        <f t="shared" si="11"/>
        <v>-4.1164922765669208E-2</v>
      </c>
    </row>
    <row r="55" spans="1:27">
      <c r="A55" s="2">
        <v>0.53988489583333332</v>
      </c>
      <c r="B55" s="1">
        <v>11.05</v>
      </c>
      <c r="D55" s="1">
        <v>587669</v>
      </c>
      <c r="F55" s="1">
        <v>0.03</v>
      </c>
      <c r="I55" s="1">
        <f t="shared" si="6"/>
        <v>1.8803101746050925E-5</v>
      </c>
      <c r="K55" s="1">
        <f t="shared" si="7"/>
        <v>18.803101746050924</v>
      </c>
      <c r="O55" s="6">
        <f t="shared" si="8"/>
        <v>1.796585648148219E-3</v>
      </c>
      <c r="P55" s="5">
        <f t="shared" si="9"/>
        <v>9.0104074074074114E-2</v>
      </c>
      <c r="Q55" s="4">
        <f t="shared" si="10"/>
        <v>129.74986666666672</v>
      </c>
      <c r="U55" s="1">
        <v>137.74185000000011</v>
      </c>
      <c r="V55" s="1">
        <f t="shared" si="0"/>
        <v>590106</v>
      </c>
      <c r="W55" s="1">
        <f t="shared" si="1"/>
        <v>18.403473274293091</v>
      </c>
      <c r="X55" s="1">
        <f t="shared" si="2"/>
        <v>18508.267340779599</v>
      </c>
      <c r="Y55" s="1">
        <f t="shared" si="3"/>
        <v>-0.66130212673250532</v>
      </c>
      <c r="Z55" s="1">
        <f t="shared" si="4"/>
        <v>11576.008099620147</v>
      </c>
      <c r="AA55" s="1">
        <f t="shared" si="11"/>
        <v>-0.42464480066577442</v>
      </c>
    </row>
    <row r="56" spans="1:27">
      <c r="A56" s="2">
        <v>0.54168148148148154</v>
      </c>
      <c r="B56" s="1">
        <v>10.95</v>
      </c>
      <c r="D56" s="1">
        <v>583973</v>
      </c>
      <c r="F56" s="1">
        <v>0.03</v>
      </c>
      <c r="I56" s="1">
        <f t="shared" si="6"/>
        <v>1.8750866906517937E-5</v>
      </c>
      <c r="K56" s="1">
        <f t="shared" si="7"/>
        <v>18.750866906517938</v>
      </c>
      <c r="O56" s="6">
        <f t="shared" si="8"/>
        <v>1.7965046296295473E-3</v>
      </c>
      <c r="P56" s="5">
        <f t="shared" si="9"/>
        <v>9.1900578703703661E-2</v>
      </c>
      <c r="Q56" s="4">
        <f>P56/$S$2</f>
        <v>132.33683333333326</v>
      </c>
      <c r="U56" s="1">
        <v>140.32631666666677</v>
      </c>
      <c r="V56" s="1">
        <f t="shared" si="0"/>
        <v>637940</v>
      </c>
      <c r="W56" s="1">
        <f t="shared" si="1"/>
        <v>16.694359971157162</v>
      </c>
      <c r="X56" s="1">
        <f t="shared" si="2"/>
        <v>4261.5824201340465</v>
      </c>
      <c r="Y56" s="1">
        <f t="shared" si="3"/>
        <v>-0.10962966593596002</v>
      </c>
      <c r="Z56" s="1">
        <f t="shared" si="4"/>
        <v>11385.54508253554</v>
      </c>
      <c r="AA56" s="1">
        <f t="shared" si="11"/>
        <v>-0.38548991233577007</v>
      </c>
    </row>
    <row r="57" spans="1:27">
      <c r="A57" s="2">
        <v>0.54347798611111109</v>
      </c>
      <c r="B57" s="1">
        <v>10.97</v>
      </c>
      <c r="D57" s="1">
        <v>589268</v>
      </c>
      <c r="F57" s="1">
        <v>0.03</v>
      </c>
      <c r="I57" s="1">
        <f t="shared" si="6"/>
        <v>1.8616317193535031E-5</v>
      </c>
      <c r="K57" s="1">
        <f t="shared" si="7"/>
        <v>18.616317193535032</v>
      </c>
      <c r="O57" s="6">
        <f t="shared" si="8"/>
        <v>1.7966666666666686E-3</v>
      </c>
      <c r="P57" s="5">
        <f t="shared" si="9"/>
        <v>9.369724537037033E-2</v>
      </c>
      <c r="Q57" s="4">
        <f>P57/$S$2</f>
        <v>134.92403333333328</v>
      </c>
      <c r="U57" s="1">
        <v>142.91033333333343</v>
      </c>
      <c r="V57" s="1">
        <f t="shared" si="0"/>
        <v>648952</v>
      </c>
      <c r="W57" s="1">
        <f t="shared" si="1"/>
        <v>16.411075087217544</v>
      </c>
      <c r="X57" s="1">
        <f t="shared" si="2"/>
        <v>-30270.8489178942</v>
      </c>
      <c r="Y57" s="1">
        <f t="shared" si="3"/>
        <v>1.2094251229624262</v>
      </c>
      <c r="Z57" s="1">
        <f t="shared" si="4"/>
        <v>-13006.13655198661</v>
      </c>
      <c r="AA57" s="1">
        <f t="shared" si="11"/>
        <v>0.54995515103128378</v>
      </c>
    </row>
    <row r="58" spans="1:27">
      <c r="A58" s="2">
        <v>0.54527465277777776</v>
      </c>
      <c r="B58" s="1">
        <v>10.92</v>
      </c>
      <c r="D58" s="1">
        <v>578104</v>
      </c>
      <c r="F58" s="1">
        <v>0.03</v>
      </c>
      <c r="I58" s="1">
        <f t="shared" si="6"/>
        <v>1.8889334790971867E-5</v>
      </c>
      <c r="K58" s="1">
        <f t="shared" si="7"/>
        <v>18.889334790971866</v>
      </c>
      <c r="O58" s="6">
        <f t="shared" si="8"/>
        <v>1.7963194444444719E-3</v>
      </c>
      <c r="P58" s="5">
        <f t="shared" si="9"/>
        <v>9.5493564814814802E-2</v>
      </c>
      <c r="Q58" s="4">
        <f t="shared" ref="Q58:Q112" si="12">P58/$S$2</f>
        <v>137.51073333333332</v>
      </c>
      <c r="U58" s="1">
        <v>145.49480000000008</v>
      </c>
      <c r="V58" s="1">
        <f t="shared" si="0"/>
        <v>570718</v>
      </c>
      <c r="W58" s="1">
        <f t="shared" si="1"/>
        <v>19.536794003343157</v>
      </c>
      <c r="X58" s="1">
        <f t="shared" si="2"/>
        <v>1359.6013383273614</v>
      </c>
      <c r="Y58" s="1">
        <f t="shared" si="3"/>
        <v>-3.2785045510138021E-2</v>
      </c>
      <c r="Z58" s="1">
        <f t="shared" si="4"/>
        <v>-14453.023498728282</v>
      </c>
      <c r="AA58" s="1">
        <f t="shared" si="11"/>
        <v>0.58821791852350669</v>
      </c>
    </row>
    <row r="59" spans="1:27">
      <c r="A59" s="2">
        <v>0.54707097222222223</v>
      </c>
      <c r="B59" s="1">
        <v>10.86</v>
      </c>
      <c r="D59" s="1">
        <v>590106</v>
      </c>
      <c r="F59" s="1">
        <v>0.03</v>
      </c>
      <c r="I59" s="1">
        <f t="shared" si="6"/>
        <v>1.8403473274293091E-5</v>
      </c>
      <c r="K59" s="1">
        <f t="shared" si="7"/>
        <v>18.403473274293091</v>
      </c>
      <c r="O59" s="6">
        <f t="shared" si="8"/>
        <v>1.7969212962962722E-3</v>
      </c>
      <c r="P59" s="5">
        <f t="shared" si="9"/>
        <v>9.7290486111111074E-2</v>
      </c>
      <c r="Q59" s="4">
        <f t="shared" si="12"/>
        <v>140.09829999999994</v>
      </c>
      <c r="U59" s="1">
        <v>148.08011666666673</v>
      </c>
      <c r="V59" s="1">
        <f t="shared" si="0"/>
        <v>574233</v>
      </c>
      <c r="W59" s="1">
        <f t="shared" si="1"/>
        <v>19.452034278768373</v>
      </c>
      <c r="X59" s="1">
        <f t="shared" si="2"/>
        <v>5178.0896192922992</v>
      </c>
      <c r="Y59" s="1">
        <f t="shared" si="3"/>
        <v>-0.28346342779659178</v>
      </c>
      <c r="Z59" s="1">
        <f t="shared" si="4"/>
        <v>3267.6323453994978</v>
      </c>
      <c r="AA59" s="1">
        <f t="shared" si="11"/>
        <v>-0.15804459615209224</v>
      </c>
    </row>
    <row r="60" spans="1:27">
      <c r="A60" s="2">
        <v>0.5488678935185185</v>
      </c>
      <c r="B60" s="1">
        <v>10.65</v>
      </c>
      <c r="D60" s="1">
        <v>637940</v>
      </c>
      <c r="F60" s="1">
        <v>0.03</v>
      </c>
      <c r="I60" s="1">
        <f t="shared" si="6"/>
        <v>1.6694359971157164E-5</v>
      </c>
      <c r="K60" s="1">
        <f t="shared" si="7"/>
        <v>16.694359971157162</v>
      </c>
      <c r="O60" s="6">
        <f t="shared" si="8"/>
        <v>1.797777777777787E-3</v>
      </c>
      <c r="P60" s="5">
        <f t="shared" si="9"/>
        <v>9.9088263888888861E-2</v>
      </c>
      <c r="Q60" s="4">
        <f t="shared" si="12"/>
        <v>142.68709999999996</v>
      </c>
      <c r="U60" s="1">
        <v>150.66215000000005</v>
      </c>
      <c r="V60" s="1">
        <f t="shared" si="0"/>
        <v>587603</v>
      </c>
      <c r="W60" s="1">
        <f t="shared" si="1"/>
        <v>18.720122259416648</v>
      </c>
      <c r="X60" s="1">
        <f t="shared" si="2"/>
        <v>6128.9802447000784</v>
      </c>
      <c r="Y60" s="1">
        <f t="shared" si="3"/>
        <v>-0.22861228426462024</v>
      </c>
      <c r="Z60" s="1">
        <f t="shared" si="4"/>
        <v>5653.7266629889245</v>
      </c>
      <c r="AA60" s="1">
        <f t="shared" si="11"/>
        <v>-0.25602679622633301</v>
      </c>
    </row>
    <row r="61" spans="1:27">
      <c r="A61" s="2">
        <v>0.55066567129629629</v>
      </c>
      <c r="B61" s="1">
        <v>10.65</v>
      </c>
      <c r="D61" s="1">
        <v>648952</v>
      </c>
      <c r="F61" s="1">
        <v>0.03</v>
      </c>
      <c r="I61" s="1">
        <f t="shared" si="6"/>
        <v>1.6411075087217544E-5</v>
      </c>
      <c r="K61" s="1">
        <f t="shared" si="7"/>
        <v>16.411075087217544</v>
      </c>
      <c r="O61" s="6">
        <f t="shared" si="8"/>
        <v>1.7965972222222515E-3</v>
      </c>
      <c r="P61" s="5">
        <f t="shared" si="9"/>
        <v>0.10088486111111111</v>
      </c>
      <c r="Q61" s="4">
        <f t="shared" si="12"/>
        <v>145.27420000000001</v>
      </c>
      <c r="U61" s="1">
        <v>153.24626666666668</v>
      </c>
      <c r="V61" s="1">
        <f t="shared" si="0"/>
        <v>603441</v>
      </c>
      <c r="W61" s="1">
        <f t="shared" si="1"/>
        <v>18.129361445443713</v>
      </c>
      <c r="X61" s="1">
        <f t="shared" si="2"/>
        <v>11586.711580903248</v>
      </c>
      <c r="Y61" s="1">
        <f t="shared" si="3"/>
        <v>-0.44169435676069924</v>
      </c>
      <c r="Z61" s="1">
        <f t="shared" si="4"/>
        <v>8857.0976971635173</v>
      </c>
      <c r="AA61" s="1">
        <f t="shared" si="11"/>
        <v>-0.33512410849597574</v>
      </c>
    </row>
    <row r="62" spans="1:27">
      <c r="A62" s="2">
        <v>0.55246226851851854</v>
      </c>
      <c r="B62" s="1">
        <v>11.15</v>
      </c>
      <c r="D62" s="1">
        <v>570718</v>
      </c>
      <c r="F62" s="1">
        <v>0.03</v>
      </c>
      <c r="I62" s="1">
        <f t="shared" si="6"/>
        <v>1.9536794003343157E-5</v>
      </c>
      <c r="K62" s="1">
        <f t="shared" si="7"/>
        <v>19.536794003343157</v>
      </c>
      <c r="O62" s="6">
        <f t="shared" si="8"/>
        <v>1.7960879629629334E-3</v>
      </c>
      <c r="P62" s="5">
        <f t="shared" si="9"/>
        <v>0.10268094907407405</v>
      </c>
      <c r="Q62" s="4">
        <f t="shared" si="12"/>
        <v>147.86056666666661</v>
      </c>
      <c r="U62" s="1">
        <v>155.82896666666679</v>
      </c>
      <c r="V62" s="1">
        <f t="shared" si="0"/>
        <v>633366</v>
      </c>
      <c r="W62" s="1">
        <f t="shared" si="1"/>
        <v>16.98859743023781</v>
      </c>
      <c r="X62" s="1">
        <f t="shared" si="2"/>
        <v>20005.675259095151</v>
      </c>
      <c r="Y62" s="1">
        <f t="shared" si="3"/>
        <v>-0.55259312106892688</v>
      </c>
      <c r="Z62" s="1">
        <f t="shared" si="4"/>
        <v>15797.510491224564</v>
      </c>
      <c r="AA62" s="1">
        <f t="shared" si="11"/>
        <v>-0.49716108803009407</v>
      </c>
    </row>
    <row r="63" spans="1:27">
      <c r="A63" s="2">
        <v>0.55425835648148147</v>
      </c>
      <c r="B63" s="1">
        <v>11.17</v>
      </c>
      <c r="D63" s="1">
        <v>574233</v>
      </c>
      <c r="F63" s="1">
        <v>0.03</v>
      </c>
      <c r="I63" s="1">
        <f t="shared" si="6"/>
        <v>1.9452034278768374E-5</v>
      </c>
      <c r="K63" s="1">
        <f t="shared" si="7"/>
        <v>19.452034278768373</v>
      </c>
      <c r="O63" s="6">
        <f t="shared" si="8"/>
        <v>1.7947222222222114E-3</v>
      </c>
      <c r="P63" s="5">
        <f t="shared" si="9"/>
        <v>0.10447567129629626</v>
      </c>
      <c r="Q63" s="4">
        <f t="shared" si="12"/>
        <v>150.4449666666666</v>
      </c>
      <c r="U63" s="1">
        <v>158.41328333333342</v>
      </c>
      <c r="V63" s="1">
        <f t="shared" si="0"/>
        <v>685067</v>
      </c>
      <c r="W63" s="1">
        <f t="shared" si="1"/>
        <v>15.560521817574047</v>
      </c>
      <c r="X63" s="1">
        <f t="shared" si="2"/>
        <v>22659.586822716414</v>
      </c>
      <c r="Y63" s="1">
        <f t="shared" si="3"/>
        <v>-0.63555455804745786</v>
      </c>
      <c r="Z63" s="1">
        <f t="shared" si="4"/>
        <v>21332.352855802517</v>
      </c>
      <c r="AA63" s="1">
        <f t="shared" si="11"/>
        <v>-0.59406514347493589</v>
      </c>
    </row>
    <row r="64" spans="1:27">
      <c r="A64" s="2">
        <v>0.55605307870370368</v>
      </c>
      <c r="B64" s="1">
        <v>11</v>
      </c>
      <c r="D64" s="1">
        <v>587603</v>
      </c>
      <c r="F64" s="1">
        <v>0.03</v>
      </c>
      <c r="I64" s="1">
        <f t="shared" si="6"/>
        <v>1.8720122259416648E-5</v>
      </c>
      <c r="K64" s="1">
        <f t="shared" si="7"/>
        <v>18.720122259416648</v>
      </c>
      <c r="O64" s="6">
        <f t="shared" si="8"/>
        <v>1.7963078703703284E-3</v>
      </c>
      <c r="P64" s="5">
        <f t="shared" si="9"/>
        <v>0.10627197916666659</v>
      </c>
      <c r="Q64" s="4">
        <f t="shared" si="12"/>
        <v>153.03164999999987</v>
      </c>
      <c r="U64" s="1">
        <v>160.99651666666668</v>
      </c>
      <c r="V64" s="1">
        <f t="shared" si="0"/>
        <v>743602</v>
      </c>
      <c r="W64" s="1">
        <f t="shared" si="1"/>
        <v>13.918736098073969</v>
      </c>
      <c r="X64" s="1">
        <f t="shared" si="2"/>
        <v>-42657.97709307749</v>
      </c>
      <c r="Y64" s="1">
        <f t="shared" si="3"/>
        <v>1.2001888003294057</v>
      </c>
      <c r="Z64" s="1">
        <f t="shared" si="4"/>
        <v>-9997.1932677137829</v>
      </c>
      <c r="AA64" s="1">
        <f t="shared" si="11"/>
        <v>0.28226085886347707</v>
      </c>
    </row>
    <row r="65" spans="1:27">
      <c r="A65" s="2">
        <v>0.55784938657407401</v>
      </c>
      <c r="B65" s="1">
        <v>10.94</v>
      </c>
      <c r="D65" s="1">
        <v>603441</v>
      </c>
      <c r="F65" s="1">
        <v>0.03</v>
      </c>
      <c r="I65" s="1">
        <f t="shared" si="6"/>
        <v>1.8129361445443713E-5</v>
      </c>
      <c r="K65" s="1">
        <f t="shared" si="7"/>
        <v>18.129361445443713</v>
      </c>
      <c r="O65" s="6">
        <f t="shared" si="8"/>
        <v>1.7971759259259867E-3</v>
      </c>
      <c r="P65" s="5">
        <f t="shared" si="9"/>
        <v>0.10806915509259257</v>
      </c>
      <c r="Q65" s="4">
        <f t="shared" si="12"/>
        <v>155.61958333333331</v>
      </c>
      <c r="U65" s="1">
        <v>163.57943333333347</v>
      </c>
      <c r="V65" s="1">
        <f t="shared" si="0"/>
        <v>633420</v>
      </c>
      <c r="W65" s="1">
        <f t="shared" si="1"/>
        <v>17.018723753591612</v>
      </c>
      <c r="X65" s="1">
        <f t="shared" si="2"/>
        <v>12632.475214315104</v>
      </c>
      <c r="Y65" s="1">
        <f t="shared" si="3"/>
        <v>-0.4273683922913592</v>
      </c>
      <c r="Z65" s="1">
        <f t="shared" si="4"/>
        <v>-15007.935381478805</v>
      </c>
      <c r="AA65" s="1">
        <f t="shared" si="11"/>
        <v>0.38626845086683453</v>
      </c>
    </row>
    <row r="66" spans="1:27">
      <c r="A66" s="2">
        <v>0.5596465625</v>
      </c>
      <c r="B66" s="1">
        <v>10.76</v>
      </c>
      <c r="D66" s="1">
        <v>633366</v>
      </c>
      <c r="F66" s="1">
        <v>0.03</v>
      </c>
      <c r="I66" s="1">
        <f t="shared" si="6"/>
        <v>1.6988597430237809E-5</v>
      </c>
      <c r="K66" s="1">
        <f t="shared" si="7"/>
        <v>16.98859743023781</v>
      </c>
      <c r="O66" s="6">
        <f t="shared" si="8"/>
        <v>1.7970486111110739E-3</v>
      </c>
      <c r="P66" s="5">
        <f t="shared" si="9"/>
        <v>0.10986620370370365</v>
      </c>
      <c r="Q66" s="4">
        <f t="shared" si="12"/>
        <v>158.20733333333325</v>
      </c>
      <c r="U66" s="1">
        <v>166.16325000000006</v>
      </c>
      <c r="V66" s="1">
        <f t="shared" si="0"/>
        <v>666060</v>
      </c>
      <c r="W66" s="1">
        <f t="shared" si="1"/>
        <v>15.914482178782691</v>
      </c>
      <c r="X66" s="1">
        <f t="shared" si="2"/>
        <v>6555.464500267839</v>
      </c>
      <c r="Y66" s="1">
        <f t="shared" si="3"/>
        <v>-0.25478538810049201</v>
      </c>
      <c r="Z66" s="1">
        <f t="shared" si="4"/>
        <v>9594.5187450405283</v>
      </c>
      <c r="AA66" s="1">
        <f t="shared" si="11"/>
        <v>-0.34109247823767069</v>
      </c>
    </row>
    <row r="67" spans="1:27">
      <c r="A67" s="2">
        <v>0.56144361111111107</v>
      </c>
      <c r="B67" s="1">
        <v>10.66</v>
      </c>
      <c r="D67" s="1">
        <v>685067</v>
      </c>
      <c r="F67" s="1">
        <v>0.03</v>
      </c>
      <c r="I67" s="1">
        <f t="shared" si="6"/>
        <v>1.5560521817574048E-5</v>
      </c>
      <c r="K67" s="1">
        <f t="shared" si="7"/>
        <v>15.560521817574047</v>
      </c>
      <c r="O67" s="6">
        <f t="shared" si="8"/>
        <v>1.7973958333333817E-3</v>
      </c>
      <c r="P67" s="5">
        <f t="shared" si="9"/>
        <v>0.11166359953703703</v>
      </c>
      <c r="Q67" s="4">
        <f t="shared" si="12"/>
        <v>160.79558333333333</v>
      </c>
      <c r="U67" s="1">
        <v>168.74613333333338</v>
      </c>
      <c r="V67" s="1">
        <f t="shared" ref="V67:V121" si="13">D71</f>
        <v>682992</v>
      </c>
      <c r="W67" s="1">
        <f t="shared" ref="W67:W121" si="14">K71</f>
        <v>15.256401246281071</v>
      </c>
      <c r="X67" s="1">
        <f t="shared" ref="X67:X121" si="15">(V68-V67)/(U68-U67)</f>
        <v>7742.3977382020266</v>
      </c>
      <c r="Y67" s="1">
        <f t="shared" ref="Y67:Y121" si="16">(W68-W67)/(U68-U67)</f>
        <v>-0.16802842529948764</v>
      </c>
      <c r="Z67" s="1">
        <f t="shared" si="4"/>
        <v>7148.8315359445642</v>
      </c>
      <c r="AA67" s="1">
        <f t="shared" si="11"/>
        <v>-0.2114141855793252</v>
      </c>
    </row>
    <row r="68" spans="1:27">
      <c r="A68" s="2">
        <v>0.56324100694444446</v>
      </c>
      <c r="B68" s="1">
        <v>10.35</v>
      </c>
      <c r="D68" s="1">
        <v>743602</v>
      </c>
      <c r="F68" s="1">
        <v>0.03</v>
      </c>
      <c r="I68" s="1">
        <f t="shared" si="6"/>
        <v>1.3918736098073969E-5</v>
      </c>
      <c r="K68" s="1">
        <f t="shared" si="7"/>
        <v>13.918736098073969</v>
      </c>
      <c r="O68" s="6">
        <f t="shared" si="8"/>
        <v>1.7971643518518432E-3</v>
      </c>
      <c r="P68" s="5">
        <f t="shared" si="9"/>
        <v>0.11346076388888887</v>
      </c>
      <c r="Q68" s="4">
        <f t="shared" si="12"/>
        <v>163.38349999999997</v>
      </c>
      <c r="U68" s="1">
        <v>171.32815000000005</v>
      </c>
      <c r="V68" s="1">
        <f t="shared" si="13"/>
        <v>702983</v>
      </c>
      <c r="W68" s="1">
        <f t="shared" si="14"/>
        <v>14.822549051684037</v>
      </c>
      <c r="X68" s="1">
        <f t="shared" si="15"/>
        <v>842.15824831083387</v>
      </c>
      <c r="Y68" s="1">
        <f t="shared" si="16"/>
        <v>0.81143212151020816</v>
      </c>
      <c r="Z68" s="1">
        <f t="shared" ref="Z68:Z120" si="17">(V69-V67)/(U69-U67)</f>
        <v>4291.8549115786445</v>
      </c>
      <c r="AA68" s="1">
        <f t="shared" si="11"/>
        <v>0.32176190280521183</v>
      </c>
    </row>
    <row r="69" spans="1:27">
      <c r="A69" s="2">
        <v>0.5650381712962963</v>
      </c>
      <c r="B69" s="1">
        <v>10.78</v>
      </c>
      <c r="D69" s="1">
        <v>633420</v>
      </c>
      <c r="F69" s="1">
        <v>0.03</v>
      </c>
      <c r="I69" s="1">
        <f t="shared" si="6"/>
        <v>1.7018723753591613E-5</v>
      </c>
      <c r="K69" s="1">
        <f t="shared" si="7"/>
        <v>17.018723753591612</v>
      </c>
      <c r="O69" s="6">
        <f t="shared" si="8"/>
        <v>1.7961805555555266E-3</v>
      </c>
      <c r="P69" s="5">
        <f t="shared" si="9"/>
        <v>0.1152569444444444</v>
      </c>
      <c r="Q69" s="4">
        <f t="shared" si="12"/>
        <v>165.96999999999991</v>
      </c>
      <c r="U69" s="1">
        <v>173.91080000000008</v>
      </c>
      <c r="V69" s="1">
        <f t="shared" si="13"/>
        <v>705158</v>
      </c>
      <c r="W69" s="1">
        <f t="shared" si="14"/>
        <v>16.9181942203024</v>
      </c>
      <c r="X69" s="1">
        <f t="shared" si="15"/>
        <v>412.74901426811948</v>
      </c>
      <c r="Y69" s="1">
        <f t="shared" si="16"/>
        <v>-0.85420777508563317</v>
      </c>
      <c r="Z69" s="1">
        <f t="shared" si="17"/>
        <v>627.45224574084284</v>
      </c>
      <c r="AA69" s="1">
        <f t="shared" si="11"/>
        <v>-2.1393201206565678E-2</v>
      </c>
    </row>
    <row r="70" spans="1:27">
      <c r="A70" s="2">
        <v>0.56683435185185183</v>
      </c>
      <c r="B70" s="1">
        <v>10.6</v>
      </c>
      <c r="D70" s="1">
        <v>666060</v>
      </c>
      <c r="F70" s="1">
        <v>0.03</v>
      </c>
      <c r="I70" s="1">
        <f t="shared" si="6"/>
        <v>1.5914482178782691E-5</v>
      </c>
      <c r="K70" s="1">
        <f t="shared" si="7"/>
        <v>15.914482178782691</v>
      </c>
      <c r="O70" s="6">
        <f t="shared" si="8"/>
        <v>1.7964583333334172E-3</v>
      </c>
      <c r="P70" s="5">
        <f t="shared" si="9"/>
        <v>0.11705340277777782</v>
      </c>
      <c r="Q70" s="4">
        <f t="shared" si="12"/>
        <v>168.55690000000004</v>
      </c>
      <c r="U70" s="1">
        <v>176.49348333333333</v>
      </c>
      <c r="V70" s="1">
        <f t="shared" si="13"/>
        <v>706224</v>
      </c>
      <c r="W70" s="1">
        <f t="shared" si="14"/>
        <v>14.712046036385058</v>
      </c>
      <c r="X70" s="1">
        <f t="shared" si="15"/>
        <v>5977.7855180154038</v>
      </c>
      <c r="Y70" s="1">
        <f t="shared" si="16"/>
        <v>-0.14867744232116767</v>
      </c>
      <c r="Z70" s="1">
        <f t="shared" si="17"/>
        <v>3195.9225148793239</v>
      </c>
      <c r="AA70" s="1">
        <f t="shared" si="11"/>
        <v>-0.50135953685660406</v>
      </c>
    </row>
    <row r="71" spans="1:27">
      <c r="A71" s="2">
        <v>0.56863081018518524</v>
      </c>
      <c r="B71" s="1">
        <v>10.42</v>
      </c>
      <c r="D71" s="1">
        <v>682992</v>
      </c>
      <c r="F71" s="1">
        <v>0.03</v>
      </c>
      <c r="I71" s="1">
        <f t="shared" ref="I71:I113" si="18">B71/D71</f>
        <v>1.525640124628107E-5</v>
      </c>
      <c r="K71" s="1">
        <f t="shared" ref="K71:K125" si="19">I71*1000000</f>
        <v>15.256401246281071</v>
      </c>
      <c r="O71" s="6">
        <f t="shared" ref="O71:O112" si="20">A72-A71</f>
        <v>1.7963194444443609E-3</v>
      </c>
      <c r="P71" s="5">
        <f t="shared" ref="P71:P112" si="21">P70+O71</f>
        <v>0.11884972222222218</v>
      </c>
      <c r="Q71" s="4">
        <f t="shared" si="12"/>
        <v>171.14359999999994</v>
      </c>
      <c r="U71" s="1">
        <v>179.07738333333333</v>
      </c>
      <c r="V71" s="1">
        <f t="shared" si="13"/>
        <v>721670</v>
      </c>
      <c r="W71" s="1">
        <f t="shared" si="14"/>
        <v>14.327878393171392</v>
      </c>
      <c r="X71" s="1">
        <f t="shared" si="15"/>
        <v>9163.6180632173273</v>
      </c>
      <c r="Y71" s="1">
        <f t="shared" si="16"/>
        <v>-0.23848160097796159</v>
      </c>
      <c r="Z71" s="1">
        <f t="shared" si="17"/>
        <v>7570.4705779893493</v>
      </c>
      <c r="AA71" s="1">
        <f t="shared" si="11"/>
        <v>-0.19357300408935221</v>
      </c>
    </row>
    <row r="72" spans="1:27">
      <c r="A72" s="2">
        <v>0.5704271296296296</v>
      </c>
      <c r="B72" s="1">
        <v>10.42</v>
      </c>
      <c r="D72" s="1">
        <v>702983</v>
      </c>
      <c r="F72" s="1">
        <v>0.03</v>
      </c>
      <c r="I72" s="1">
        <f t="shared" si="18"/>
        <v>1.4822549051684038E-5</v>
      </c>
      <c r="K72" s="1">
        <f t="shared" si="19"/>
        <v>14.822549051684037</v>
      </c>
      <c r="O72" s="6">
        <f t="shared" si="20"/>
        <v>1.7967476851852293E-3</v>
      </c>
      <c r="P72" s="5">
        <f t="shared" si="21"/>
        <v>0.12064646990740741</v>
      </c>
      <c r="Q72" s="4">
        <f t="shared" si="12"/>
        <v>173.73091666666664</v>
      </c>
      <c r="U72" s="1">
        <v>181.66053333333335</v>
      </c>
      <c r="V72" s="1">
        <f t="shared" si="13"/>
        <v>745341</v>
      </c>
      <c r="W72" s="1">
        <f t="shared" si="14"/>
        <v>13.711844645605167</v>
      </c>
      <c r="X72" s="1">
        <f t="shared" si="15"/>
        <v>12045.671526254449</v>
      </c>
      <c r="Y72" s="1">
        <f t="shared" si="16"/>
        <v>-0.16287149980529217</v>
      </c>
      <c r="Z72" s="1">
        <f t="shared" si="17"/>
        <v>10604.788893225545</v>
      </c>
      <c r="AA72" s="1">
        <f t="shared" si="11"/>
        <v>-0.20067276999632142</v>
      </c>
    </row>
    <row r="73" spans="1:27">
      <c r="A73" s="2">
        <v>0.57222387731481483</v>
      </c>
      <c r="B73" s="1">
        <v>11.93</v>
      </c>
      <c r="D73" s="1">
        <v>705158</v>
      </c>
      <c r="F73" s="1">
        <v>0.04</v>
      </c>
      <c r="I73" s="1">
        <f t="shared" si="18"/>
        <v>1.6918194220302401E-5</v>
      </c>
      <c r="K73" s="1">
        <f t="shared" si="19"/>
        <v>16.9181942203024</v>
      </c>
      <c r="O73" s="6">
        <f t="shared" si="20"/>
        <v>1.7960185185185162E-3</v>
      </c>
      <c r="P73" s="5">
        <f t="shared" si="21"/>
        <v>0.12244248842592592</v>
      </c>
      <c r="Q73" s="4">
        <f t="shared" si="12"/>
        <v>176.31718333333333</v>
      </c>
      <c r="U73" s="1">
        <v>184.24420000000006</v>
      </c>
      <c r="V73" s="1">
        <f t="shared" si="13"/>
        <v>776463</v>
      </c>
      <c r="W73" s="1">
        <f t="shared" si="14"/>
        <v>13.291038980608219</v>
      </c>
      <c r="X73" s="1">
        <f t="shared" si="15"/>
        <v>16942.665299251228</v>
      </c>
      <c r="Y73" s="1">
        <f t="shared" si="16"/>
        <v>-0.36889906079878582</v>
      </c>
      <c r="Z73" s="1">
        <f t="shared" si="17"/>
        <v>14494.302660478455</v>
      </c>
      <c r="AA73" s="1">
        <f t="shared" si="11"/>
        <v>-0.26589092840631678</v>
      </c>
    </row>
    <row r="74" spans="1:27">
      <c r="A74" s="2">
        <v>0.57401989583333335</v>
      </c>
      <c r="B74" s="1">
        <v>10.39</v>
      </c>
      <c r="D74" s="1">
        <v>706224</v>
      </c>
      <c r="F74" s="1">
        <v>0.03</v>
      </c>
      <c r="I74" s="1">
        <f t="shared" si="18"/>
        <v>1.4712046036385057E-5</v>
      </c>
      <c r="K74" s="1">
        <f t="shared" si="19"/>
        <v>14.712046036385058</v>
      </c>
      <c r="O74" s="6">
        <f t="shared" si="20"/>
        <v>1.7968402777778225E-3</v>
      </c>
      <c r="P74" s="5">
        <f t="shared" si="21"/>
        <v>0.12423932870370374</v>
      </c>
      <c r="Q74" s="4">
        <f t="shared" si="12"/>
        <v>178.90463333333338</v>
      </c>
      <c r="U74" s="1">
        <v>186.82815000000005</v>
      </c>
      <c r="V74" s="1">
        <f t="shared" si="13"/>
        <v>820242</v>
      </c>
      <c r="W74" s="1">
        <f t="shared" si="14"/>
        <v>12.337822252457201</v>
      </c>
      <c r="X74" s="1">
        <f t="shared" si="15"/>
        <v>13396.340834021545</v>
      </c>
      <c r="Y74" s="1">
        <f t="shared" si="16"/>
        <v>-0.21598560666748814</v>
      </c>
      <c r="Z74" s="1">
        <f t="shared" si="17"/>
        <v>15169.668919027963</v>
      </c>
      <c r="AA74" s="1">
        <f t="shared" si="11"/>
        <v>-0.2924494850985353</v>
      </c>
    </row>
    <row r="75" spans="1:27">
      <c r="A75" s="2">
        <v>0.57581673611111117</v>
      </c>
      <c r="B75" s="1">
        <v>10.34</v>
      </c>
      <c r="D75" s="1">
        <v>721670</v>
      </c>
      <c r="F75" s="1">
        <v>0.03</v>
      </c>
      <c r="I75" s="1">
        <f t="shared" si="18"/>
        <v>1.4327878393171393E-5</v>
      </c>
      <c r="K75" s="1">
        <f t="shared" si="19"/>
        <v>14.327878393171392</v>
      </c>
      <c r="O75" s="6">
        <f t="shared" si="20"/>
        <v>1.7966666666666686E-3</v>
      </c>
      <c r="P75" s="5">
        <f t="shared" si="21"/>
        <v>0.12603599537037041</v>
      </c>
      <c r="Q75" s="4">
        <f t="shared" si="12"/>
        <v>181.49183333333337</v>
      </c>
      <c r="U75" s="1">
        <v>189.4116166666667</v>
      </c>
      <c r="V75" s="1">
        <f t="shared" si="13"/>
        <v>854851</v>
      </c>
      <c r="W75" s="1">
        <f t="shared" si="14"/>
        <v>11.779830637151971</v>
      </c>
      <c r="X75" s="1">
        <f t="shared" si="15"/>
        <v>11530.526003393721</v>
      </c>
      <c r="Y75" s="1">
        <f t="shared" si="16"/>
        <v>-0.17104353909913789</v>
      </c>
      <c r="Z75" s="1">
        <f t="shared" si="17"/>
        <v>12463.460502504899</v>
      </c>
      <c r="AA75" s="1">
        <f t="shared" ref="AA75:AA120" si="22">(W76-W74)/(U76-U74)</f>
        <v>-0.19351522525343395</v>
      </c>
    </row>
    <row r="76" spans="1:27">
      <c r="A76" s="2">
        <v>0.57761340277777784</v>
      </c>
      <c r="B76" s="1">
        <v>10.220000000000001</v>
      </c>
      <c r="D76" s="1">
        <v>745341</v>
      </c>
      <c r="F76" s="1">
        <v>0.03</v>
      </c>
      <c r="I76" s="1">
        <f t="shared" si="18"/>
        <v>1.3711844645605167E-5</v>
      </c>
      <c r="K76" s="1">
        <f t="shared" si="19"/>
        <v>13.711844645605167</v>
      </c>
      <c r="O76" s="6">
        <f t="shared" si="20"/>
        <v>1.7977893518518195E-3</v>
      </c>
      <c r="P76" s="5">
        <f t="shared" si="21"/>
        <v>0.12783378472222223</v>
      </c>
      <c r="Q76" s="4">
        <f t="shared" si="12"/>
        <v>184.08065000000002</v>
      </c>
      <c r="U76" s="1">
        <v>191.99493333333334</v>
      </c>
      <c r="V76" s="1">
        <f t="shared" si="13"/>
        <v>884638</v>
      </c>
      <c r="W76" s="1">
        <f t="shared" si="14"/>
        <v>11.337971011871522</v>
      </c>
      <c r="X76" s="1">
        <f t="shared" si="15"/>
        <v>11171.207204650233</v>
      </c>
      <c r="Y76" s="1">
        <f t="shared" si="16"/>
        <v>-0.20644785841624236</v>
      </c>
      <c r="Z76" s="1">
        <f t="shared" si="17"/>
        <v>11350.859649688915</v>
      </c>
      <c r="AA76" s="1">
        <f t="shared" si="22"/>
        <v>-0.18874638398047608</v>
      </c>
    </row>
    <row r="77" spans="1:27">
      <c r="A77" s="2">
        <v>0.57941119212962966</v>
      </c>
      <c r="B77" s="1">
        <v>10.32</v>
      </c>
      <c r="D77" s="1">
        <v>776463</v>
      </c>
      <c r="F77" s="1">
        <v>0.04</v>
      </c>
      <c r="I77" s="1">
        <f t="shared" si="18"/>
        <v>1.3291038980608219E-5</v>
      </c>
      <c r="K77" s="1">
        <f t="shared" si="19"/>
        <v>13.291038980608219</v>
      </c>
      <c r="O77" s="6">
        <f t="shared" si="20"/>
        <v>1.7968865740740636E-3</v>
      </c>
      <c r="P77" s="5">
        <f t="shared" si="21"/>
        <v>0.1296306712962963</v>
      </c>
      <c r="Q77" s="4">
        <f t="shared" si="12"/>
        <v>186.66816666666665</v>
      </c>
      <c r="U77" s="1">
        <v>194.57844999999995</v>
      </c>
      <c r="V77" s="1">
        <f t="shared" si="13"/>
        <v>913499</v>
      </c>
      <c r="W77" s="1">
        <f t="shared" si="14"/>
        <v>10.804609528855531</v>
      </c>
      <c r="X77" s="1">
        <f t="shared" si="15"/>
        <v>12162.068031422366</v>
      </c>
      <c r="Y77" s="1">
        <f t="shared" si="16"/>
        <v>-0.18411412544749944</v>
      </c>
      <c r="Z77" s="1">
        <f t="shared" si="17"/>
        <v>11666.693543445092</v>
      </c>
      <c r="AA77" s="1">
        <f t="shared" si="22"/>
        <v>-0.19527973138839963</v>
      </c>
    </row>
    <row r="78" spans="1:27">
      <c r="A78" s="2">
        <v>0.58120807870370372</v>
      </c>
      <c r="B78" s="1">
        <v>10.119999999999999</v>
      </c>
      <c r="D78" s="1">
        <v>820242</v>
      </c>
      <c r="F78" s="1">
        <v>0.04</v>
      </c>
      <c r="I78" s="1">
        <f t="shared" si="18"/>
        <v>1.23378222524572E-5</v>
      </c>
      <c r="K78" s="1">
        <f t="shared" si="19"/>
        <v>12.337822252457201</v>
      </c>
      <c r="O78" s="6">
        <f t="shared" si="20"/>
        <v>1.7981944444444009E-3</v>
      </c>
      <c r="P78" s="5">
        <f t="shared" si="21"/>
        <v>0.1314288657407407</v>
      </c>
      <c r="Q78" s="4">
        <f t="shared" si="12"/>
        <v>189.25756666666661</v>
      </c>
      <c r="U78" s="1">
        <v>197.16255000000007</v>
      </c>
      <c r="V78" s="1">
        <f t="shared" si="13"/>
        <v>944927</v>
      </c>
      <c r="W78" s="1">
        <f t="shared" si="14"/>
        <v>10.328840217286626</v>
      </c>
      <c r="X78" s="1">
        <f t="shared" si="15"/>
        <v>7931.8019081533512</v>
      </c>
      <c r="Y78" s="1">
        <f t="shared" si="16"/>
        <v>-9.287905899321057E-2</v>
      </c>
      <c r="Z78" s="1">
        <f t="shared" si="17"/>
        <v>10047.119152435645</v>
      </c>
      <c r="AA78" s="1">
        <f t="shared" si="22"/>
        <v>-0.13850056452744416</v>
      </c>
    </row>
    <row r="79" spans="1:27">
      <c r="A79" s="2">
        <v>0.58300627314814812</v>
      </c>
      <c r="B79" s="1">
        <v>10.07</v>
      </c>
      <c r="D79" s="1">
        <v>854851</v>
      </c>
      <c r="F79" s="1">
        <v>0.04</v>
      </c>
      <c r="I79" s="1">
        <f t="shared" si="18"/>
        <v>1.1779830637151972E-5</v>
      </c>
      <c r="K79" s="1">
        <f t="shared" si="19"/>
        <v>11.779830637151971</v>
      </c>
      <c r="O79" s="6">
        <f t="shared" si="20"/>
        <v>1.7981250000000948E-3</v>
      </c>
      <c r="P79" s="5">
        <f t="shared" si="21"/>
        <v>0.13322699074074079</v>
      </c>
      <c r="Q79" s="4">
        <f t="shared" si="12"/>
        <v>191.84686666666673</v>
      </c>
      <c r="U79" s="1">
        <v>199.74620000000002</v>
      </c>
      <c r="V79" s="1">
        <f t="shared" si="13"/>
        <v>965420</v>
      </c>
      <c r="W79" s="1">
        <f t="shared" si="14"/>
        <v>10.088873236518822</v>
      </c>
      <c r="X79" s="1">
        <f t="shared" si="15"/>
        <v>2300.1735517461684</v>
      </c>
      <c r="Y79" s="1">
        <f t="shared" si="16"/>
        <v>-3.9644808617711356E-3</v>
      </c>
      <c r="Z79" s="1">
        <f t="shared" si="17"/>
        <v>5116.1875516102964</v>
      </c>
      <c r="AA79" s="1">
        <f t="shared" si="22"/>
        <v>-4.8424924798076009E-2</v>
      </c>
    </row>
    <row r="80" spans="1:27">
      <c r="A80" s="2">
        <v>0.58480439814814822</v>
      </c>
      <c r="B80" s="1">
        <v>10.029999999999999</v>
      </c>
      <c r="D80" s="1">
        <v>884638</v>
      </c>
      <c r="F80" s="1">
        <v>0.04</v>
      </c>
      <c r="I80" s="1">
        <f t="shared" si="18"/>
        <v>1.1337971011871522E-5</v>
      </c>
      <c r="K80" s="1">
        <f t="shared" si="19"/>
        <v>11.337971011871522</v>
      </c>
      <c r="O80" s="6">
        <f t="shared" si="20"/>
        <v>1.7989814814813876E-3</v>
      </c>
      <c r="P80" s="5">
        <f t="shared" si="21"/>
        <v>0.13502597222222218</v>
      </c>
      <c r="Q80" s="4">
        <f t="shared" si="12"/>
        <v>194.43739999999994</v>
      </c>
      <c r="U80" s="1">
        <v>202.32948333333334</v>
      </c>
      <c r="V80" s="1">
        <f t="shared" si="13"/>
        <v>971362</v>
      </c>
      <c r="W80" s="1">
        <f t="shared" si="14"/>
        <v>10.07863185918329</v>
      </c>
      <c r="X80" s="1">
        <f t="shared" si="15"/>
        <v>5904.7102991834872</v>
      </c>
      <c r="Y80" s="1">
        <f t="shared" si="16"/>
        <v>-5.6395669801654683E-2</v>
      </c>
      <c r="Z80" s="1">
        <f t="shared" si="17"/>
        <v>4102.587260780846</v>
      </c>
      <c r="AA80" s="1">
        <f t="shared" si="22"/>
        <v>-3.0182189362987309E-2</v>
      </c>
    </row>
    <row r="81" spans="1:27">
      <c r="A81" s="2">
        <v>0.58660337962962961</v>
      </c>
      <c r="B81" s="1">
        <v>9.8699999999999992</v>
      </c>
      <c r="D81" s="1">
        <v>913499</v>
      </c>
      <c r="F81" s="1">
        <v>0.04</v>
      </c>
      <c r="I81" s="1">
        <f t="shared" si="18"/>
        <v>1.0804609528855532E-5</v>
      </c>
      <c r="K81" s="1">
        <f t="shared" si="19"/>
        <v>10.804609528855531</v>
      </c>
      <c r="O81" s="6">
        <f t="shared" si="20"/>
        <v>1.7992129629629261E-3</v>
      </c>
      <c r="P81" s="5">
        <f t="shared" si="21"/>
        <v>0.13682518518518511</v>
      </c>
      <c r="Q81" s="4">
        <f t="shared" si="12"/>
        <v>197.02826666666655</v>
      </c>
      <c r="U81" s="1">
        <v>204.91318333333328</v>
      </c>
      <c r="V81" s="1">
        <f t="shared" si="13"/>
        <v>986618</v>
      </c>
      <c r="W81" s="1">
        <f t="shared" si="14"/>
        <v>9.9329223671167579</v>
      </c>
      <c r="X81" s="1">
        <f t="shared" si="15"/>
        <v>23293.102224859795</v>
      </c>
      <c r="Y81" s="1">
        <f t="shared" si="16"/>
        <v>-0.27278829109558939</v>
      </c>
      <c r="Z81" s="1">
        <f t="shared" si="17"/>
        <v>14598.878220118015</v>
      </c>
      <c r="AA81" s="1">
        <f t="shared" si="22"/>
        <v>-0.16459163147667236</v>
      </c>
    </row>
    <row r="82" spans="1:27">
      <c r="A82" s="2">
        <v>0.58840259259259253</v>
      </c>
      <c r="B82" s="1">
        <v>9.76</v>
      </c>
      <c r="D82" s="1">
        <v>944927</v>
      </c>
      <c r="F82" s="1">
        <v>0.04</v>
      </c>
      <c r="I82" s="1">
        <f t="shared" si="18"/>
        <v>1.0328840217286626E-5</v>
      </c>
      <c r="K82" s="1">
        <f t="shared" si="19"/>
        <v>10.328840217286626</v>
      </c>
      <c r="O82" s="6">
        <f t="shared" si="20"/>
        <v>1.7991550925926525E-3</v>
      </c>
      <c r="P82" s="5">
        <f t="shared" si="21"/>
        <v>0.13862434027777776</v>
      </c>
      <c r="Q82" s="4">
        <f t="shared" si="12"/>
        <v>199.61904999999996</v>
      </c>
      <c r="U82" s="1">
        <v>207.49686666666662</v>
      </c>
      <c r="V82" s="1">
        <f t="shared" si="13"/>
        <v>1046800</v>
      </c>
      <c r="W82" s="1">
        <f t="shared" si="14"/>
        <v>9.2281238058846</v>
      </c>
      <c r="X82" s="1">
        <f t="shared" si="15"/>
        <v>14009.59084229218</v>
      </c>
      <c r="Y82" s="1">
        <f t="shared" si="16"/>
        <v>-0.12294212131602657</v>
      </c>
      <c r="Z82" s="1">
        <f t="shared" si="17"/>
        <v>18649.445947209173</v>
      </c>
      <c r="AA82" s="1">
        <f t="shared" si="22"/>
        <v>-0.19783452863396406</v>
      </c>
    </row>
    <row r="83" spans="1:27">
      <c r="A83" s="2">
        <v>0.59020174768518519</v>
      </c>
      <c r="B83" s="1">
        <v>9.74</v>
      </c>
      <c r="D83" s="1">
        <v>965420</v>
      </c>
      <c r="F83" s="1">
        <v>0.04</v>
      </c>
      <c r="I83" s="1">
        <f t="shared" si="18"/>
        <v>1.0088873236518821E-5</v>
      </c>
      <c r="K83" s="1">
        <f t="shared" si="19"/>
        <v>10.088873236518822</v>
      </c>
      <c r="O83" s="6">
        <f t="shared" si="20"/>
        <v>1.7998611111110785E-3</v>
      </c>
      <c r="P83" s="5">
        <f t="shared" si="21"/>
        <v>0.14042420138888884</v>
      </c>
      <c r="Q83" s="4">
        <f t="shared" si="12"/>
        <v>202.21084999999991</v>
      </c>
      <c r="U83" s="1">
        <v>210.08266666666668</v>
      </c>
      <c r="V83" s="1">
        <f t="shared" si="13"/>
        <v>1083026</v>
      </c>
      <c r="W83" s="1">
        <f t="shared" si="14"/>
        <v>8.9102200685856108</v>
      </c>
      <c r="X83" s="1">
        <f t="shared" si="15"/>
        <v>12575.577796120548</v>
      </c>
      <c r="Y83" s="1">
        <f t="shared" si="16"/>
        <v>-0.11778908095747605</v>
      </c>
      <c r="Z83" s="1">
        <f t="shared" si="17"/>
        <v>13292.759976790523</v>
      </c>
      <c r="AA83" s="1">
        <f t="shared" si="22"/>
        <v>-0.12036623235180396</v>
      </c>
    </row>
    <row r="84" spans="1:27">
      <c r="A84" s="2">
        <v>0.59200160879629626</v>
      </c>
      <c r="B84" s="1">
        <v>9.7899999999999991</v>
      </c>
      <c r="D84" s="1">
        <v>971362</v>
      </c>
      <c r="F84" s="1">
        <v>0.04</v>
      </c>
      <c r="I84" s="1">
        <f t="shared" si="18"/>
        <v>1.0078631859183289E-5</v>
      </c>
      <c r="K84" s="1">
        <f t="shared" si="19"/>
        <v>10.07863185918329</v>
      </c>
      <c r="O84" s="6">
        <f t="shared" si="20"/>
        <v>1.7996759259258921E-3</v>
      </c>
      <c r="P84" s="5">
        <f t="shared" si="21"/>
        <v>0.14222387731481473</v>
      </c>
      <c r="Q84" s="4">
        <f t="shared" si="12"/>
        <v>204.80238333333321</v>
      </c>
      <c r="U84" s="1">
        <v>212.66720000000001</v>
      </c>
      <c r="V84" s="1">
        <f t="shared" si="13"/>
        <v>1115528</v>
      </c>
      <c r="W84" s="1">
        <f t="shared" si="14"/>
        <v>8.6057902625483162</v>
      </c>
      <c r="X84" s="1">
        <f t="shared" si="15"/>
        <v>-398.76232836975061</v>
      </c>
      <c r="Y84" s="1">
        <f t="shared" si="16"/>
        <v>2.7371748756774717E-2</v>
      </c>
      <c r="Z84" s="1">
        <f t="shared" si="17"/>
        <v>6087.1947956492668</v>
      </c>
      <c r="AA84" s="1">
        <f t="shared" si="22"/>
        <v>-4.5195095381716184E-2</v>
      </c>
    </row>
    <row r="85" spans="1:27">
      <c r="A85" s="2">
        <v>0.59380128472222216</v>
      </c>
      <c r="B85" s="1">
        <v>9.8000000000000007</v>
      </c>
      <c r="D85" s="1">
        <v>986618</v>
      </c>
      <c r="F85" s="1">
        <v>0.04</v>
      </c>
      <c r="I85" s="1">
        <f t="shared" si="18"/>
        <v>9.9329223671167573E-6</v>
      </c>
      <c r="K85" s="1">
        <f t="shared" si="19"/>
        <v>9.9329223671167579</v>
      </c>
      <c r="O85" s="6">
        <f t="shared" si="20"/>
        <v>1.8000347222222324E-3</v>
      </c>
      <c r="P85" s="5">
        <f t="shared" si="21"/>
        <v>0.14402391203703696</v>
      </c>
      <c r="Q85" s="4">
        <f t="shared" si="12"/>
        <v>207.39443333333321</v>
      </c>
      <c r="U85" s="1">
        <v>215.25270000000003</v>
      </c>
      <c r="V85" s="1">
        <f t="shared" si="13"/>
        <v>1114497</v>
      </c>
      <c r="W85" s="1">
        <f t="shared" si="14"/>
        <v>8.676559918958958</v>
      </c>
      <c r="X85" s="1">
        <f t="shared" si="15"/>
        <v>-1023.1382687236658</v>
      </c>
      <c r="Y85" s="1">
        <f t="shared" si="16"/>
        <v>2.537955461749427E-2</v>
      </c>
      <c r="Z85" s="1">
        <f t="shared" si="17"/>
        <v>-710.93117930897768</v>
      </c>
      <c r="AA85" s="1">
        <f t="shared" si="22"/>
        <v>2.6375712690819762E-2</v>
      </c>
    </row>
    <row r="86" spans="1:27">
      <c r="A86" s="2">
        <v>0.59560131944444439</v>
      </c>
      <c r="B86" s="1">
        <v>9.66</v>
      </c>
      <c r="D86" s="1">
        <v>1046800</v>
      </c>
      <c r="F86" s="1">
        <v>0.05</v>
      </c>
      <c r="I86" s="1">
        <f t="shared" si="18"/>
        <v>9.2281238058846002E-6</v>
      </c>
      <c r="K86" s="1">
        <f t="shared" si="19"/>
        <v>9.2281238058846</v>
      </c>
      <c r="O86" s="6">
        <f t="shared" si="20"/>
        <v>1.8013773148148893E-3</v>
      </c>
      <c r="P86" s="5">
        <f t="shared" si="21"/>
        <v>0.14582528935185185</v>
      </c>
      <c r="Q86" s="4">
        <f t="shared" si="12"/>
        <v>209.98841666666667</v>
      </c>
      <c r="U86" s="1">
        <v>217.83788333333342</v>
      </c>
      <c r="V86" s="1">
        <f t="shared" si="13"/>
        <v>1111852</v>
      </c>
      <c r="W86" s="1">
        <f t="shared" si="14"/>
        <v>8.7421707205635286</v>
      </c>
      <c r="X86" s="1">
        <f t="shared" si="15"/>
        <v>28905.518815021682</v>
      </c>
      <c r="Y86" s="1">
        <f t="shared" si="16"/>
        <v>-0.28140474330067122</v>
      </c>
      <c r="Z86" s="1">
        <f t="shared" si="17"/>
        <v>13942.685485716489</v>
      </c>
      <c r="AA86" s="1">
        <f t="shared" si="22"/>
        <v>-0.12802792104791111</v>
      </c>
    </row>
    <row r="87" spans="1:27">
      <c r="A87" s="2">
        <v>0.59740269675925928</v>
      </c>
      <c r="B87" s="1">
        <v>9.65</v>
      </c>
      <c r="D87" s="1">
        <v>1083026</v>
      </c>
      <c r="F87" s="1">
        <v>0.05</v>
      </c>
      <c r="I87" s="1">
        <f t="shared" si="18"/>
        <v>8.9102200685856108E-6</v>
      </c>
      <c r="K87" s="1">
        <f t="shared" si="19"/>
        <v>8.9102200685856108</v>
      </c>
      <c r="O87" s="6">
        <f t="shared" si="20"/>
        <v>1.8001736111110667E-3</v>
      </c>
      <c r="P87" s="5">
        <f t="shared" si="21"/>
        <v>0.14762546296296292</v>
      </c>
      <c r="Q87" s="4">
        <f t="shared" si="12"/>
        <v>212.58066666666659</v>
      </c>
      <c r="U87" s="1">
        <v>220.42358333333337</v>
      </c>
      <c r="V87" s="1">
        <f t="shared" si="13"/>
        <v>1186593</v>
      </c>
      <c r="W87" s="1">
        <f t="shared" si="14"/>
        <v>8.0145424758109982</v>
      </c>
      <c r="X87" s="1">
        <f t="shared" si="15"/>
        <v>-18828.913022461442</v>
      </c>
      <c r="Y87" s="1">
        <f t="shared" si="16"/>
        <v>0.19378886841423479</v>
      </c>
      <c r="Z87" s="1">
        <f t="shared" si="17"/>
        <v>5037.302971024591</v>
      </c>
      <c r="AA87" s="1">
        <f t="shared" si="22"/>
        <v>-4.3797983242962156E-2</v>
      </c>
    </row>
    <row r="88" spans="1:27">
      <c r="A88" s="2">
        <v>0.59920287037037034</v>
      </c>
      <c r="B88" s="1">
        <v>9.6</v>
      </c>
      <c r="D88" s="1">
        <v>1115528</v>
      </c>
      <c r="F88" s="1">
        <v>0.05</v>
      </c>
      <c r="I88" s="1">
        <f t="shared" si="18"/>
        <v>8.6057902625483169E-6</v>
      </c>
      <c r="K88" s="1">
        <f t="shared" si="19"/>
        <v>8.6057902625483162</v>
      </c>
      <c r="O88" s="6">
        <f t="shared" si="20"/>
        <v>1.8013310185185372E-3</v>
      </c>
      <c r="P88" s="5">
        <f t="shared" si="21"/>
        <v>0.14942679398148145</v>
      </c>
      <c r="Q88" s="4">
        <f t="shared" si="12"/>
        <v>215.17458333333329</v>
      </c>
      <c r="U88" s="1">
        <v>223.00950000000003</v>
      </c>
      <c r="V88" s="1">
        <f t="shared" si="13"/>
        <v>1137903</v>
      </c>
      <c r="W88" s="1">
        <f t="shared" si="14"/>
        <v>8.5156643404578407</v>
      </c>
      <c r="X88" s="1">
        <f t="shared" si="15"/>
        <v>-3177.9652822989588</v>
      </c>
      <c r="Y88" s="1">
        <f t="shared" si="16"/>
        <v>1.7108636359969617E-2</v>
      </c>
      <c r="Z88" s="1">
        <f t="shared" si="17"/>
        <v>-11003.893107137954</v>
      </c>
      <c r="AA88" s="1">
        <f t="shared" si="22"/>
        <v>0.10545387698615356</v>
      </c>
    </row>
    <row r="89" spans="1:27">
      <c r="A89" s="2">
        <v>0.60100420138888888</v>
      </c>
      <c r="B89" s="1">
        <v>9.67</v>
      </c>
      <c r="D89" s="1">
        <v>1114497</v>
      </c>
      <c r="F89" s="1">
        <v>0.05</v>
      </c>
      <c r="I89" s="1">
        <f t="shared" si="18"/>
        <v>8.6765599189589571E-6</v>
      </c>
      <c r="K89" s="1">
        <f t="shared" si="19"/>
        <v>8.676559918958958</v>
      </c>
      <c r="O89" s="6">
        <f t="shared" si="20"/>
        <v>1.800335648148188E-3</v>
      </c>
      <c r="P89" s="5">
        <f t="shared" si="21"/>
        <v>0.15122712962962964</v>
      </c>
      <c r="Q89" s="4">
        <f t="shared" si="12"/>
        <v>217.76706666666666</v>
      </c>
      <c r="U89" s="1">
        <v>225.59511666666663</v>
      </c>
      <c r="V89" s="1">
        <f t="shared" si="13"/>
        <v>1129686</v>
      </c>
      <c r="W89" s="1">
        <f t="shared" si="14"/>
        <v>8.5599007157741163</v>
      </c>
      <c r="X89" s="1">
        <f t="shared" si="15"/>
        <v>-1220.9144934448684</v>
      </c>
      <c r="Y89" s="1">
        <f t="shared" si="16"/>
        <v>9.1668040643386781E-2</v>
      </c>
      <c r="Z89" s="1">
        <f t="shared" si="17"/>
        <v>-2199.4115049809529</v>
      </c>
      <c r="AA89" s="1">
        <f t="shared" si="22"/>
        <v>5.4389419828465381E-2</v>
      </c>
    </row>
    <row r="90" spans="1:27">
      <c r="A90" s="2">
        <v>0.60280453703703707</v>
      </c>
      <c r="B90" s="1">
        <v>9.7200000000000006</v>
      </c>
      <c r="D90" s="1">
        <v>1111852</v>
      </c>
      <c r="F90" s="1">
        <v>0.05</v>
      </c>
      <c r="I90" s="1">
        <f t="shared" si="18"/>
        <v>8.7421707205635289E-6</v>
      </c>
      <c r="K90" s="1">
        <f t="shared" si="19"/>
        <v>8.7421707205635286</v>
      </c>
      <c r="O90" s="6">
        <f t="shared" si="20"/>
        <v>1.8018055555555357E-3</v>
      </c>
      <c r="P90" s="5">
        <f t="shared" si="21"/>
        <v>0.15302893518518518</v>
      </c>
      <c r="Q90" s="4">
        <f t="shared" si="12"/>
        <v>220.36166666666665</v>
      </c>
      <c r="U90" s="1">
        <v>228.18088333333333</v>
      </c>
      <c r="V90" s="1">
        <f t="shared" si="13"/>
        <v>1126529</v>
      </c>
      <c r="W90" s="1">
        <f t="shared" si="14"/>
        <v>8.7969328796684341</v>
      </c>
      <c r="X90" s="1">
        <f t="shared" si="15"/>
        <v>17160.760448429697</v>
      </c>
      <c r="Y90" s="1">
        <f t="shared" si="16"/>
        <v>-0.14544604632932653</v>
      </c>
      <c r="Z90" s="1">
        <f t="shared" si="17"/>
        <v>7969.1231689038996</v>
      </c>
      <c r="AA90" s="1">
        <f t="shared" si="22"/>
        <v>-2.6878685726394905E-2</v>
      </c>
    </row>
    <row r="91" spans="1:27">
      <c r="A91" s="2">
        <v>0.6046063425925926</v>
      </c>
      <c r="B91" s="1">
        <v>9.51</v>
      </c>
      <c r="D91" s="1">
        <v>1186593</v>
      </c>
      <c r="F91" s="1">
        <v>0.05</v>
      </c>
      <c r="I91" s="1">
        <f t="shared" si="18"/>
        <v>8.0145424758109977E-6</v>
      </c>
      <c r="K91" s="1">
        <f t="shared" si="19"/>
        <v>8.0145424758109982</v>
      </c>
      <c r="O91" s="6">
        <f t="shared" si="20"/>
        <v>1.8007407407407694E-3</v>
      </c>
      <c r="P91" s="5">
        <f t="shared" si="21"/>
        <v>0.15482967592592595</v>
      </c>
      <c r="Q91" s="4">
        <f t="shared" si="12"/>
        <v>222.95473333333337</v>
      </c>
      <c r="U91" s="1">
        <v>230.76620000000003</v>
      </c>
      <c r="V91" s="1">
        <f t="shared" si="13"/>
        <v>1170895</v>
      </c>
      <c r="W91" s="1">
        <f t="shared" si="14"/>
        <v>8.4209087919924492</v>
      </c>
      <c r="X91" s="1">
        <f t="shared" si="15"/>
        <v>5818.3412080936514</v>
      </c>
      <c r="Y91" s="1">
        <f t="shared" si="16"/>
        <v>-5.4358544531820506E-2</v>
      </c>
      <c r="Z91" s="1">
        <f t="shared" si="17"/>
        <v>11489.221803929744</v>
      </c>
      <c r="AA91" s="1">
        <f t="shared" si="22"/>
        <v>-9.9899653136739097E-2</v>
      </c>
    </row>
    <row r="92" spans="1:27">
      <c r="A92" s="2">
        <v>0.60640708333333337</v>
      </c>
      <c r="B92" s="1">
        <v>9.69</v>
      </c>
      <c r="D92" s="1">
        <v>1137903</v>
      </c>
      <c r="F92" s="1">
        <v>0.05</v>
      </c>
      <c r="I92" s="1">
        <f t="shared" si="18"/>
        <v>8.5156643404578411E-6</v>
      </c>
      <c r="K92" s="1">
        <f t="shared" si="19"/>
        <v>8.5156643404578407</v>
      </c>
      <c r="O92" s="6">
        <f t="shared" si="20"/>
        <v>1.8015624999999647E-3</v>
      </c>
      <c r="P92" s="5">
        <f t="shared" si="21"/>
        <v>0.15663123842592591</v>
      </c>
      <c r="Q92" s="4">
        <f t="shared" si="12"/>
        <v>225.5489833333333</v>
      </c>
      <c r="U92" s="1">
        <v>233.35181666666662</v>
      </c>
      <c r="V92" s="1">
        <f t="shared" si="13"/>
        <v>1185939</v>
      </c>
      <c r="W92" s="1">
        <f t="shared" si="14"/>
        <v>8.2803584332752358</v>
      </c>
      <c r="X92" s="1">
        <f t="shared" si="15"/>
        <v>16640.004125066738</v>
      </c>
      <c r="Y92" s="1">
        <f t="shared" si="16"/>
        <v>-0.12784838766662335</v>
      </c>
      <c r="Z92" s="1">
        <f t="shared" si="17"/>
        <v>11229.381925062793</v>
      </c>
      <c r="AA92" s="1">
        <f t="shared" si="22"/>
        <v>-9.1104887172228796E-2</v>
      </c>
    </row>
    <row r="93" spans="1:27">
      <c r="A93" s="2">
        <v>0.60820864583333334</v>
      </c>
      <c r="B93" s="1">
        <v>9.67</v>
      </c>
      <c r="D93" s="1">
        <v>1129686</v>
      </c>
      <c r="F93" s="1">
        <v>0.05</v>
      </c>
      <c r="I93" s="1">
        <f t="shared" si="18"/>
        <v>8.5599007157741171E-6</v>
      </c>
      <c r="K93" s="1">
        <f t="shared" si="19"/>
        <v>8.5599007157741163</v>
      </c>
      <c r="O93" s="6">
        <f t="shared" si="20"/>
        <v>1.801261574074009E-3</v>
      </c>
      <c r="P93" s="5">
        <f t="shared" si="21"/>
        <v>0.15843249999999992</v>
      </c>
      <c r="Q93" s="4">
        <f t="shared" si="12"/>
        <v>228.14279999999988</v>
      </c>
      <c r="U93" s="1">
        <v>235.93763333333331</v>
      </c>
      <c r="V93" s="1">
        <f t="shared" si="13"/>
        <v>1228967</v>
      </c>
      <c r="W93" s="1">
        <f t="shared" si="14"/>
        <v>7.9497659416404174</v>
      </c>
      <c r="X93" s="1">
        <f t="shared" si="15"/>
        <v>-285.41962098748559</v>
      </c>
      <c r="Y93" s="1">
        <f t="shared" si="16"/>
        <v>4.9962130198263925E-3</v>
      </c>
      <c r="Z93" s="1">
        <f t="shared" si="17"/>
        <v>8177.5377148398657</v>
      </c>
      <c r="AA93" s="1">
        <f t="shared" si="22"/>
        <v>-6.1428013916680305E-2</v>
      </c>
    </row>
    <row r="94" spans="1:27">
      <c r="A94" s="2">
        <v>0.61000990740740735</v>
      </c>
      <c r="B94" s="1">
        <v>9.91</v>
      </c>
      <c r="D94" s="1">
        <v>1126529</v>
      </c>
      <c r="F94" s="1">
        <v>0.05</v>
      </c>
      <c r="I94" s="1">
        <f t="shared" si="18"/>
        <v>8.7969328796684335E-6</v>
      </c>
      <c r="K94" s="1">
        <f t="shared" si="19"/>
        <v>8.7969328796684341</v>
      </c>
      <c r="O94" s="6">
        <f t="shared" si="20"/>
        <v>1.8006365740741437E-3</v>
      </c>
      <c r="P94" s="5">
        <f t="shared" si="21"/>
        <v>0.16023313657407406</v>
      </c>
      <c r="Q94" s="4">
        <f t="shared" si="12"/>
        <v>230.73571666666663</v>
      </c>
      <c r="U94" s="1">
        <v>238.52330000000006</v>
      </c>
      <c r="V94" s="1">
        <f t="shared" si="13"/>
        <v>1228229</v>
      </c>
      <c r="W94" s="1">
        <f t="shared" si="14"/>
        <v>7.9626844831053489</v>
      </c>
      <c r="X94" s="1">
        <f t="shared" si="15"/>
        <v>1564.9383702424125</v>
      </c>
      <c r="Y94" s="1">
        <f t="shared" si="16"/>
        <v>5.5739593305469117E-3</v>
      </c>
      <c r="Z94" s="1">
        <f t="shared" si="17"/>
        <v>639.94122594176622</v>
      </c>
      <c r="AA94" s="1">
        <f t="shared" si="22"/>
        <v>5.2851429555104794E-3</v>
      </c>
    </row>
    <row r="95" spans="1:27">
      <c r="A95" s="2">
        <v>0.61181054398148149</v>
      </c>
      <c r="B95" s="1">
        <v>9.86</v>
      </c>
      <c r="D95" s="1">
        <v>1170895</v>
      </c>
      <c r="F95" s="1">
        <v>0.05</v>
      </c>
      <c r="I95" s="1">
        <f t="shared" si="18"/>
        <v>8.4209087919924494E-6</v>
      </c>
      <c r="K95" s="1">
        <f t="shared" si="19"/>
        <v>8.4209087919924492</v>
      </c>
      <c r="O95" s="6">
        <f t="shared" si="20"/>
        <v>1.8016203703703493E-3</v>
      </c>
      <c r="P95" s="5">
        <f t="shared" si="21"/>
        <v>0.16203475694444441</v>
      </c>
      <c r="Q95" s="4">
        <f t="shared" si="12"/>
        <v>233.33004999999994</v>
      </c>
      <c r="U95" s="1">
        <v>241.10998333333347</v>
      </c>
      <c r="V95" s="1">
        <f t="shared" si="13"/>
        <v>1232277</v>
      </c>
      <c r="W95" s="1">
        <f t="shared" si="14"/>
        <v>7.9771025508063529</v>
      </c>
      <c r="X95" s="1">
        <f t="shared" si="15"/>
        <v>-5142.0176297750095</v>
      </c>
      <c r="Y95" s="1">
        <f t="shared" si="16"/>
        <v>5.2679807711542119E-2</v>
      </c>
      <c r="Z95" s="1">
        <f t="shared" si="17"/>
        <v>-1788.4423939973087</v>
      </c>
      <c r="AA95" s="1">
        <f t="shared" si="22"/>
        <v>2.9126200592247721E-2</v>
      </c>
    </row>
    <row r="96" spans="1:27">
      <c r="A96" s="2">
        <v>0.61361216435185184</v>
      </c>
      <c r="B96" s="1">
        <v>9.82</v>
      </c>
      <c r="D96" s="1">
        <v>1185939</v>
      </c>
      <c r="F96" s="1">
        <v>0.05</v>
      </c>
      <c r="I96" s="1">
        <f t="shared" si="18"/>
        <v>8.2803584332752364E-6</v>
      </c>
      <c r="K96" s="1">
        <f t="shared" si="19"/>
        <v>8.2803584332752358</v>
      </c>
      <c r="O96" s="6">
        <f t="shared" si="20"/>
        <v>1.8015509259259321E-3</v>
      </c>
      <c r="P96" s="5">
        <f t="shared" si="21"/>
        <v>0.16383630787037035</v>
      </c>
      <c r="Q96" s="4">
        <f t="shared" si="12"/>
        <v>235.92428333333328</v>
      </c>
      <c r="U96" s="1">
        <v>243.69651666666667</v>
      </c>
      <c r="V96" s="1">
        <f t="shared" si="13"/>
        <v>1218977</v>
      </c>
      <c r="W96" s="1">
        <f t="shared" si="14"/>
        <v>8.1133606294458396</v>
      </c>
      <c r="X96" s="1">
        <f t="shared" si="15"/>
        <v>-15311.120704652683</v>
      </c>
      <c r="Y96" s="1">
        <f t="shared" si="16"/>
        <v>0.14466779658366782</v>
      </c>
      <c r="Z96" s="1">
        <f t="shared" si="17"/>
        <v>-10226.651073330802</v>
      </c>
      <c r="AA96" s="1">
        <f t="shared" si="22"/>
        <v>9.8674543056505151E-2</v>
      </c>
    </row>
    <row r="97" spans="1:27">
      <c r="A97" s="2">
        <v>0.61541371527777777</v>
      </c>
      <c r="B97" s="1">
        <v>9.77</v>
      </c>
      <c r="D97" s="1">
        <v>1228967</v>
      </c>
      <c r="F97" s="1">
        <v>0.05</v>
      </c>
      <c r="I97" s="1">
        <f t="shared" si="18"/>
        <v>7.9497659416404176E-6</v>
      </c>
      <c r="K97" s="1">
        <f t="shared" si="19"/>
        <v>7.9497659416404174</v>
      </c>
      <c r="O97" s="6">
        <f t="shared" si="20"/>
        <v>1.80170138888891E-3</v>
      </c>
      <c r="P97" s="5">
        <f t="shared" si="21"/>
        <v>0.16563800925925926</v>
      </c>
      <c r="Q97" s="4">
        <f t="shared" si="12"/>
        <v>238.51873333333333</v>
      </c>
      <c r="U97" s="1">
        <v>246.28313333333335</v>
      </c>
      <c r="V97" s="1">
        <f t="shared" si="13"/>
        <v>1179373</v>
      </c>
      <c r="W97" s="1">
        <f t="shared" si="14"/>
        <v>8.4875607632191006</v>
      </c>
      <c r="X97" s="1">
        <f t="shared" si="15"/>
        <v>12758.816250773411</v>
      </c>
      <c r="Y97" s="1">
        <f t="shared" si="16"/>
        <v>-8.6132564871096967E-2</v>
      </c>
      <c r="Z97" s="1">
        <f t="shared" si="17"/>
        <v>-1277.4636315306152</v>
      </c>
      <c r="AA97" s="1">
        <f t="shared" si="22"/>
        <v>2.9278398661180646E-2</v>
      </c>
    </row>
    <row r="98" spans="1:27">
      <c r="A98" s="2">
        <v>0.61721541666666668</v>
      </c>
      <c r="B98" s="1">
        <v>9.7799999999999994</v>
      </c>
      <c r="D98" s="1">
        <v>1228229</v>
      </c>
      <c r="F98" s="1">
        <v>0.05</v>
      </c>
      <c r="I98" s="1">
        <f t="shared" si="18"/>
        <v>7.9626844831053486E-6</v>
      </c>
      <c r="K98" s="1">
        <f t="shared" si="19"/>
        <v>7.9626844831053489</v>
      </c>
      <c r="O98" s="6">
        <f t="shared" si="20"/>
        <v>1.8020601851851392E-3</v>
      </c>
      <c r="P98" s="5">
        <f t="shared" si="21"/>
        <v>0.16744006944444439</v>
      </c>
      <c r="Q98" s="4">
        <f t="shared" si="12"/>
        <v>241.11369999999991</v>
      </c>
      <c r="U98" s="1">
        <v>248.86926666666668</v>
      </c>
      <c r="V98" s="1">
        <f t="shared" si="13"/>
        <v>1212369</v>
      </c>
      <c r="W98" s="1">
        <f t="shared" si="14"/>
        <v>8.264810466120462</v>
      </c>
      <c r="X98" s="1">
        <f t="shared" si="15"/>
        <v>-10397.463656047024</v>
      </c>
      <c r="Y98" s="1">
        <f t="shared" si="16"/>
        <v>9.5318350575661029E-2</v>
      </c>
      <c r="Z98" s="1">
        <f t="shared" si="17"/>
        <v>1180.0793937206815</v>
      </c>
      <c r="AA98" s="1">
        <f t="shared" si="22"/>
        <v>4.5975701455607063E-3</v>
      </c>
    </row>
    <row r="99" spans="1:27">
      <c r="A99" s="2">
        <v>0.61901747685185182</v>
      </c>
      <c r="B99" s="1">
        <v>9.83</v>
      </c>
      <c r="D99" s="1">
        <v>1232277</v>
      </c>
      <c r="F99" s="1">
        <v>0.06</v>
      </c>
      <c r="I99" s="1">
        <f t="shared" si="18"/>
        <v>7.9771025508063529E-6</v>
      </c>
      <c r="K99" s="1">
        <f t="shared" si="19"/>
        <v>7.9771025508063529</v>
      </c>
      <c r="O99" s="6">
        <f t="shared" si="20"/>
        <v>1.8022569444444692E-3</v>
      </c>
      <c r="P99" s="5">
        <f t="shared" si="21"/>
        <v>0.16924232638888886</v>
      </c>
      <c r="Q99" s="4">
        <f t="shared" si="12"/>
        <v>243.70894999999996</v>
      </c>
      <c r="U99" s="1">
        <v>251.45566666666667</v>
      </c>
      <c r="V99" s="1">
        <f t="shared" si="13"/>
        <v>1185477</v>
      </c>
      <c r="W99" s="1">
        <f t="shared" si="14"/>
        <v>8.5113418480493515</v>
      </c>
      <c r="X99" s="1">
        <f t="shared" si="15"/>
        <v>-9024.7045633206362</v>
      </c>
      <c r="Y99" s="1">
        <f t="shared" si="16"/>
        <v>9.9363441795820726E-2</v>
      </c>
      <c r="Z99" s="1">
        <f t="shared" si="17"/>
        <v>-9711.0619953733294</v>
      </c>
      <c r="AA99" s="1">
        <f t="shared" si="22"/>
        <v>9.7340961349689684E-2</v>
      </c>
    </row>
    <row r="100" spans="1:27">
      <c r="A100" s="2">
        <v>0.62081973379629629</v>
      </c>
      <c r="B100" s="1">
        <v>9.89</v>
      </c>
      <c r="D100" s="1">
        <v>1218977</v>
      </c>
      <c r="F100" s="1">
        <v>0.06</v>
      </c>
      <c r="I100" s="1">
        <f t="shared" si="18"/>
        <v>8.1133606294458395E-6</v>
      </c>
      <c r="K100" s="1">
        <f t="shared" si="19"/>
        <v>8.1133606294458396</v>
      </c>
      <c r="O100" s="6">
        <f t="shared" si="20"/>
        <v>1.8015393518517886E-3</v>
      </c>
      <c r="P100" s="5">
        <f t="shared" si="21"/>
        <v>0.17104386574074065</v>
      </c>
      <c r="Q100" s="4">
        <f t="shared" si="12"/>
        <v>246.30316666666653</v>
      </c>
      <c r="U100" s="1">
        <v>254.04223333333337</v>
      </c>
      <c r="V100" s="1">
        <f t="shared" si="13"/>
        <v>1162134</v>
      </c>
      <c r="W100" s="1">
        <f t="shared" si="14"/>
        <v>8.7683520144836979</v>
      </c>
      <c r="X100" s="1">
        <f t="shared" si="15"/>
        <v>-7160.8501536538624</v>
      </c>
      <c r="Y100" s="1">
        <f t="shared" si="16"/>
        <v>8.5324975820035051E-2</v>
      </c>
      <c r="Z100" s="1">
        <f t="shared" si="17"/>
        <v>-8092.702303060707</v>
      </c>
      <c r="AA100" s="1">
        <f t="shared" si="22"/>
        <v>9.2343643493895664E-2</v>
      </c>
    </row>
    <row r="101" spans="1:27">
      <c r="A101" s="2">
        <v>0.62262127314814808</v>
      </c>
      <c r="B101" s="1">
        <v>10.01</v>
      </c>
      <c r="D101" s="1">
        <v>1179373</v>
      </c>
      <c r="F101" s="1">
        <v>0.06</v>
      </c>
      <c r="I101" s="1">
        <f t="shared" si="18"/>
        <v>8.4875607632191002E-6</v>
      </c>
      <c r="K101" s="1">
        <f t="shared" si="19"/>
        <v>8.4875607632191006</v>
      </c>
      <c r="O101" s="6">
        <f t="shared" si="20"/>
        <v>1.8015509259259321E-3</v>
      </c>
      <c r="P101" s="5">
        <f t="shared" si="21"/>
        <v>0.17284541666666658</v>
      </c>
      <c r="Q101" s="4">
        <f t="shared" si="12"/>
        <v>248.89739999999986</v>
      </c>
      <c r="U101" s="1">
        <v>256.62921666666671</v>
      </c>
      <c r="V101" s="1">
        <f t="shared" si="13"/>
        <v>1143609</v>
      </c>
      <c r="W101" s="1">
        <f t="shared" si="14"/>
        <v>8.9890863048471985</v>
      </c>
      <c r="X101" s="1">
        <f t="shared" si="15"/>
        <v>3129.1166651628109</v>
      </c>
      <c r="Y101" s="1">
        <f t="shared" si="16"/>
        <v>-6.4713857091062504E-2</v>
      </c>
      <c r="Z101" s="1">
        <f t="shared" si="17"/>
        <v>-2016.8115960706182</v>
      </c>
      <c r="AA101" s="1">
        <f t="shared" si="22"/>
        <v>1.0319336324860097E-2</v>
      </c>
    </row>
    <row r="102" spans="1:27">
      <c r="A102" s="2">
        <v>0.62442282407407401</v>
      </c>
      <c r="B102" s="1">
        <v>10.02</v>
      </c>
      <c r="D102" s="1">
        <v>1212369</v>
      </c>
      <c r="F102" s="1">
        <v>0.06</v>
      </c>
      <c r="I102" s="1">
        <f t="shared" si="18"/>
        <v>8.2648104661204622E-6</v>
      </c>
      <c r="K102" s="1">
        <f t="shared" si="19"/>
        <v>8.264810466120462</v>
      </c>
      <c r="O102" s="6">
        <f t="shared" si="20"/>
        <v>1.8016782407408449E-3</v>
      </c>
      <c r="P102" s="5">
        <f t="shared" si="21"/>
        <v>0.17464709490740743</v>
      </c>
      <c r="Q102" s="4">
        <f t="shared" si="12"/>
        <v>251.49181666666669</v>
      </c>
      <c r="U102" s="1">
        <v>259.21525000000008</v>
      </c>
      <c r="V102" s="1">
        <f t="shared" si="13"/>
        <v>1151701</v>
      </c>
      <c r="W102" s="1">
        <f t="shared" si="14"/>
        <v>8.8217341132811384</v>
      </c>
      <c r="X102" s="1">
        <f t="shared" si="15"/>
        <v>2301.8624734162622</v>
      </c>
      <c r="Y102" s="1">
        <f t="shared" si="16"/>
        <v>-1.4200868212840332E-2</v>
      </c>
      <c r="Z102" s="1">
        <f t="shared" si="17"/>
        <v>2715.4789064614502</v>
      </c>
      <c r="AA102" s="1">
        <f t="shared" si="22"/>
        <v>-3.9456711568739138E-2</v>
      </c>
    </row>
    <row r="103" spans="1:27">
      <c r="A103" s="2">
        <v>0.62622450231481486</v>
      </c>
      <c r="B103" s="1">
        <v>10.09</v>
      </c>
      <c r="D103" s="1">
        <v>1185477</v>
      </c>
      <c r="F103" s="1">
        <v>0.06</v>
      </c>
      <c r="I103" s="1">
        <f t="shared" si="18"/>
        <v>8.511341848049351E-6</v>
      </c>
      <c r="K103" s="1">
        <f t="shared" si="19"/>
        <v>8.5113418480493515</v>
      </c>
      <c r="O103" s="6">
        <f t="shared" si="20"/>
        <v>1.8015393518517886E-3</v>
      </c>
      <c r="P103" s="5">
        <f t="shared" si="21"/>
        <v>0.17644863425925922</v>
      </c>
      <c r="Q103" s="4">
        <f t="shared" si="12"/>
        <v>254.08603333333326</v>
      </c>
      <c r="U103" s="1">
        <v>261.80141666666674</v>
      </c>
      <c r="V103" s="1">
        <f t="shared" si="13"/>
        <v>1157654</v>
      </c>
      <c r="W103" s="1">
        <f t="shared" si="14"/>
        <v>8.7850083012713647</v>
      </c>
      <c r="X103" s="1">
        <f t="shared" si="15"/>
        <v>-12213.89492134885</v>
      </c>
      <c r="Y103" s="1">
        <f t="shared" si="16"/>
        <v>0.11588867747917585</v>
      </c>
      <c r="Z103" s="1">
        <f t="shared" si="17"/>
        <v>-4956.2266996188173</v>
      </c>
      <c r="AA103" s="1">
        <f t="shared" si="22"/>
        <v>5.0845790906220635E-2</v>
      </c>
    </row>
    <row r="104" spans="1:27">
      <c r="A104" s="2">
        <v>0.62802604166666665</v>
      </c>
      <c r="B104" s="1">
        <v>10.19</v>
      </c>
      <c r="D104" s="1">
        <v>1162134</v>
      </c>
      <c r="F104" s="1">
        <v>0.06</v>
      </c>
      <c r="I104" s="1">
        <f t="shared" si="18"/>
        <v>8.7683520144836986E-6</v>
      </c>
      <c r="K104" s="1">
        <f t="shared" si="19"/>
        <v>8.7683520144836979</v>
      </c>
      <c r="O104" s="6">
        <f t="shared" si="20"/>
        <v>1.8015740740741082E-3</v>
      </c>
      <c r="P104" s="5">
        <f t="shared" si="21"/>
        <v>0.17825020833333333</v>
      </c>
      <c r="Q104" s="4">
        <f t="shared" si="12"/>
        <v>256.68029999999999</v>
      </c>
      <c r="U104" s="1">
        <v>264.38773333333341</v>
      </c>
      <c r="V104" s="1">
        <f t="shared" si="13"/>
        <v>1126065</v>
      </c>
      <c r="W104" s="1">
        <f t="shared" si="14"/>
        <v>9.0847331193137162</v>
      </c>
      <c r="X104" s="1">
        <f t="shared" si="15"/>
        <v>3128.2424742375692</v>
      </c>
      <c r="Y104" s="1">
        <f t="shared" si="16"/>
        <v>3.290236234497515E-2</v>
      </c>
      <c r="Z104" s="1">
        <f t="shared" si="17"/>
        <v>-4543.1228370915942</v>
      </c>
      <c r="AA104" s="1">
        <f t="shared" si="22"/>
        <v>7.4397124308108006E-2</v>
      </c>
    </row>
    <row r="105" spans="1:27">
      <c r="A105" s="2">
        <v>0.62982761574074075</v>
      </c>
      <c r="B105" s="1">
        <v>10.28</v>
      </c>
      <c r="D105" s="1">
        <v>1143609</v>
      </c>
      <c r="F105" s="1">
        <v>0.06</v>
      </c>
      <c r="I105" s="1">
        <f t="shared" si="18"/>
        <v>8.9890863048471985E-6</v>
      </c>
      <c r="K105" s="1">
        <f t="shared" si="19"/>
        <v>8.9890863048471985</v>
      </c>
      <c r="O105" s="6">
        <f t="shared" si="20"/>
        <v>1.8015509259259321E-3</v>
      </c>
      <c r="P105" s="5">
        <f t="shared" si="21"/>
        <v>0.18005175925925926</v>
      </c>
      <c r="Q105" s="4">
        <f t="shared" si="12"/>
        <v>259.2745333333333</v>
      </c>
      <c r="U105" s="1">
        <v>266.97384999999997</v>
      </c>
      <c r="V105" s="1">
        <f t="shared" si="13"/>
        <v>1134155</v>
      </c>
      <c r="W105" s="1">
        <f t="shared" si="14"/>
        <v>9.1698224669467585</v>
      </c>
      <c r="X105" s="1">
        <f t="shared" si="15"/>
        <v>-1953.2241338220103</v>
      </c>
      <c r="Y105" s="1">
        <f t="shared" si="16"/>
        <v>-1.8365385838186445E-2</v>
      </c>
      <c r="Z105" s="1">
        <f t="shared" si="17"/>
        <v>586.82164049766504</v>
      </c>
      <c r="AA105" s="1">
        <f t="shared" si="22"/>
        <v>7.2615516536357946E-3</v>
      </c>
    </row>
    <row r="106" spans="1:27">
      <c r="A106" s="2">
        <v>0.63162916666666669</v>
      </c>
      <c r="B106" s="1">
        <v>10.16</v>
      </c>
      <c r="D106" s="1">
        <v>1151701</v>
      </c>
      <c r="F106" s="1">
        <v>0.06</v>
      </c>
      <c r="I106" s="1">
        <f t="shared" si="18"/>
        <v>8.821734113281138E-6</v>
      </c>
      <c r="K106" s="1">
        <f t="shared" si="19"/>
        <v>8.8217341132811384</v>
      </c>
      <c r="O106" s="6">
        <f t="shared" si="20"/>
        <v>1.8020023148147546E-3</v>
      </c>
      <c r="P106" s="5">
        <f t="shared" si="21"/>
        <v>0.18185376157407401</v>
      </c>
      <c r="Q106" s="4">
        <f t="shared" si="12"/>
        <v>261.86941666666655</v>
      </c>
      <c r="U106" s="1">
        <v>269.56136666666663</v>
      </c>
      <c r="V106" s="1">
        <f t="shared" si="13"/>
        <v>1129101</v>
      </c>
      <c r="W106" s="1">
        <f t="shared" si="14"/>
        <v>9.1223017250006873</v>
      </c>
      <c r="X106" s="1">
        <f t="shared" si="15"/>
        <v>-3321.7886157926255</v>
      </c>
      <c r="Y106" s="1">
        <f t="shared" si="16"/>
        <v>6.8409485439946571E-2</v>
      </c>
      <c r="Z106" s="1">
        <f t="shared" si="17"/>
        <v>-2637.6980511222137</v>
      </c>
      <c r="AA106" s="1">
        <f t="shared" si="22"/>
        <v>2.5034203183326598E-2</v>
      </c>
    </row>
    <row r="107" spans="1:27">
      <c r="A107" s="2">
        <v>0.63343116898148144</v>
      </c>
      <c r="B107" s="1">
        <v>10.17</v>
      </c>
      <c r="D107" s="1">
        <v>1157654</v>
      </c>
      <c r="F107" s="1">
        <v>0.06</v>
      </c>
      <c r="I107" s="1">
        <f t="shared" si="18"/>
        <v>8.7850083012713641E-6</v>
      </c>
      <c r="K107" s="1">
        <f t="shared" si="19"/>
        <v>8.7850083012713647</v>
      </c>
      <c r="O107" s="6">
        <f t="shared" si="20"/>
        <v>1.8017708333333271E-3</v>
      </c>
      <c r="P107" s="5">
        <f t="shared" si="21"/>
        <v>0.18365553240740734</v>
      </c>
      <c r="Q107" s="4">
        <f t="shared" si="12"/>
        <v>264.46396666666658</v>
      </c>
      <c r="U107" s="1">
        <v>272.15033333333332</v>
      </c>
      <c r="V107" s="1">
        <f t="shared" si="13"/>
        <v>1120501</v>
      </c>
      <c r="W107" s="1">
        <f t="shared" si="14"/>
        <v>9.2994116024885294</v>
      </c>
      <c r="X107" s="1">
        <f t="shared" si="15"/>
        <v>4474.737513776814</v>
      </c>
      <c r="Y107" s="1">
        <f t="shared" si="16"/>
        <v>-6.750209263768428E-2</v>
      </c>
      <c r="Z107" s="1">
        <f t="shared" si="17"/>
        <v>574.12661962258687</v>
      </c>
      <c r="AA107" s="1">
        <f t="shared" si="22"/>
        <v>4.9462452596055835E-4</v>
      </c>
    </row>
    <row r="108" spans="1:27">
      <c r="A108" s="2">
        <v>0.63523293981481477</v>
      </c>
      <c r="B108" s="1">
        <v>10.23</v>
      </c>
      <c r="D108" s="1">
        <v>1126065</v>
      </c>
      <c r="F108" s="1">
        <v>0.05</v>
      </c>
      <c r="I108" s="1">
        <f t="shared" si="18"/>
        <v>9.0847331193137164E-6</v>
      </c>
      <c r="K108" s="1">
        <f t="shared" si="19"/>
        <v>9.0847331193137162</v>
      </c>
      <c r="O108" s="6">
        <f t="shared" si="20"/>
        <v>1.8014120370370978E-3</v>
      </c>
      <c r="P108" s="5">
        <f t="shared" si="21"/>
        <v>0.18545694444444444</v>
      </c>
      <c r="Q108" s="4">
        <f t="shared" si="12"/>
        <v>267.05799999999999</v>
      </c>
      <c r="U108" s="1">
        <v>274.73618333333337</v>
      </c>
      <c r="V108" s="1">
        <f t="shared" si="13"/>
        <v>1132072</v>
      </c>
      <c r="W108" s="1">
        <f t="shared" si="14"/>
        <v>9.1248613162413701</v>
      </c>
      <c r="X108" s="1">
        <f t="shared" si="15"/>
        <v>2885.4592905242312</v>
      </c>
      <c r="Y108" s="1">
        <f t="shared" si="16"/>
        <v>-9.5337164806685061E-3</v>
      </c>
      <c r="Z108" s="1">
        <f t="shared" si="17"/>
        <v>3680.0113425448303</v>
      </c>
      <c r="AA108" s="1">
        <f t="shared" si="22"/>
        <v>-3.8514729090025041E-2</v>
      </c>
    </row>
    <row r="109" spans="1:27">
      <c r="A109" s="2">
        <v>0.63703435185185187</v>
      </c>
      <c r="B109" s="1">
        <v>10.4</v>
      </c>
      <c r="D109" s="1">
        <v>1134155</v>
      </c>
      <c r="F109" s="1">
        <v>0.06</v>
      </c>
      <c r="I109" s="1">
        <f t="shared" si="18"/>
        <v>9.1698224669467582E-6</v>
      </c>
      <c r="K109" s="1">
        <f t="shared" si="19"/>
        <v>9.1698224669467585</v>
      </c>
      <c r="O109" s="6">
        <f t="shared" si="20"/>
        <v>1.8013657407407457E-3</v>
      </c>
      <c r="P109" s="5">
        <f t="shared" si="21"/>
        <v>0.18725831018518518</v>
      </c>
      <c r="Q109" s="4">
        <f t="shared" si="12"/>
        <v>269.65196666666668</v>
      </c>
      <c r="U109" s="1">
        <v>277.32260000000002</v>
      </c>
      <c r="V109" s="1">
        <f t="shared" si="13"/>
        <v>1139535</v>
      </c>
      <c r="W109" s="1">
        <f t="shared" si="14"/>
        <v>9.1002031530404945</v>
      </c>
      <c r="X109" s="1">
        <f t="shared" si="15"/>
        <v>-440425.53191488143</v>
      </c>
      <c r="Y109" s="1">
        <f t="shared" si="16"/>
        <v>-3.517190620921113</v>
      </c>
      <c r="Z109" s="1">
        <f t="shared" si="17"/>
        <v>-218810.02235637244</v>
      </c>
      <c r="AA109" s="1">
        <f t="shared" si="22"/>
        <v>-1.763678554549156</v>
      </c>
    </row>
    <row r="110" spans="1:27">
      <c r="A110" s="2">
        <v>0.63883571759259261</v>
      </c>
      <c r="B110" s="1">
        <v>10.3</v>
      </c>
      <c r="D110" s="1">
        <v>1129101</v>
      </c>
      <c r="F110" s="1">
        <v>0.06</v>
      </c>
      <c r="I110" s="1">
        <f t="shared" si="18"/>
        <v>9.1223017250006871E-6</v>
      </c>
      <c r="K110" s="1">
        <f t="shared" si="19"/>
        <v>9.1223017250006873</v>
      </c>
      <c r="O110" s="6">
        <f t="shared" si="20"/>
        <v>1.8008564814814276E-3</v>
      </c>
      <c r="P110" s="5">
        <f t="shared" si="21"/>
        <v>0.18905916666666661</v>
      </c>
      <c r="Q110" s="4">
        <f t="shared" si="12"/>
        <v>272.2451999999999</v>
      </c>
      <c r="U110" s="1">
        <v>279.90995000000009</v>
      </c>
      <c r="V110" s="1">
        <f t="shared" si="13"/>
        <v>0</v>
      </c>
      <c r="W110" s="1">
        <f t="shared" si="14"/>
        <v>0</v>
      </c>
      <c r="X110" s="1">
        <f t="shared" si="15"/>
        <v>0</v>
      </c>
      <c r="Y110" s="1">
        <f t="shared" si="16"/>
        <v>0</v>
      </c>
      <c r="Z110" s="1">
        <f t="shared" si="17"/>
        <v>-220223.40538608059</v>
      </c>
      <c r="AA110" s="1">
        <f t="shared" si="22"/>
        <v>-1.758680275785935</v>
      </c>
    </row>
    <row r="111" spans="1:27">
      <c r="A111" s="2">
        <v>0.64063657407407404</v>
      </c>
      <c r="B111" s="1">
        <v>10.42</v>
      </c>
      <c r="D111" s="1">
        <v>1120501</v>
      </c>
      <c r="F111" s="1">
        <v>0.06</v>
      </c>
      <c r="I111" s="1">
        <f t="shared" si="18"/>
        <v>9.2994116024885294E-6</v>
      </c>
      <c r="K111" s="1">
        <f t="shared" si="19"/>
        <v>9.2994116024885294</v>
      </c>
      <c r="O111" s="6">
        <f t="shared" si="20"/>
        <v>1.8007870370370105E-3</v>
      </c>
      <c r="P111" s="5">
        <f t="shared" si="21"/>
        <v>0.19085995370370362</v>
      </c>
      <c r="Q111" s="4">
        <f t="shared" si="12"/>
        <v>274.8383333333332</v>
      </c>
      <c r="U111" s="1">
        <v>282.49705</v>
      </c>
      <c r="V111" s="1">
        <f t="shared" si="13"/>
        <v>0</v>
      </c>
      <c r="W111" s="1">
        <f t="shared" si="14"/>
        <v>0</v>
      </c>
      <c r="X111" s="1">
        <f t="shared" si="15"/>
        <v>0</v>
      </c>
      <c r="Y111" s="1">
        <f t="shared" si="16"/>
        <v>0</v>
      </c>
      <c r="Z111" s="1">
        <f t="shared" si="17"/>
        <v>0</v>
      </c>
      <c r="AA111" s="1">
        <f t="shared" si="22"/>
        <v>0</v>
      </c>
    </row>
    <row r="112" spans="1:27">
      <c r="A112" s="2">
        <v>0.64243736111111105</v>
      </c>
      <c r="B112" s="1">
        <v>10.33</v>
      </c>
      <c r="D112" s="1">
        <v>1132072</v>
      </c>
      <c r="F112" s="1">
        <v>0.06</v>
      </c>
      <c r="I112" s="1">
        <f t="shared" si="18"/>
        <v>9.12486131624137E-6</v>
      </c>
      <c r="K112" s="1">
        <f t="shared" si="19"/>
        <v>9.1248613162413701</v>
      </c>
      <c r="O112" s="6">
        <f t="shared" si="20"/>
        <v>1.8015856481481407E-3</v>
      </c>
      <c r="P112" s="5">
        <f t="shared" si="21"/>
        <v>0.19266153935185176</v>
      </c>
      <c r="Q112" s="4">
        <f t="shared" si="12"/>
        <v>277.43261666666655</v>
      </c>
      <c r="U112" s="1">
        <v>285.08428333333336</v>
      </c>
      <c r="V112" s="1">
        <f t="shared" si="13"/>
        <v>0</v>
      </c>
      <c r="W112" s="1">
        <f t="shared" si="14"/>
        <v>0</v>
      </c>
      <c r="X112" s="1">
        <f t="shared" si="15"/>
        <v>0</v>
      </c>
      <c r="Y112" s="1">
        <f t="shared" si="16"/>
        <v>0</v>
      </c>
      <c r="Z112" s="1">
        <f t="shared" si="17"/>
        <v>0</v>
      </c>
      <c r="AA112" s="1">
        <f t="shared" si="22"/>
        <v>0</v>
      </c>
    </row>
    <row r="113" spans="1:27">
      <c r="A113" s="2">
        <v>0.64423894675925919</v>
      </c>
      <c r="B113" s="1">
        <v>10.37</v>
      </c>
      <c r="D113" s="1">
        <v>1139535</v>
      </c>
      <c r="F113" s="1">
        <v>0.06</v>
      </c>
      <c r="I113" s="1">
        <f t="shared" si="18"/>
        <v>9.1002031530404946E-6</v>
      </c>
      <c r="K113" s="1">
        <f t="shared" si="19"/>
        <v>9.1002031530404945</v>
      </c>
      <c r="O113" s="6"/>
      <c r="P113" s="5"/>
      <c r="U113" s="1">
        <v>287.6691166666667</v>
      </c>
      <c r="V113" s="1">
        <f t="shared" si="13"/>
        <v>0</v>
      </c>
      <c r="W113" s="1">
        <f t="shared" si="14"/>
        <v>0</v>
      </c>
      <c r="X113" s="1">
        <f t="shared" si="15"/>
        <v>0</v>
      </c>
      <c r="Y113" s="1">
        <f t="shared" si="16"/>
        <v>0</v>
      </c>
      <c r="Z113" s="1">
        <f t="shared" si="17"/>
        <v>0</v>
      </c>
      <c r="AA113" s="1">
        <f t="shared" si="22"/>
        <v>0</v>
      </c>
    </row>
    <row r="114" spans="1:27">
      <c r="A114" s="2"/>
      <c r="O114" s="6"/>
      <c r="P114" s="5"/>
      <c r="U114" s="1">
        <v>290.25258333333335</v>
      </c>
      <c r="V114" s="1">
        <f t="shared" si="13"/>
        <v>0</v>
      </c>
      <c r="W114" s="1">
        <f t="shared" si="14"/>
        <v>0</v>
      </c>
      <c r="X114" s="1">
        <f t="shared" si="15"/>
        <v>0</v>
      </c>
      <c r="Y114" s="1">
        <f t="shared" si="16"/>
        <v>0</v>
      </c>
      <c r="Z114" s="1">
        <f t="shared" si="17"/>
        <v>0</v>
      </c>
      <c r="AA114" s="1">
        <f t="shared" si="22"/>
        <v>0</v>
      </c>
    </row>
    <row r="115" spans="1:27">
      <c r="A115" s="2"/>
      <c r="O115" s="6"/>
      <c r="P115" s="5"/>
      <c r="U115" s="1">
        <v>292.83698333333336</v>
      </c>
      <c r="V115" s="1">
        <f t="shared" si="13"/>
        <v>0</v>
      </c>
      <c r="W115" s="1">
        <f t="shared" si="14"/>
        <v>0</v>
      </c>
      <c r="X115" s="1">
        <f t="shared" si="15"/>
        <v>0</v>
      </c>
      <c r="Y115" s="1">
        <f t="shared" si="16"/>
        <v>0</v>
      </c>
      <c r="Z115" s="1">
        <f t="shared" si="17"/>
        <v>0</v>
      </c>
      <c r="AA115" s="1">
        <f t="shared" si="22"/>
        <v>0</v>
      </c>
    </row>
    <row r="116" spans="1:27">
      <c r="A116" s="2"/>
      <c r="O116" s="6"/>
      <c r="P116" s="5"/>
      <c r="U116" s="1">
        <v>295.42073333333343</v>
      </c>
      <c r="V116" s="1">
        <f t="shared" si="13"/>
        <v>0</v>
      </c>
      <c r="W116" s="1">
        <f t="shared" si="14"/>
        <v>0</v>
      </c>
      <c r="X116" s="1">
        <f t="shared" si="15"/>
        <v>0</v>
      </c>
      <c r="Y116" s="1">
        <f t="shared" si="16"/>
        <v>0</v>
      </c>
      <c r="Z116" s="1">
        <f t="shared" si="17"/>
        <v>0</v>
      </c>
      <c r="AA116" s="1">
        <f t="shared" si="22"/>
        <v>0</v>
      </c>
    </row>
    <row r="117" spans="1:27">
      <c r="A117" s="2"/>
      <c r="O117" s="6"/>
      <c r="P117" s="5"/>
      <c r="U117" s="1">
        <v>298.0061833333333</v>
      </c>
      <c r="V117" s="1">
        <f t="shared" si="13"/>
        <v>0</v>
      </c>
      <c r="W117" s="1">
        <f t="shared" si="14"/>
        <v>0</v>
      </c>
      <c r="X117" s="1">
        <f t="shared" si="15"/>
        <v>0</v>
      </c>
      <c r="Y117" s="1">
        <f t="shared" si="16"/>
        <v>0</v>
      </c>
      <c r="Z117" s="1">
        <f t="shared" si="17"/>
        <v>0</v>
      </c>
      <c r="AA117" s="1">
        <f t="shared" si="22"/>
        <v>0</v>
      </c>
    </row>
    <row r="118" spans="1:27">
      <c r="A118" s="2"/>
      <c r="O118" s="6"/>
      <c r="P118" s="5"/>
      <c r="U118" s="1">
        <v>300.59086666666673</v>
      </c>
      <c r="V118" s="1">
        <f t="shared" si="13"/>
        <v>0</v>
      </c>
      <c r="W118" s="1">
        <f t="shared" si="14"/>
        <v>0</v>
      </c>
      <c r="X118" s="1">
        <f t="shared" si="15"/>
        <v>0</v>
      </c>
      <c r="Y118" s="1">
        <f t="shared" si="16"/>
        <v>0</v>
      </c>
      <c r="Z118" s="1">
        <f t="shared" si="17"/>
        <v>0</v>
      </c>
      <c r="AA118" s="1">
        <f t="shared" si="22"/>
        <v>0</v>
      </c>
    </row>
    <row r="119" spans="1:27">
      <c r="A119" s="2"/>
      <c r="O119" s="6"/>
      <c r="P119" s="5"/>
      <c r="U119" s="1">
        <v>303.17486666666673</v>
      </c>
      <c r="V119" s="1">
        <f t="shared" si="13"/>
        <v>0</v>
      </c>
      <c r="W119" s="1">
        <f t="shared" si="14"/>
        <v>0</v>
      </c>
      <c r="X119" s="1">
        <f t="shared" si="15"/>
        <v>0</v>
      </c>
      <c r="Y119" s="1">
        <f t="shared" si="16"/>
        <v>0</v>
      </c>
      <c r="Z119" s="1">
        <f t="shared" si="17"/>
        <v>0</v>
      </c>
      <c r="AA119" s="1">
        <f t="shared" si="22"/>
        <v>0</v>
      </c>
    </row>
    <row r="120" spans="1:27">
      <c r="A120" s="2"/>
      <c r="O120" s="6"/>
      <c r="P120" s="5"/>
      <c r="U120" s="1">
        <v>305.75958333333335</v>
      </c>
      <c r="V120" s="1">
        <f t="shared" si="13"/>
        <v>0</v>
      </c>
      <c r="W120" s="1">
        <f t="shared" si="14"/>
        <v>0</v>
      </c>
      <c r="X120" s="1">
        <f t="shared" si="15"/>
        <v>0</v>
      </c>
      <c r="Y120" s="1">
        <f t="shared" si="16"/>
        <v>0</v>
      </c>
      <c r="Z120" s="1">
        <f t="shared" si="17"/>
        <v>0</v>
      </c>
      <c r="AA120" s="1">
        <f t="shared" si="22"/>
        <v>0</v>
      </c>
    </row>
    <row r="121" spans="1:27">
      <c r="A121" s="2"/>
      <c r="B121" s="7"/>
      <c r="C121" s="7"/>
      <c r="D121" s="7"/>
      <c r="E121" s="7"/>
      <c r="F121" s="7"/>
      <c r="O121" s="6"/>
      <c r="P121" s="5"/>
      <c r="U121" s="1">
        <v>308.34316666666672</v>
      </c>
      <c r="V121" s="1">
        <f t="shared" si="13"/>
        <v>0</v>
      </c>
      <c r="W121" s="1">
        <f t="shared" si="14"/>
        <v>0</v>
      </c>
      <c r="X121" s="1">
        <f t="shared" si="15"/>
        <v>0</v>
      </c>
      <c r="Y121" s="1">
        <f t="shared" si="16"/>
        <v>0</v>
      </c>
      <c r="Z121" s="1">
        <f>(V121-V120)/(U121-U120)</f>
        <v>0</v>
      </c>
      <c r="AA121" s="1">
        <f>(W121-W120)/(U121-U120)</f>
        <v>0</v>
      </c>
    </row>
    <row r="122" spans="1:27">
      <c r="A122" s="2"/>
      <c r="O122" s="6"/>
      <c r="P122" s="5"/>
    </row>
    <row r="123" spans="1:27">
      <c r="A123" s="2"/>
      <c r="O123" s="6"/>
      <c r="P123" s="5"/>
    </row>
    <row r="124" spans="1:27">
      <c r="A124" s="2"/>
      <c r="O124" s="6"/>
      <c r="P124" s="5"/>
    </row>
    <row r="125" spans="1:27">
      <c r="A125" s="2"/>
      <c r="B125" s="2"/>
      <c r="K125" s="1">
        <f t="shared" si="19"/>
        <v>0</v>
      </c>
      <c r="O125" s="6"/>
      <c r="P125" s="5"/>
    </row>
    <row r="126" spans="1:27">
      <c r="A126" s="2"/>
      <c r="D126" s="2"/>
      <c r="O126" s="6"/>
      <c r="P126" s="5"/>
    </row>
    <row r="127" spans="1:27">
      <c r="A127" s="2"/>
      <c r="O127" s="6"/>
      <c r="P127" s="5"/>
    </row>
    <row r="128" spans="1:27">
      <c r="A128" s="2"/>
      <c r="O128" s="6"/>
      <c r="P128" s="5"/>
    </row>
    <row r="129" spans="1:16">
      <c r="A129" s="2"/>
      <c r="O129" s="6"/>
      <c r="P129" s="5"/>
    </row>
    <row r="130" spans="1:16">
      <c r="A130" s="2"/>
      <c r="O130" s="6"/>
      <c r="P130" s="5"/>
    </row>
    <row r="131" spans="1:16">
      <c r="A131" s="2"/>
      <c r="O131" s="6"/>
      <c r="P131" s="5"/>
    </row>
    <row r="132" spans="1:16">
      <c r="A132" s="2"/>
      <c r="O132" s="6"/>
      <c r="P132" s="5"/>
    </row>
    <row r="133" spans="1:16">
      <c r="A133" s="2"/>
      <c r="O133" s="6"/>
      <c r="P133" s="5"/>
    </row>
    <row r="134" spans="1:16">
      <c r="A134" s="2"/>
      <c r="O134" s="6"/>
      <c r="P134" s="5"/>
    </row>
    <row r="135" spans="1:16">
      <c r="A135" s="2"/>
      <c r="O135" s="6"/>
      <c r="P135" s="5"/>
    </row>
    <row r="136" spans="1:16">
      <c r="A136" s="2"/>
      <c r="O136" s="6"/>
      <c r="P136" s="5"/>
    </row>
    <row r="137" spans="1:16">
      <c r="A137" s="2"/>
      <c r="O137" s="6"/>
      <c r="P137" s="5"/>
    </row>
    <row r="138" spans="1:16">
      <c r="A138" s="2"/>
      <c r="O138" s="6"/>
      <c r="P138" s="5"/>
    </row>
    <row r="139" spans="1:16">
      <c r="A139" s="2"/>
      <c r="O139" s="6"/>
      <c r="P139" s="5"/>
    </row>
    <row r="140" spans="1:16">
      <c r="A140" s="2"/>
      <c r="O140" s="6"/>
      <c r="P140" s="5"/>
    </row>
    <row r="141" spans="1:16">
      <c r="A141" s="2"/>
      <c r="O141" s="6"/>
      <c r="P141" s="5"/>
    </row>
    <row r="142" spans="1:16">
      <c r="A142" s="2"/>
      <c r="O142" s="6"/>
      <c r="P142" s="5"/>
    </row>
    <row r="143" spans="1:16">
      <c r="A143" s="2"/>
      <c r="O143" s="6"/>
      <c r="P143" s="5"/>
    </row>
    <row r="144" spans="1:16">
      <c r="A144" s="2"/>
      <c r="O144" s="6"/>
      <c r="P144" s="5"/>
    </row>
    <row r="145" spans="1:16">
      <c r="A145" s="2"/>
      <c r="O145" s="6"/>
      <c r="P145" s="5"/>
    </row>
    <row r="146" spans="1:16">
      <c r="A146" s="2"/>
      <c r="O146" s="6"/>
      <c r="P146" s="5"/>
    </row>
    <row r="147" spans="1:16">
      <c r="A147" s="2"/>
      <c r="O147" s="6"/>
      <c r="P147" s="5"/>
    </row>
    <row r="148" spans="1:16">
      <c r="A148" s="2"/>
      <c r="O148" s="6"/>
      <c r="P148" s="5"/>
    </row>
    <row r="149" spans="1:16">
      <c r="A149" s="2"/>
      <c r="O149" s="6"/>
      <c r="P149" s="5"/>
    </row>
    <row r="150" spans="1:16">
      <c r="O150" s="6"/>
      <c r="P150" s="5"/>
    </row>
    <row r="151" spans="1:16">
      <c r="O151" s="6"/>
      <c r="P151" s="5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1"/>
  <sheetViews>
    <sheetView topLeftCell="A100" workbookViewId="0" xr3:uid="{F9CF3CF3-643B-5BE6-8B46-32C596A47465}">
      <selection activeCell="AA7" sqref="AA7"/>
    </sheetView>
  </sheetViews>
  <sheetFormatPr defaultRowHeight="15"/>
  <cols>
    <col min="1" max="1" width="18.5703125" style="1" customWidth="1"/>
    <col min="2" max="3" width="8.85546875" style="1" bestFit="1" customWidth="1"/>
    <col min="4" max="6" width="9.85546875" style="1" bestFit="1" customWidth="1"/>
    <col min="7" max="7" width="5.140625" style="1" bestFit="1" customWidth="1"/>
    <col min="8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2" width="9.140625" style="1"/>
    <col min="23" max="23" width="16.5703125" style="1" bestFit="1" customWidth="1"/>
    <col min="24" max="25" width="9.140625" style="1"/>
    <col min="26" max="26" width="13.7109375" style="1" bestFit="1" customWidth="1"/>
    <col min="27" max="27" width="12.7109375" style="1" bestFit="1" customWidth="1"/>
  </cols>
  <sheetData>
    <row r="1" spans="1:27"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>
      <c r="A2" s="1" t="s">
        <v>17</v>
      </c>
      <c r="S2" s="3">
        <v>6.9444444444444447E-4</v>
      </c>
      <c r="U2" s="1">
        <v>0</v>
      </c>
      <c r="V2" s="1">
        <f>D6</f>
        <v>12677</v>
      </c>
      <c r="W2" s="1">
        <f>K6</f>
        <v>820.38337146012464</v>
      </c>
      <c r="X2" s="1">
        <f>(V3-V2)/(U3-U2)</f>
        <v>-284.59483526268446</v>
      </c>
      <c r="Y2" s="1">
        <f>(W3-W2)/(U3-U2)</f>
        <v>68.535492670484729</v>
      </c>
    </row>
    <row r="3" spans="1:27">
      <c r="A3" s="1" t="s">
        <v>0</v>
      </c>
      <c r="U3" s="1">
        <v>2.8075000000000472</v>
      </c>
      <c r="V3" s="1">
        <f t="shared" ref="V3:V66" si="0">D7</f>
        <v>11878</v>
      </c>
      <c r="W3" s="1">
        <f t="shared" ref="W3:W66" si="1">K7</f>
        <v>1012.7967671325138</v>
      </c>
      <c r="X3" s="1">
        <f t="shared" ref="X3:X66" si="2">(V4-V3)/(U4-U3)</f>
        <v>211.64021164021045</v>
      </c>
      <c r="Y3" s="1">
        <f t="shared" ref="Y3:Y66" si="3">(W4-W3)/(U4-U3)</f>
        <v>-65.611610331945471</v>
      </c>
      <c r="Z3" s="1">
        <f>(V4-V2)/(U4-U2)</f>
        <v>-46.961864367452847</v>
      </c>
    </row>
    <row r="4" spans="1:27">
      <c r="A4" s="1" t="s">
        <v>9</v>
      </c>
      <c r="B4" s="1" t="s">
        <v>10</v>
      </c>
      <c r="D4" s="1" t="s">
        <v>2</v>
      </c>
      <c r="F4" s="1" t="s">
        <v>11</v>
      </c>
      <c r="I4" s="1" t="s">
        <v>12</v>
      </c>
      <c r="K4" s="1" t="s">
        <v>3</v>
      </c>
      <c r="Q4" s="4" t="s">
        <v>1</v>
      </c>
      <c r="U4" s="1">
        <v>5.3873500000000618</v>
      </c>
      <c r="V4" s="1">
        <f t="shared" si="0"/>
        <v>12424</v>
      </c>
      <c r="W4" s="1">
        <f t="shared" si="1"/>
        <v>843.52865421764329</v>
      </c>
      <c r="X4" s="1">
        <f t="shared" si="2"/>
        <v>10322.889137303764</v>
      </c>
      <c r="Y4" s="1">
        <f t="shared" si="3"/>
        <v>-234.30551364853235</v>
      </c>
      <c r="Z4" s="1">
        <f t="shared" ref="Z4:Z67" si="4">(V5-V3)/(U5-U3)</f>
        <v>5266.7420449038664</v>
      </c>
    </row>
    <row r="5" spans="1:27">
      <c r="A5" s="2"/>
      <c r="P5" s="5">
        <v>0</v>
      </c>
      <c r="Q5" s="4">
        <v>0</v>
      </c>
      <c r="R5" s="1"/>
      <c r="U5" s="1">
        <v>7.9666666666667396</v>
      </c>
      <c r="V5" s="1">
        <f t="shared" si="0"/>
        <v>39050</v>
      </c>
      <c r="W5" s="1">
        <f t="shared" si="1"/>
        <v>239.18053777208706</v>
      </c>
      <c r="X5" s="1">
        <f t="shared" si="2"/>
        <v>73892.047657200339</v>
      </c>
      <c r="Y5" s="1">
        <f t="shared" si="3"/>
        <v>-80.585498323411997</v>
      </c>
      <c r="Z5" s="1">
        <f t="shared" si="4"/>
        <v>42108.803318569357</v>
      </c>
    </row>
    <row r="6" spans="1:27">
      <c r="A6" s="2">
        <v>0.46632886574074073</v>
      </c>
      <c r="B6" s="1">
        <v>10.4</v>
      </c>
      <c r="D6" s="1">
        <v>12677</v>
      </c>
      <c r="F6" s="1">
        <v>0</v>
      </c>
      <c r="I6" s="1">
        <f>B6/D6</f>
        <v>8.2038337146012465E-4</v>
      </c>
      <c r="K6" s="1">
        <f>I6*1000000</f>
        <v>820.38337146012464</v>
      </c>
      <c r="O6" s="6">
        <f>A7-A6</f>
        <v>1.8092592592592882E-3</v>
      </c>
      <c r="P6" s="5">
        <f>P5+O6</f>
        <v>1.8092592592592882E-3</v>
      </c>
      <c r="Q6" s="4">
        <f>P6/$S$2</f>
        <v>2.605333333333375</v>
      </c>
      <c r="U6" s="1">
        <v>10.546200000000026</v>
      </c>
      <c r="V6" s="1">
        <f t="shared" si="0"/>
        <v>229657</v>
      </c>
      <c r="W6" s="1">
        <f t="shared" si="1"/>
        <v>31.307558663572202</v>
      </c>
      <c r="X6" s="1">
        <f t="shared" si="2"/>
        <v>448433.19014242751</v>
      </c>
      <c r="Y6" s="1">
        <f t="shared" si="3"/>
        <v>-9.5879762166757825</v>
      </c>
      <c r="Z6" s="1">
        <f t="shared" si="4"/>
        <v>261182.58139332011</v>
      </c>
    </row>
    <row r="7" spans="1:27">
      <c r="A7" s="2">
        <v>0.46813812500000002</v>
      </c>
      <c r="B7" s="1">
        <v>12.03</v>
      </c>
      <c r="D7" s="1">
        <v>11878</v>
      </c>
      <c r="F7" s="1">
        <v>0</v>
      </c>
      <c r="I7" s="1">
        <f t="shared" ref="I7:I70" si="5">B7/D7</f>
        <v>1.0127967671325138E-3</v>
      </c>
      <c r="K7" s="1">
        <f t="shared" ref="K7:K70" si="6">I7*1000000</f>
        <v>1012.7967671325138</v>
      </c>
      <c r="O7" s="6">
        <f t="shared" ref="O7:O70" si="7">A8-A7</f>
        <v>1.7925694444443918E-3</v>
      </c>
      <c r="P7" s="5">
        <f t="shared" ref="P7:P70" si="8">P6+O7</f>
        <v>3.60182870370368E-3</v>
      </c>
      <c r="Q7" s="4">
        <f>P7/$S$2</f>
        <v>5.1866333333332992</v>
      </c>
      <c r="U7" s="1">
        <v>13.126283333333415</v>
      </c>
      <c r="V7" s="1">
        <f t="shared" si="0"/>
        <v>1386652</v>
      </c>
      <c r="W7" s="1">
        <f t="shared" si="1"/>
        <v>6.5697810265300882</v>
      </c>
      <c r="X7" s="1">
        <f t="shared" si="2"/>
        <v>354082.37764496671</v>
      </c>
      <c r="Y7" s="1">
        <f t="shared" si="3"/>
        <v>-0.31530359198509145</v>
      </c>
      <c r="Z7" s="1">
        <f t="shared" si="4"/>
        <v>401262.35544931307</v>
      </c>
      <c r="AA7" s="1">
        <f t="shared" ref="AA7:AA10" si="9">(W8-W6)/(U8-U6)</f>
        <v>-4.9520891907487536</v>
      </c>
    </row>
    <row r="8" spans="1:27">
      <c r="A8" s="2">
        <v>0.46993069444444441</v>
      </c>
      <c r="B8" s="1">
        <v>10.48</v>
      </c>
      <c r="D8" s="1">
        <v>12424</v>
      </c>
      <c r="F8" s="1">
        <v>0</v>
      </c>
      <c r="I8" s="1">
        <f t="shared" si="5"/>
        <v>8.4352865421764335E-4</v>
      </c>
      <c r="K8" s="1">
        <f t="shared" si="6"/>
        <v>843.52865421764329</v>
      </c>
      <c r="O8" s="6">
        <f t="shared" si="7"/>
        <v>1.7914351851852084E-3</v>
      </c>
      <c r="P8" s="5">
        <f t="shared" si="8"/>
        <v>5.3932638888888884E-3</v>
      </c>
      <c r="Q8" s="4">
        <f t="shared" ref="Q8:Q55" si="10">P8/$S$2</f>
        <v>7.7662999999999993</v>
      </c>
      <c r="U8" s="1">
        <v>15.705866666666761</v>
      </c>
      <c r="V8" s="1">
        <f t="shared" si="0"/>
        <v>2300037</v>
      </c>
      <c r="W8" s="1">
        <f t="shared" si="1"/>
        <v>5.7564291357052086</v>
      </c>
      <c r="X8" s="1">
        <f t="shared" si="2"/>
        <v>-69765.233345393746</v>
      </c>
      <c r="Y8" s="1">
        <f t="shared" si="3"/>
        <v>0.84397327766194119</v>
      </c>
      <c r="Z8" s="1">
        <f t="shared" si="4"/>
        <v>142146.9342662502</v>
      </c>
      <c r="AA8" s="1">
        <f t="shared" si="9"/>
        <v>0.26436667392310115</v>
      </c>
    </row>
    <row r="9" spans="1:27">
      <c r="A9" s="2">
        <v>0.47172212962962962</v>
      </c>
      <c r="B9" s="1">
        <v>9.34</v>
      </c>
      <c r="D9" s="1">
        <v>39050</v>
      </c>
      <c r="F9" s="1">
        <v>0</v>
      </c>
      <c r="I9" s="1">
        <f t="shared" si="5"/>
        <v>2.3918053777208706E-4</v>
      </c>
      <c r="K9" s="1">
        <f t="shared" si="6"/>
        <v>239.18053777208706</v>
      </c>
      <c r="O9" s="6">
        <f t="shared" si="7"/>
        <v>1.7911111111111322E-3</v>
      </c>
      <c r="P9" s="5">
        <f t="shared" si="8"/>
        <v>7.1843750000000206E-3</v>
      </c>
      <c r="Q9" s="4">
        <f t="shared" si="10"/>
        <v>10.34550000000003</v>
      </c>
      <c r="U9" s="1">
        <v>18.285733333333383</v>
      </c>
      <c r="V9" s="1">
        <f t="shared" si="0"/>
        <v>2120052</v>
      </c>
      <c r="W9" s="1">
        <f t="shared" si="1"/>
        <v>7.9337676623026239</v>
      </c>
      <c r="X9" s="1">
        <f t="shared" si="2"/>
        <v>-147667.85753509315</v>
      </c>
      <c r="Y9" s="1">
        <f t="shared" si="3"/>
        <v>1.0904631960516153</v>
      </c>
      <c r="Z9" s="1">
        <f t="shared" si="4"/>
        <v>-108716.16798188504</v>
      </c>
      <c r="AA9" s="1">
        <f t="shared" si="9"/>
        <v>0.9672170425493859</v>
      </c>
    </row>
    <row r="10" spans="1:27">
      <c r="A10" s="2">
        <v>0.47351324074074075</v>
      </c>
      <c r="B10" s="1">
        <v>7.19</v>
      </c>
      <c r="D10" s="1">
        <v>229657</v>
      </c>
      <c r="F10" s="1">
        <v>0.01</v>
      </c>
      <c r="I10" s="1">
        <f t="shared" si="5"/>
        <v>3.1307558663572201E-5</v>
      </c>
      <c r="K10" s="1">
        <f t="shared" si="6"/>
        <v>31.307558663572202</v>
      </c>
      <c r="O10" s="6">
        <f t="shared" si="7"/>
        <v>1.7924884259259422E-3</v>
      </c>
      <c r="P10" s="5">
        <f t="shared" si="8"/>
        <v>8.9768634259259628E-3</v>
      </c>
      <c r="Q10" s="4">
        <f t="shared" si="10"/>
        <v>12.926683333333386</v>
      </c>
      <c r="U10" s="1">
        <v>20.865550000000102</v>
      </c>
      <c r="V10" s="1">
        <f t="shared" si="0"/>
        <v>1739096</v>
      </c>
      <c r="W10" s="1">
        <f t="shared" si="1"/>
        <v>10.74696278986324</v>
      </c>
      <c r="X10" s="1">
        <f t="shared" si="2"/>
        <v>-111852.6699217253</v>
      </c>
      <c r="Y10" s="1">
        <f t="shared" si="3"/>
        <v>0.76731406749278397</v>
      </c>
      <c r="Z10" s="1">
        <f t="shared" si="4"/>
        <v>-129757.54541784381</v>
      </c>
      <c r="AA10" s="1">
        <f t="shared" si="9"/>
        <v>0.92886410531432251</v>
      </c>
    </row>
    <row r="11" spans="1:27">
      <c r="A11" s="2">
        <v>0.47530572916666669</v>
      </c>
      <c r="B11" s="1">
        <v>9.11</v>
      </c>
      <c r="D11" s="1">
        <v>1386652</v>
      </c>
      <c r="F11" s="1">
        <v>0.06</v>
      </c>
      <c r="I11" s="1">
        <f t="shared" si="5"/>
        <v>6.5697810265300882E-6</v>
      </c>
      <c r="K11" s="1">
        <f t="shared" si="6"/>
        <v>6.5697810265300882</v>
      </c>
      <c r="O11" s="6">
        <f t="shared" si="7"/>
        <v>1.8035995370369595E-3</v>
      </c>
      <c r="P11" s="5">
        <f t="shared" si="8"/>
        <v>1.0780462962962922E-2</v>
      </c>
      <c r="Q11" s="4">
        <f t="shared" si="10"/>
        <v>15.523866666666608</v>
      </c>
      <c r="U11" s="1">
        <v>23.446150000000063</v>
      </c>
      <c r="V11" s="1">
        <f t="shared" si="0"/>
        <v>1450449</v>
      </c>
      <c r="W11" s="1">
        <f t="shared" si="1"/>
        <v>12.727093472435088</v>
      </c>
      <c r="X11" s="1">
        <f t="shared" si="2"/>
        <v>-65567.385027840894</v>
      </c>
      <c r="Y11" s="1">
        <f t="shared" si="3"/>
        <v>0.47639729155871935</v>
      </c>
      <c r="Z11" s="1">
        <f t="shared" si="4"/>
        <v>-88685.242771061748</v>
      </c>
      <c r="AA11" s="1">
        <f t="shared" ref="AA11:AA74" si="11">(W12-W10)/(U12-U10)</f>
        <v>0.62169990029449873</v>
      </c>
    </row>
    <row r="12" spans="1:27">
      <c r="A12" s="2">
        <v>0.47710932870370365</v>
      </c>
      <c r="B12" s="1">
        <v>13.24</v>
      </c>
      <c r="D12" s="1">
        <v>2300037</v>
      </c>
      <c r="F12" s="1">
        <v>0.18</v>
      </c>
      <c r="I12" s="1">
        <f t="shared" si="5"/>
        <v>5.7564291357052083E-6</v>
      </c>
      <c r="K12" s="1">
        <f t="shared" si="6"/>
        <v>5.7564291357052086</v>
      </c>
      <c r="O12" s="6">
        <f t="shared" si="7"/>
        <v>1.81682870370381E-3</v>
      </c>
      <c r="P12" s="5">
        <f t="shared" si="8"/>
        <v>1.2597291666666732E-2</v>
      </c>
      <c r="Q12" s="4">
        <f t="shared" si="10"/>
        <v>18.140100000000093</v>
      </c>
      <c r="U12" s="1">
        <v>26.032283333333393</v>
      </c>
      <c r="V12" s="1">
        <f t="shared" si="0"/>
        <v>1280883</v>
      </c>
      <c r="W12" s="1">
        <f t="shared" si="1"/>
        <v>13.959120388044809</v>
      </c>
      <c r="X12" s="1">
        <f t="shared" si="2"/>
        <v>-47081.2272397376</v>
      </c>
      <c r="Y12" s="1">
        <f t="shared" si="3"/>
        <v>0.28450431755547334</v>
      </c>
      <c r="Z12" s="1">
        <f t="shared" si="4"/>
        <v>-56308.51779056606</v>
      </c>
      <c r="AA12" s="1">
        <f t="shared" si="11"/>
        <v>0.3802869158696574</v>
      </c>
    </row>
    <row r="13" spans="1:27">
      <c r="A13" s="2">
        <v>0.47892615740740746</v>
      </c>
      <c r="B13" s="1">
        <v>16.82</v>
      </c>
      <c r="D13" s="1">
        <v>2120052</v>
      </c>
      <c r="F13" s="1">
        <v>0.23</v>
      </c>
      <c r="I13" s="1">
        <f t="shared" si="5"/>
        <v>7.9337676623026237E-6</v>
      </c>
      <c r="K13" s="1">
        <f t="shared" si="6"/>
        <v>7.9337676623026239</v>
      </c>
      <c r="O13" s="6">
        <f t="shared" si="7"/>
        <v>1.8187615740740126E-3</v>
      </c>
      <c r="P13" s="5">
        <f t="shared" si="8"/>
        <v>1.4416053240740745E-2</v>
      </c>
      <c r="Q13" s="4">
        <f t="shared" si="10"/>
        <v>20.759116666666671</v>
      </c>
      <c r="U13" s="1">
        <v>28.62726666666676</v>
      </c>
      <c r="V13" s="1">
        <f t="shared" si="0"/>
        <v>1158708</v>
      </c>
      <c r="W13" s="1">
        <f t="shared" si="1"/>
        <v>14.697404350362646</v>
      </c>
      <c r="X13" s="1">
        <f t="shared" si="2"/>
        <v>-35262.238097982008</v>
      </c>
      <c r="Y13" s="1">
        <f t="shared" si="3"/>
        <v>0.32736247545016312</v>
      </c>
      <c r="Z13" s="1">
        <f t="shared" si="4"/>
        <v>-41161.99440867934</v>
      </c>
      <c r="AA13" s="1">
        <f t="shared" si="11"/>
        <v>0.3059687094968</v>
      </c>
    </row>
    <row r="14" spans="1:27">
      <c r="A14" s="2">
        <v>0.48074491898148147</v>
      </c>
      <c r="B14" s="1">
        <v>18.690000000000001</v>
      </c>
      <c r="D14" s="1">
        <v>1739096</v>
      </c>
      <c r="F14" s="1">
        <v>0.22</v>
      </c>
      <c r="I14" s="1">
        <f t="shared" si="5"/>
        <v>1.0746962789863239E-5</v>
      </c>
      <c r="K14" s="1">
        <f t="shared" si="6"/>
        <v>10.74696278986324</v>
      </c>
      <c r="O14" s="6">
        <f t="shared" si="7"/>
        <v>1.8149652777778025E-3</v>
      </c>
      <c r="P14" s="5">
        <f t="shared" si="8"/>
        <v>1.6231018518518547E-2</v>
      </c>
      <c r="Q14" s="4">
        <f t="shared" si="10"/>
        <v>23.372666666666706</v>
      </c>
      <c r="U14" s="1">
        <v>31.23081666666673</v>
      </c>
      <c r="V14" s="1">
        <f t="shared" si="0"/>
        <v>1066901</v>
      </c>
      <c r="W14" s="1">
        <f t="shared" si="1"/>
        <v>15.549708923320908</v>
      </c>
      <c r="X14" s="1">
        <f t="shared" si="2"/>
        <v>-16212.269303743347</v>
      </c>
      <c r="Y14" s="1">
        <f t="shared" si="3"/>
        <v>3.281011037706251E-2</v>
      </c>
      <c r="Z14" s="1">
        <f t="shared" si="4"/>
        <v>-25727.386091127613</v>
      </c>
      <c r="AA14" s="1">
        <f t="shared" si="11"/>
        <v>0.17993371902666971</v>
      </c>
    </row>
    <row r="15" spans="1:27">
      <c r="A15" s="2">
        <v>0.48255988425925928</v>
      </c>
      <c r="B15" s="1">
        <v>18.46</v>
      </c>
      <c r="D15" s="1">
        <v>1450449</v>
      </c>
      <c r="F15" s="1">
        <v>0.18</v>
      </c>
      <c r="I15" s="1">
        <f t="shared" si="5"/>
        <v>1.2727093472435087E-5</v>
      </c>
      <c r="K15" s="1">
        <f t="shared" si="6"/>
        <v>12.727093472435088</v>
      </c>
      <c r="O15" s="6">
        <f t="shared" si="7"/>
        <v>1.8110532407407121E-3</v>
      </c>
      <c r="P15" s="5">
        <f t="shared" si="8"/>
        <v>1.8042071759259259E-2</v>
      </c>
      <c r="Q15" s="4">
        <f t="shared" si="10"/>
        <v>25.980583333333332</v>
      </c>
      <c r="U15" s="1">
        <v>33.839766666666655</v>
      </c>
      <c r="V15" s="1">
        <f t="shared" si="0"/>
        <v>1024604</v>
      </c>
      <c r="W15" s="1">
        <f t="shared" si="1"/>
        <v>15.635308860789143</v>
      </c>
      <c r="X15" s="1">
        <f t="shared" si="2"/>
        <v>-21050.400857886947</v>
      </c>
      <c r="Y15" s="1">
        <f t="shared" si="3"/>
        <v>0.17354452919603622</v>
      </c>
      <c r="Z15" s="1">
        <f t="shared" si="4"/>
        <v>-18632.315988774251</v>
      </c>
      <c r="AA15" s="1">
        <f t="shared" si="11"/>
        <v>0.10320585301471695</v>
      </c>
    </row>
    <row r="16" spans="1:27">
      <c r="A16" s="2">
        <v>0.48437093749999999</v>
      </c>
      <c r="B16" s="1">
        <v>17.88</v>
      </c>
      <c r="D16" s="1">
        <v>1280883</v>
      </c>
      <c r="F16" s="1">
        <v>0.15</v>
      </c>
      <c r="I16" s="1">
        <f t="shared" si="5"/>
        <v>1.3959120388044809E-5</v>
      </c>
      <c r="K16" s="1">
        <f t="shared" si="6"/>
        <v>13.959120388044809</v>
      </c>
      <c r="O16" s="6">
        <f t="shared" si="7"/>
        <v>1.8084375000000374E-3</v>
      </c>
      <c r="P16" s="5">
        <f t="shared" si="8"/>
        <v>1.9850509259259297E-2</v>
      </c>
      <c r="Q16" s="4">
        <f t="shared" si="10"/>
        <v>28.584733333333386</v>
      </c>
      <c r="U16" s="1">
        <v>36.450833333333321</v>
      </c>
      <c r="V16" s="1">
        <f t="shared" si="0"/>
        <v>969640</v>
      </c>
      <c r="W16" s="1">
        <f t="shared" si="1"/>
        <v>16.088445196155273</v>
      </c>
      <c r="X16" s="1">
        <f t="shared" si="2"/>
        <v>-7121.2585164201901</v>
      </c>
      <c r="Y16" s="1">
        <f t="shared" si="3"/>
        <v>9.6320691939993944E-2</v>
      </c>
      <c r="Z16" s="1">
        <f t="shared" si="4"/>
        <v>-14083.785335970671</v>
      </c>
      <c r="AA16" s="1">
        <f t="shared" si="11"/>
        <v>0.13492127658641218</v>
      </c>
    </row>
    <row r="17" spans="1:27">
      <c r="A17" s="2">
        <v>0.48617937500000002</v>
      </c>
      <c r="B17" s="1">
        <v>17.03</v>
      </c>
      <c r="D17" s="1">
        <v>1158708</v>
      </c>
      <c r="F17" s="1">
        <v>0.13</v>
      </c>
      <c r="I17" s="1">
        <f t="shared" si="5"/>
        <v>1.4697404350362646E-5</v>
      </c>
      <c r="K17" s="1">
        <f t="shared" si="6"/>
        <v>14.697404350362646</v>
      </c>
      <c r="O17" s="6">
        <f t="shared" si="7"/>
        <v>1.8064236111111076E-3</v>
      </c>
      <c r="P17" s="5">
        <f t="shared" si="8"/>
        <v>2.1656932870370404E-2</v>
      </c>
      <c r="Q17" s="4">
        <f t="shared" si="10"/>
        <v>31.185983333333382</v>
      </c>
      <c r="U17" s="1">
        <v>39.063433333333407</v>
      </c>
      <c r="V17" s="1">
        <f t="shared" si="0"/>
        <v>951035</v>
      </c>
      <c r="W17" s="1">
        <f t="shared" si="1"/>
        <v>16.34009263591771</v>
      </c>
      <c r="X17" s="1">
        <f t="shared" si="2"/>
        <v>-8525.4537801192055</v>
      </c>
      <c r="Y17" s="1">
        <f t="shared" si="3"/>
        <v>-0.13430224010756073</v>
      </c>
      <c r="Z17" s="1">
        <f t="shared" si="4"/>
        <v>-7823.4412374420972</v>
      </c>
      <c r="AA17" s="1">
        <f t="shared" si="11"/>
        <v>-1.9004749002323223E-2</v>
      </c>
    </row>
    <row r="18" spans="1:27">
      <c r="A18" s="2">
        <v>0.48798579861111113</v>
      </c>
      <c r="B18" s="1">
        <v>16.59</v>
      </c>
      <c r="D18" s="1">
        <v>1066901</v>
      </c>
      <c r="F18" s="1">
        <v>0.11</v>
      </c>
      <c r="I18" s="1">
        <f t="shared" si="5"/>
        <v>1.5549708923320908E-5</v>
      </c>
      <c r="K18" s="1">
        <f t="shared" si="6"/>
        <v>15.549708923320908</v>
      </c>
      <c r="O18" s="6">
        <f t="shared" si="7"/>
        <v>1.8039236111110912E-3</v>
      </c>
      <c r="P18" s="5">
        <f t="shared" si="8"/>
        <v>2.3460856481481496E-2</v>
      </c>
      <c r="Q18" s="4">
        <f t="shared" si="10"/>
        <v>33.783633333333356</v>
      </c>
      <c r="U18" s="1">
        <v>41.676666666666719</v>
      </c>
      <c r="V18" s="1">
        <f t="shared" si="0"/>
        <v>928756</v>
      </c>
      <c r="W18" s="1">
        <f t="shared" si="1"/>
        <v>15.989129545327298</v>
      </c>
      <c r="X18" s="1">
        <f t="shared" si="2"/>
        <v>-332.38560299872995</v>
      </c>
      <c r="Y18" s="1">
        <f t="shared" si="3"/>
        <v>1.6054065122708913E-3</v>
      </c>
      <c r="Z18" s="1">
        <f t="shared" si="4"/>
        <v>-4427.9793406873341</v>
      </c>
      <c r="AA18" s="1">
        <f t="shared" si="11"/>
        <v>-6.6332818138974223E-2</v>
      </c>
    </row>
    <row r="19" spans="1:27">
      <c r="A19" s="2">
        <v>0.48978972222222222</v>
      </c>
      <c r="B19" s="1">
        <v>16.02</v>
      </c>
      <c r="D19" s="1">
        <v>1024604</v>
      </c>
      <c r="F19" s="1">
        <v>0.1</v>
      </c>
      <c r="I19" s="1">
        <f t="shared" si="5"/>
        <v>1.5635308860789143E-5</v>
      </c>
      <c r="K19" s="1">
        <f t="shared" si="6"/>
        <v>15.635308860789143</v>
      </c>
      <c r="O19" s="6">
        <f t="shared" si="7"/>
        <v>1.8035648148148065E-3</v>
      </c>
      <c r="P19" s="5">
        <f t="shared" si="8"/>
        <v>2.5264421296296302E-2</v>
      </c>
      <c r="Q19" s="4">
        <f t="shared" si="10"/>
        <v>36.380766666666673</v>
      </c>
      <c r="U19" s="1">
        <v>44.291100000000114</v>
      </c>
      <c r="V19" s="1">
        <f t="shared" si="0"/>
        <v>927887</v>
      </c>
      <c r="W19" s="1">
        <f t="shared" si="1"/>
        <v>15.99332677362653</v>
      </c>
      <c r="X19" s="1">
        <f t="shared" si="2"/>
        <v>4126.4395668865</v>
      </c>
      <c r="Y19" s="1">
        <f t="shared" si="3"/>
        <v>-0.27818679733271662</v>
      </c>
      <c r="Z19" s="1">
        <f t="shared" si="4"/>
        <v>1896.6858367018922</v>
      </c>
      <c r="AA19" s="1">
        <f t="shared" si="11"/>
        <v>-0.13826928847555919</v>
      </c>
    </row>
    <row r="20" spans="1:27">
      <c r="A20" s="2">
        <v>0.49159328703703703</v>
      </c>
      <c r="B20" s="1">
        <v>15.6</v>
      </c>
      <c r="D20" s="1">
        <v>969640</v>
      </c>
      <c r="F20" s="1">
        <v>0.1</v>
      </c>
      <c r="I20" s="1">
        <f t="shared" si="5"/>
        <v>1.6088445196155273E-5</v>
      </c>
      <c r="K20" s="1">
        <f t="shared" si="6"/>
        <v>16.088445196155273</v>
      </c>
      <c r="O20" s="6">
        <f t="shared" si="7"/>
        <v>1.8038541666666741E-3</v>
      </c>
      <c r="P20" s="5">
        <f t="shared" si="8"/>
        <v>2.7068275462962976E-2</v>
      </c>
      <c r="Q20" s="4">
        <f t="shared" si="10"/>
        <v>38.978316666666686</v>
      </c>
      <c r="U20" s="1">
        <v>46.904733333333418</v>
      </c>
      <c r="V20" s="1">
        <f t="shared" si="0"/>
        <v>938672</v>
      </c>
      <c r="W20" s="1">
        <f t="shared" si="1"/>
        <v>15.266248487224505</v>
      </c>
      <c r="X20" s="1">
        <f t="shared" si="2"/>
        <v>-362.06599603234014</v>
      </c>
      <c r="Y20" s="1">
        <f t="shared" si="3"/>
        <v>-7.1654189636510171E-2</v>
      </c>
      <c r="Z20" s="1">
        <f t="shared" si="4"/>
        <v>1882.5517802191207</v>
      </c>
      <c r="AA20" s="1">
        <f t="shared" si="11"/>
        <v>-0.17493728823403254</v>
      </c>
    </row>
    <row r="21" spans="1:27">
      <c r="A21" s="2">
        <v>0.4933971412037037</v>
      </c>
      <c r="B21" s="1">
        <v>15.54</v>
      </c>
      <c r="D21" s="1">
        <v>951035</v>
      </c>
      <c r="F21" s="1">
        <v>0.09</v>
      </c>
      <c r="I21" s="1">
        <f t="shared" si="5"/>
        <v>1.6340092635917711E-5</v>
      </c>
      <c r="K21" s="1">
        <f t="shared" si="6"/>
        <v>16.34009263591771</v>
      </c>
      <c r="O21" s="6">
        <f t="shared" si="7"/>
        <v>1.8036921296296082E-3</v>
      </c>
      <c r="P21" s="5">
        <f t="shared" si="8"/>
        <v>2.8871967592592584E-2</v>
      </c>
      <c r="Q21" s="4">
        <f t="shared" si="10"/>
        <v>41.575633333333322</v>
      </c>
      <c r="U21" s="1">
        <v>49.517516666666666</v>
      </c>
      <c r="V21" s="1">
        <f t="shared" si="0"/>
        <v>937726</v>
      </c>
      <c r="W21" s="1">
        <f t="shared" si="1"/>
        <v>15.079031614778732</v>
      </c>
      <c r="X21" s="1">
        <f t="shared" si="2"/>
        <v>3633.7639789613449</v>
      </c>
      <c r="Y21" s="1">
        <f t="shared" si="3"/>
        <v>-0.18318887498814576</v>
      </c>
      <c r="Z21" s="1">
        <f t="shared" si="4"/>
        <v>1635.1924346985732</v>
      </c>
      <c r="AA21" s="1">
        <f t="shared" si="11"/>
        <v>-0.12740320599395064</v>
      </c>
    </row>
    <row r="22" spans="1:27">
      <c r="A22" s="2">
        <v>0.49520083333333331</v>
      </c>
      <c r="B22" s="1">
        <v>14.85</v>
      </c>
      <c r="D22" s="1">
        <v>928756</v>
      </c>
      <c r="F22" s="1">
        <v>0.09</v>
      </c>
      <c r="I22" s="1">
        <f t="shared" si="5"/>
        <v>1.5989129545327298E-5</v>
      </c>
      <c r="K22" s="1">
        <f t="shared" si="6"/>
        <v>15.989129545327298</v>
      </c>
      <c r="O22" s="6">
        <f t="shared" si="7"/>
        <v>1.8006944444444728E-3</v>
      </c>
      <c r="P22" s="5">
        <f t="shared" si="8"/>
        <v>3.0672662037037057E-2</v>
      </c>
      <c r="Q22" s="4">
        <f t="shared" si="10"/>
        <v>44.168633333333361</v>
      </c>
      <c r="U22" s="1">
        <v>52.128583333333331</v>
      </c>
      <c r="V22" s="1">
        <f t="shared" si="0"/>
        <v>947214</v>
      </c>
      <c r="W22" s="1">
        <f t="shared" si="1"/>
        <v>14.600713249593017</v>
      </c>
      <c r="X22" s="1">
        <f t="shared" si="2"/>
        <v>1186.005518087034</v>
      </c>
      <c r="Y22" s="1">
        <f t="shared" si="3"/>
        <v>-9.4837173673385317E-2</v>
      </c>
      <c r="Z22" s="1">
        <f t="shared" si="4"/>
        <v>2410.2285787255482</v>
      </c>
      <c r="AA22" s="1">
        <f t="shared" si="11"/>
        <v>-0.13902543486217175</v>
      </c>
    </row>
    <row r="23" spans="1:27">
      <c r="A23" s="2">
        <v>0.49700152777777779</v>
      </c>
      <c r="B23" s="1">
        <v>14.84</v>
      </c>
      <c r="D23" s="1">
        <v>927887</v>
      </c>
      <c r="F23" s="1">
        <v>0.08</v>
      </c>
      <c r="I23" s="1">
        <f t="shared" si="5"/>
        <v>1.599332677362653E-5</v>
      </c>
      <c r="K23" s="1">
        <f t="shared" si="6"/>
        <v>15.99332677362653</v>
      </c>
      <c r="O23" s="6">
        <f t="shared" si="7"/>
        <v>1.8025462962962813E-3</v>
      </c>
      <c r="P23" s="5">
        <f t="shared" si="8"/>
        <v>3.2475208333333339E-2</v>
      </c>
      <c r="Q23" s="4">
        <f t="shared" si="10"/>
        <v>46.764300000000006</v>
      </c>
      <c r="U23" s="1">
        <v>54.738183333333396</v>
      </c>
      <c r="V23" s="1">
        <f t="shared" si="0"/>
        <v>950309</v>
      </c>
      <c r="W23" s="1">
        <f t="shared" si="1"/>
        <v>14.353226161174945</v>
      </c>
      <c r="X23" s="1">
        <f t="shared" si="2"/>
        <v>-3120.5075616721838</v>
      </c>
      <c r="Y23" s="1">
        <f t="shared" si="3"/>
        <v>-5.3565390916753691E-3</v>
      </c>
      <c r="Z23" s="1">
        <f t="shared" si="4"/>
        <v>-966.81774192001569</v>
      </c>
      <c r="AA23" s="1">
        <f t="shared" si="11"/>
        <v>-5.0105859062245933E-2</v>
      </c>
    </row>
    <row r="24" spans="1:27">
      <c r="A24" s="2">
        <v>0.49880407407407407</v>
      </c>
      <c r="B24" s="1">
        <v>14.33</v>
      </c>
      <c r="D24" s="1">
        <v>938672</v>
      </c>
      <c r="F24" s="1">
        <v>0.08</v>
      </c>
      <c r="I24" s="1">
        <f t="shared" si="5"/>
        <v>1.5266248487224506E-5</v>
      </c>
      <c r="K24" s="1">
        <f t="shared" si="6"/>
        <v>15.266248487224505</v>
      </c>
      <c r="O24" s="6">
        <f t="shared" si="7"/>
        <v>1.8039467592592673E-3</v>
      </c>
      <c r="P24" s="5">
        <f t="shared" si="8"/>
        <v>3.4279155092592606E-2</v>
      </c>
      <c r="Q24" s="4">
        <f t="shared" si="10"/>
        <v>49.361983333333349</v>
      </c>
      <c r="U24" s="1">
        <v>57.346733333333404</v>
      </c>
      <c r="V24" s="1">
        <f t="shared" si="0"/>
        <v>942169</v>
      </c>
      <c r="W24" s="1">
        <f t="shared" si="1"/>
        <v>14.339253361127355</v>
      </c>
      <c r="X24" s="1">
        <f t="shared" si="2"/>
        <v>-1025.4245418785461</v>
      </c>
      <c r="Y24" s="1">
        <f t="shared" si="3"/>
        <v>-2.1112550629869636E-2</v>
      </c>
      <c r="Z24" s="1">
        <f t="shared" si="4"/>
        <v>-2073.5285656751676</v>
      </c>
      <c r="AA24" s="1">
        <f t="shared" si="11"/>
        <v>-1.3230314491182395E-2</v>
      </c>
    </row>
    <row r="25" spans="1:27">
      <c r="A25" s="2">
        <v>0.50060802083333333</v>
      </c>
      <c r="B25" s="1">
        <v>14.14</v>
      </c>
      <c r="D25" s="1">
        <v>937726</v>
      </c>
      <c r="F25" s="1">
        <v>0.08</v>
      </c>
      <c r="I25" s="1">
        <f t="shared" si="5"/>
        <v>1.5079031614778731E-5</v>
      </c>
      <c r="K25" s="1">
        <f t="shared" si="6"/>
        <v>15.079031614778732</v>
      </c>
      <c r="O25" s="6">
        <f t="shared" si="7"/>
        <v>1.80170138888891E-3</v>
      </c>
      <c r="P25" s="5">
        <f t="shared" si="8"/>
        <v>3.6080856481481516E-2</v>
      </c>
      <c r="Q25" s="4">
        <f t="shared" si="10"/>
        <v>51.956433333333379</v>
      </c>
      <c r="U25" s="1">
        <v>59.952483333333383</v>
      </c>
      <c r="V25" s="1">
        <f t="shared" si="0"/>
        <v>939497</v>
      </c>
      <c r="W25" s="1">
        <f t="shared" si="1"/>
        <v>14.284239332323573</v>
      </c>
      <c r="X25" s="1">
        <f t="shared" si="2"/>
        <v>-4602.1876799077381</v>
      </c>
      <c r="Y25" s="1">
        <f t="shared" si="3"/>
        <v>-6.1539620620991539E-2</v>
      </c>
      <c r="Z25" s="1">
        <f t="shared" si="4"/>
        <v>-2813.7203166226568</v>
      </c>
      <c r="AA25" s="1">
        <f t="shared" si="11"/>
        <v>-4.1325115918786931E-2</v>
      </c>
    </row>
    <row r="26" spans="1:27">
      <c r="A26" s="2">
        <v>0.50240972222222224</v>
      </c>
      <c r="B26" s="1">
        <v>13.83</v>
      </c>
      <c r="D26" s="1">
        <v>947214</v>
      </c>
      <c r="F26" s="1">
        <v>0.08</v>
      </c>
      <c r="I26" s="1">
        <f t="shared" si="5"/>
        <v>1.4600713249593018E-5</v>
      </c>
      <c r="K26" s="1">
        <f t="shared" si="6"/>
        <v>14.600713249593017</v>
      </c>
      <c r="O26" s="6">
        <f t="shared" si="7"/>
        <v>1.8020601851851392E-3</v>
      </c>
      <c r="P26" s="5">
        <f t="shared" si="8"/>
        <v>3.7882916666666655E-2</v>
      </c>
      <c r="Q26" s="4">
        <f t="shared" si="10"/>
        <v>54.55139999999998</v>
      </c>
      <c r="U26" s="1">
        <v>62.557983333333468</v>
      </c>
      <c r="V26" s="1">
        <f t="shared" si="0"/>
        <v>927506</v>
      </c>
      <c r="W26" s="1">
        <f t="shared" si="1"/>
        <v>14.123897850795574</v>
      </c>
      <c r="X26" s="1">
        <f t="shared" si="2"/>
        <v>-1715.4709926890152</v>
      </c>
      <c r="Y26" s="1">
        <f t="shared" si="3"/>
        <v>1.7926392188576751E-2</v>
      </c>
      <c r="Z26" s="1">
        <f t="shared" si="4"/>
        <v>-3159.4204753433301</v>
      </c>
      <c r="AA26" s="1">
        <f t="shared" si="11"/>
        <v>-2.1822887189279702E-2</v>
      </c>
    </row>
    <row r="27" spans="1:27">
      <c r="A27" s="2">
        <v>0.50421178240740738</v>
      </c>
      <c r="B27" s="1">
        <v>13.64</v>
      </c>
      <c r="D27" s="1">
        <v>950309</v>
      </c>
      <c r="F27" s="1">
        <v>0.08</v>
      </c>
      <c r="I27" s="1">
        <f t="shared" si="5"/>
        <v>1.4353226161174945E-5</v>
      </c>
      <c r="K27" s="1">
        <f t="shared" si="6"/>
        <v>14.353226161174945</v>
      </c>
      <c r="O27" s="6">
        <f t="shared" si="7"/>
        <v>1.8022685185186127E-3</v>
      </c>
      <c r="P27" s="5">
        <f t="shared" si="8"/>
        <v>3.9685185185185268E-2</v>
      </c>
      <c r="Q27" s="4">
        <f t="shared" si="10"/>
        <v>57.146666666666782</v>
      </c>
      <c r="U27" s="1">
        <v>65.161350000000041</v>
      </c>
      <c r="V27" s="1">
        <f t="shared" si="0"/>
        <v>923040</v>
      </c>
      <c r="W27" s="1">
        <f t="shared" si="1"/>
        <v>14.170566822672907</v>
      </c>
      <c r="X27" s="1">
        <f t="shared" si="2"/>
        <v>-3281.0700115193213</v>
      </c>
      <c r="Y27" s="1">
        <f t="shared" si="3"/>
        <v>1.7251693888190849E-2</v>
      </c>
      <c r="Z27" s="1">
        <f t="shared" si="4"/>
        <v>-2498.415807362242</v>
      </c>
      <c r="AA27" s="1">
        <f t="shared" si="11"/>
        <v>1.7588980418766977E-2</v>
      </c>
    </row>
    <row r="28" spans="1:27">
      <c r="A28" s="2">
        <v>0.506014050925926</v>
      </c>
      <c r="B28" s="1">
        <v>13.51</v>
      </c>
      <c r="D28" s="1">
        <v>942169</v>
      </c>
      <c r="F28" s="1">
        <v>0.08</v>
      </c>
      <c r="I28" s="1">
        <f t="shared" si="5"/>
        <v>1.4339253361127355E-5</v>
      </c>
      <c r="K28" s="1">
        <f t="shared" si="6"/>
        <v>14.339253361127355</v>
      </c>
      <c r="O28" s="6">
        <f t="shared" si="7"/>
        <v>1.8016782407406229E-3</v>
      </c>
      <c r="P28" s="5">
        <f t="shared" si="8"/>
        <v>4.1486863425925891E-2</v>
      </c>
      <c r="Q28" s="4">
        <f t="shared" si="10"/>
        <v>59.741083333333279</v>
      </c>
      <c r="U28" s="1">
        <v>67.765683333333328</v>
      </c>
      <c r="V28" s="1">
        <f t="shared" si="0"/>
        <v>914495</v>
      </c>
      <c r="W28" s="1">
        <f t="shared" si="1"/>
        <v>14.215495984122384</v>
      </c>
      <c r="X28" s="1">
        <f t="shared" si="2"/>
        <v>-2970.2285677699429</v>
      </c>
      <c r="Y28" s="1">
        <f t="shared" si="3"/>
        <v>-5.511046520171644E-2</v>
      </c>
      <c r="Z28" s="1">
        <f t="shared" si="4"/>
        <v>-3125.6841094574984</v>
      </c>
      <c r="AA28" s="1">
        <f t="shared" si="11"/>
        <v>-1.8921279798008141E-2</v>
      </c>
    </row>
    <row r="29" spans="1:27">
      <c r="A29" s="2">
        <v>0.50781572916666662</v>
      </c>
      <c r="B29" s="1">
        <v>13.42</v>
      </c>
      <c r="D29" s="1">
        <v>939497</v>
      </c>
      <c r="F29" s="1">
        <v>7.0000000000000007E-2</v>
      </c>
      <c r="I29" s="1">
        <f t="shared" si="5"/>
        <v>1.4284239332323573E-5</v>
      </c>
      <c r="K29" s="1">
        <f t="shared" si="6"/>
        <v>14.284239332323573</v>
      </c>
      <c r="O29" s="6">
        <f t="shared" si="7"/>
        <v>1.8016319444444928E-3</v>
      </c>
      <c r="P29" s="5">
        <f t="shared" si="8"/>
        <v>4.3288495370370383E-2</v>
      </c>
      <c r="Q29" s="4">
        <f t="shared" si="10"/>
        <v>62.335433333333349</v>
      </c>
      <c r="U29" s="1">
        <v>70.368850000000066</v>
      </c>
      <c r="V29" s="1">
        <f t="shared" si="0"/>
        <v>906763</v>
      </c>
      <c r="W29" s="1">
        <f t="shared" si="1"/>
        <v>14.072034258124779</v>
      </c>
      <c r="X29" s="1">
        <f t="shared" si="2"/>
        <v>-1426.3452548144353</v>
      </c>
      <c r="Y29" s="1">
        <f t="shared" si="3"/>
        <v>9.224684283792654E-4</v>
      </c>
      <c r="Z29" s="1">
        <f t="shared" si="4"/>
        <v>-2198.9126221057086</v>
      </c>
      <c r="AA29" s="1">
        <f t="shared" si="11"/>
        <v>-2.711670762394796E-2</v>
      </c>
    </row>
    <row r="30" spans="1:27">
      <c r="A30" s="2">
        <v>0.50961736111111111</v>
      </c>
      <c r="B30" s="1">
        <v>13.1</v>
      </c>
      <c r="D30" s="1">
        <v>927506</v>
      </c>
      <c r="F30" s="1">
        <v>7.0000000000000007E-2</v>
      </c>
      <c r="I30" s="1">
        <f t="shared" si="5"/>
        <v>1.4123897850795573E-5</v>
      </c>
      <c r="K30" s="1">
        <f t="shared" si="6"/>
        <v>14.123897850795574</v>
      </c>
      <c r="O30" s="6">
        <f t="shared" si="7"/>
        <v>1.8019328703703374E-3</v>
      </c>
      <c r="P30" s="5">
        <f t="shared" si="8"/>
        <v>4.5090428240740721E-2</v>
      </c>
      <c r="Q30" s="4">
        <f t="shared" si="10"/>
        <v>64.930216666666638</v>
      </c>
      <c r="U30" s="1">
        <v>72.967800000000082</v>
      </c>
      <c r="V30" s="1">
        <f t="shared" si="0"/>
        <v>903056</v>
      </c>
      <c r="W30" s="1">
        <f t="shared" si="1"/>
        <v>14.074431707446715</v>
      </c>
      <c r="X30" s="1">
        <f t="shared" si="2"/>
        <v>1895.145531544116</v>
      </c>
      <c r="Y30" s="1">
        <f t="shared" si="3"/>
        <v>-0.10981574544234482</v>
      </c>
      <c r="Z30" s="1">
        <f t="shared" si="4"/>
        <v>235.17723222870265</v>
      </c>
      <c r="AA30" s="1">
        <f t="shared" si="11"/>
        <v>-5.4472546748802211E-2</v>
      </c>
    </row>
    <row r="31" spans="1:27">
      <c r="A31" s="2">
        <v>0.51141929398148145</v>
      </c>
      <c r="B31" s="1">
        <v>13.08</v>
      </c>
      <c r="D31" s="1">
        <v>923040</v>
      </c>
      <c r="F31" s="1">
        <v>7.0000000000000007E-2</v>
      </c>
      <c r="I31" s="1">
        <f t="shared" si="5"/>
        <v>1.4170566822672906E-5</v>
      </c>
      <c r="K31" s="1">
        <f t="shared" si="6"/>
        <v>14.170566822672907</v>
      </c>
      <c r="O31" s="6">
        <f t="shared" si="7"/>
        <v>1.8020486111111067E-3</v>
      </c>
      <c r="P31" s="5">
        <f t="shared" si="8"/>
        <v>4.6892476851851828E-2</v>
      </c>
      <c r="Q31" s="4">
        <f t="shared" si="10"/>
        <v>67.525166666666635</v>
      </c>
      <c r="U31" s="1">
        <v>75.569183333333413</v>
      </c>
      <c r="V31" s="1">
        <f t="shared" si="0"/>
        <v>907986</v>
      </c>
      <c r="W31" s="1">
        <f t="shared" si="1"/>
        <v>13.788758857515424</v>
      </c>
      <c r="X31" s="1">
        <f t="shared" si="2"/>
        <v>168.88621019087938</v>
      </c>
      <c r="Y31" s="1">
        <f t="shared" si="3"/>
        <v>1.0141142799252103E-2</v>
      </c>
      <c r="Z31" s="1">
        <f t="shared" si="4"/>
        <v>1032.3477948763993</v>
      </c>
      <c r="AA31" s="1">
        <f t="shared" si="11"/>
        <v>-4.9860366553257485E-2</v>
      </c>
    </row>
    <row r="32" spans="1:27">
      <c r="A32" s="2">
        <v>0.51322134259259256</v>
      </c>
      <c r="B32" s="1">
        <v>13</v>
      </c>
      <c r="D32" s="1">
        <v>914495</v>
      </c>
      <c r="F32" s="1">
        <v>7.0000000000000007E-2</v>
      </c>
      <c r="I32" s="1">
        <f t="shared" si="5"/>
        <v>1.4215495984122385E-5</v>
      </c>
      <c r="K32" s="1">
        <f t="shared" si="6"/>
        <v>14.215495984122384</v>
      </c>
      <c r="O32" s="6">
        <f t="shared" si="7"/>
        <v>1.8008333333333626E-3</v>
      </c>
      <c r="P32" s="5">
        <f t="shared" si="8"/>
        <v>4.869331018518519E-2</v>
      </c>
      <c r="Q32" s="4">
        <f t="shared" si="10"/>
        <v>70.118366666666674</v>
      </c>
      <c r="U32" s="1">
        <v>78.168566666666734</v>
      </c>
      <c r="V32" s="1">
        <f t="shared" si="0"/>
        <v>908425</v>
      </c>
      <c r="W32" s="1">
        <f t="shared" si="1"/>
        <v>13.815119575088753</v>
      </c>
      <c r="X32" s="1">
        <f t="shared" si="2"/>
        <v>-5406.1128647317119</v>
      </c>
      <c r="Y32" s="1">
        <f t="shared" si="3"/>
        <v>-1.548597103455486E-2</v>
      </c>
      <c r="Z32" s="1">
        <f t="shared" si="4"/>
        <v>-2617.7641094054252</v>
      </c>
      <c r="AA32" s="1">
        <f t="shared" si="11"/>
        <v>-2.6685104393541518E-3</v>
      </c>
    </row>
    <row r="33" spans="1:27">
      <c r="A33" s="2">
        <v>0.51502217592592592</v>
      </c>
      <c r="B33" s="1">
        <v>12.76</v>
      </c>
      <c r="D33" s="1">
        <v>906763</v>
      </c>
      <c r="F33" s="1">
        <v>7.0000000000000007E-2</v>
      </c>
      <c r="I33" s="1">
        <f t="shared" si="5"/>
        <v>1.4072034258124779E-5</v>
      </c>
      <c r="K33" s="1">
        <f t="shared" si="6"/>
        <v>14.072034258124779</v>
      </c>
      <c r="O33" s="6">
        <f t="shared" si="7"/>
        <v>1.8012847222222961E-3</v>
      </c>
      <c r="P33" s="5">
        <f t="shared" si="8"/>
        <v>5.0494594907407486E-2</v>
      </c>
      <c r="Q33" s="4">
        <f t="shared" si="10"/>
        <v>72.712216666666777</v>
      </c>
      <c r="U33" s="1">
        <v>80.766366666666727</v>
      </c>
      <c r="V33" s="1">
        <f t="shared" si="0"/>
        <v>894381</v>
      </c>
      <c r="W33" s="1">
        <f t="shared" si="1"/>
        <v>13.774890119535186</v>
      </c>
      <c r="X33" s="1">
        <f t="shared" si="2"/>
        <v>-5316.5629211319456</v>
      </c>
      <c r="Y33" s="1">
        <f t="shared" si="3"/>
        <v>5.693221528661422E-2</v>
      </c>
      <c r="Z33" s="1">
        <f t="shared" si="4"/>
        <v>-5361.3433515774677</v>
      </c>
      <c r="AA33" s="1">
        <f t="shared" si="11"/>
        <v>2.071870777130163E-2</v>
      </c>
    </row>
    <row r="34" spans="1:27">
      <c r="A34" s="2">
        <v>0.51682346064814821</v>
      </c>
      <c r="B34" s="1">
        <v>12.71</v>
      </c>
      <c r="D34" s="1">
        <v>903056</v>
      </c>
      <c r="F34" s="1">
        <v>7.0000000000000007E-2</v>
      </c>
      <c r="I34" s="1">
        <f t="shared" si="5"/>
        <v>1.4074431707446715E-5</v>
      </c>
      <c r="K34" s="1">
        <f t="shared" si="6"/>
        <v>14.074431707446715</v>
      </c>
      <c r="O34" s="6">
        <f t="shared" si="7"/>
        <v>1.8017824074073596E-3</v>
      </c>
      <c r="P34" s="5">
        <f t="shared" si="8"/>
        <v>5.2296377314814846E-2</v>
      </c>
      <c r="Q34" s="4">
        <f t="shared" si="10"/>
        <v>75.306783333333371</v>
      </c>
      <c r="U34" s="1">
        <v>83.363533333333422</v>
      </c>
      <c r="V34" s="1">
        <f t="shared" si="0"/>
        <v>880573</v>
      </c>
      <c r="W34" s="1">
        <f t="shared" si="1"/>
        <v>13.922752571337073</v>
      </c>
      <c r="X34" s="1">
        <f t="shared" si="2"/>
        <v>4919.3149638153445</v>
      </c>
      <c r="Y34" s="1">
        <f t="shared" si="3"/>
        <v>-0.11117051666069247</v>
      </c>
      <c r="Z34" s="1">
        <f t="shared" si="4"/>
        <v>-200.28309244797825</v>
      </c>
      <c r="AA34" s="1">
        <f t="shared" si="11"/>
        <v>-2.7091903238037562E-2</v>
      </c>
    </row>
    <row r="35" spans="1:27">
      <c r="A35" s="2">
        <v>0.51862524305555557</v>
      </c>
      <c r="B35" s="1">
        <v>12.52</v>
      </c>
      <c r="D35" s="1">
        <v>907986</v>
      </c>
      <c r="F35" s="1">
        <v>7.0000000000000007E-2</v>
      </c>
      <c r="I35" s="1">
        <f t="shared" si="5"/>
        <v>1.3788758857515423E-5</v>
      </c>
      <c r="K35" s="1">
        <f t="shared" si="6"/>
        <v>13.788758857515424</v>
      </c>
      <c r="O35" s="6">
        <f t="shared" si="7"/>
        <v>1.8010995370369987E-3</v>
      </c>
      <c r="P35" s="5">
        <f t="shared" si="8"/>
        <v>5.4097476851851845E-2</v>
      </c>
      <c r="Q35" s="4">
        <f t="shared" si="10"/>
        <v>77.900366666666656</v>
      </c>
      <c r="U35" s="1">
        <v>85.959016666666756</v>
      </c>
      <c r="V35" s="1">
        <f t="shared" si="0"/>
        <v>893341</v>
      </c>
      <c r="W35" s="1">
        <f t="shared" si="1"/>
        <v>13.63421134818619</v>
      </c>
      <c r="X35" s="1">
        <f t="shared" si="2"/>
        <v>-4011.3611535940631</v>
      </c>
      <c r="Y35" s="1">
        <f t="shared" si="3"/>
        <v>1.3908353075980099E-2</v>
      </c>
      <c r="Z35" s="1">
        <f t="shared" si="4"/>
        <v>455.56886689128237</v>
      </c>
      <c r="AA35" s="1">
        <f t="shared" si="11"/>
        <v>-4.8653378063945131E-2</v>
      </c>
    </row>
    <row r="36" spans="1:27">
      <c r="A36" s="2">
        <v>0.52042634259259257</v>
      </c>
      <c r="B36" s="1">
        <v>12.55</v>
      </c>
      <c r="D36" s="1">
        <v>908425</v>
      </c>
      <c r="F36" s="1">
        <v>7.0000000000000007E-2</v>
      </c>
      <c r="I36" s="1">
        <f t="shared" si="5"/>
        <v>1.3815119575088753E-5</v>
      </c>
      <c r="K36" s="1">
        <f t="shared" si="6"/>
        <v>13.815119575088753</v>
      </c>
      <c r="O36" s="6">
        <f t="shared" si="7"/>
        <v>1.8002777777778034E-3</v>
      </c>
      <c r="P36" s="5">
        <f t="shared" si="8"/>
        <v>5.5897754629629648E-2</v>
      </c>
      <c r="Q36" s="4">
        <f t="shared" si="10"/>
        <v>80.492766666666697</v>
      </c>
      <c r="U36" s="1">
        <v>88.552650000000085</v>
      </c>
      <c r="V36" s="1">
        <f t="shared" si="0"/>
        <v>882937</v>
      </c>
      <c r="W36" s="1">
        <f t="shared" si="1"/>
        <v>13.670284516335821</v>
      </c>
      <c r="X36" s="1">
        <f t="shared" si="2"/>
        <v>1979.5173601295508</v>
      </c>
      <c r="Y36" s="1">
        <f t="shared" si="3"/>
        <v>-7.8220039570368646E-2</v>
      </c>
      <c r="Z36" s="1">
        <f t="shared" si="4"/>
        <v>-1015.6716849470935</v>
      </c>
      <c r="AA36" s="1">
        <f t="shared" si="11"/>
        <v>-3.2159691031711256E-2</v>
      </c>
    </row>
    <row r="37" spans="1:27">
      <c r="A37" s="2">
        <v>0.52222662037037038</v>
      </c>
      <c r="B37" s="1">
        <v>12.32</v>
      </c>
      <c r="D37" s="1">
        <v>894381</v>
      </c>
      <c r="F37" s="1">
        <v>0.06</v>
      </c>
      <c r="I37" s="1">
        <f t="shared" si="5"/>
        <v>1.3774890119535187E-5</v>
      </c>
      <c r="K37" s="1">
        <f t="shared" si="6"/>
        <v>13.774890119535186</v>
      </c>
      <c r="O37" s="6">
        <f t="shared" si="7"/>
        <v>1.8012268518519114E-3</v>
      </c>
      <c r="P37" s="5">
        <f t="shared" si="8"/>
        <v>5.7698981481481559E-2</v>
      </c>
      <c r="Q37" s="4">
        <f t="shared" si="10"/>
        <v>83.086533333333449</v>
      </c>
      <c r="U37" s="1">
        <v>91.14671666666672</v>
      </c>
      <c r="V37" s="1">
        <f t="shared" si="0"/>
        <v>888072</v>
      </c>
      <c r="W37" s="1">
        <f t="shared" si="1"/>
        <v>13.467376519020982</v>
      </c>
      <c r="X37" s="1">
        <f t="shared" si="2"/>
        <v>-1226.583694408371</v>
      </c>
      <c r="Y37" s="1">
        <f t="shared" si="3"/>
        <v>-1.1844841582939672E-2</v>
      </c>
      <c r="Z37" s="1">
        <f t="shared" si="4"/>
        <v>376.93044299770776</v>
      </c>
      <c r="AA37" s="1">
        <f t="shared" si="11"/>
        <v>-4.5042038594345031E-2</v>
      </c>
    </row>
    <row r="38" spans="1:27">
      <c r="A38" s="2">
        <v>0.52402784722222229</v>
      </c>
      <c r="B38" s="1">
        <v>12.26</v>
      </c>
      <c r="D38" s="1">
        <v>880573</v>
      </c>
      <c r="F38" s="1">
        <v>0.06</v>
      </c>
      <c r="I38" s="1">
        <f t="shared" si="5"/>
        <v>1.3922752571337072E-5</v>
      </c>
      <c r="K38" s="1">
        <f t="shared" si="6"/>
        <v>13.922752571337073</v>
      </c>
      <c r="O38" s="6">
        <f t="shared" si="7"/>
        <v>1.8007870370368995E-3</v>
      </c>
      <c r="P38" s="5">
        <f t="shared" si="8"/>
        <v>5.9499768518518459E-2</v>
      </c>
      <c r="Q38" s="4">
        <f t="shared" si="10"/>
        <v>85.679666666666577</v>
      </c>
      <c r="U38" s="1">
        <v>93.73928333333339</v>
      </c>
      <c r="V38" s="1">
        <f t="shared" si="0"/>
        <v>884892</v>
      </c>
      <c r="W38" s="1">
        <f t="shared" si="1"/>
        <v>13.436667977561106</v>
      </c>
      <c r="X38" s="1">
        <f t="shared" si="2"/>
        <v>-19368.699855997009</v>
      </c>
      <c r="Y38" s="1">
        <f t="shared" si="3"/>
        <v>0.29793416869115552</v>
      </c>
      <c r="Z38" s="1">
        <f t="shared" si="4"/>
        <v>-10297.583460299778</v>
      </c>
      <c r="AA38" s="1">
        <f t="shared" si="11"/>
        <v>0.14304366781950081</v>
      </c>
    </row>
    <row r="39" spans="1:27">
      <c r="A39" s="2">
        <v>0.52582863425925919</v>
      </c>
      <c r="B39" s="1">
        <v>12.18</v>
      </c>
      <c r="D39" s="1">
        <v>893341</v>
      </c>
      <c r="F39" s="1">
        <v>0.06</v>
      </c>
      <c r="I39" s="1">
        <f t="shared" si="5"/>
        <v>1.363421134818619E-5</v>
      </c>
      <c r="K39" s="1">
        <f t="shared" si="6"/>
        <v>13.63421134818619</v>
      </c>
      <c r="O39" s="6">
        <f t="shared" si="7"/>
        <v>1.8007870370371215E-3</v>
      </c>
      <c r="P39" s="5">
        <f t="shared" si="8"/>
        <v>6.130055555555558E-2</v>
      </c>
      <c r="Q39" s="4">
        <f t="shared" si="10"/>
        <v>88.272800000000032</v>
      </c>
      <c r="U39" s="1">
        <v>96.331816666666683</v>
      </c>
      <c r="V39" s="1">
        <f t="shared" si="0"/>
        <v>834678</v>
      </c>
      <c r="W39" s="1">
        <f t="shared" si="1"/>
        <v>14.209072241031871</v>
      </c>
      <c r="X39" s="1">
        <f t="shared" si="2"/>
        <v>-8979.6915481095675</v>
      </c>
      <c r="Y39" s="1">
        <f t="shared" si="3"/>
        <v>0.16200476428202551</v>
      </c>
      <c r="Z39" s="1">
        <f t="shared" si="4"/>
        <v>-14174.212399109043</v>
      </c>
      <c r="AA39" s="1">
        <f t="shared" si="11"/>
        <v>0.22996968495025683</v>
      </c>
    </row>
    <row r="40" spans="1:27">
      <c r="A40" s="2">
        <v>0.52762942129629631</v>
      </c>
      <c r="B40" s="1">
        <v>12.07</v>
      </c>
      <c r="D40" s="1">
        <v>882937</v>
      </c>
      <c r="F40" s="1">
        <v>0.06</v>
      </c>
      <c r="I40" s="1">
        <f t="shared" si="5"/>
        <v>1.3670284516335821E-5</v>
      </c>
      <c r="K40" s="1">
        <f t="shared" si="6"/>
        <v>13.670284516335821</v>
      </c>
      <c r="O40" s="6">
        <f t="shared" si="7"/>
        <v>1.8005439814814395E-3</v>
      </c>
      <c r="P40" s="5">
        <f t="shared" si="8"/>
        <v>6.310109953703702E-2</v>
      </c>
      <c r="Q40" s="4">
        <f t="shared" si="10"/>
        <v>90.865583333333305</v>
      </c>
      <c r="U40" s="1">
        <v>98.924333333333365</v>
      </c>
      <c r="V40" s="1">
        <f t="shared" si="0"/>
        <v>811398</v>
      </c>
      <c r="W40" s="1">
        <f t="shared" si="1"/>
        <v>14.629072292512429</v>
      </c>
      <c r="X40" s="1">
        <f t="shared" si="2"/>
        <v>-9497.4990677759179</v>
      </c>
      <c r="Y40" s="1">
        <f t="shared" si="3"/>
        <v>0.1275644946048404</v>
      </c>
      <c r="Z40" s="1">
        <f t="shared" si="4"/>
        <v>-9238.5878177907998</v>
      </c>
      <c r="AA40" s="1">
        <f t="shared" si="11"/>
        <v>0.14478512762633508</v>
      </c>
    </row>
    <row r="41" spans="1:27">
      <c r="A41" s="2">
        <v>0.52942996527777775</v>
      </c>
      <c r="B41" s="1">
        <v>11.96</v>
      </c>
      <c r="D41" s="1">
        <v>888072</v>
      </c>
      <c r="F41" s="1">
        <v>0.06</v>
      </c>
      <c r="I41" s="1">
        <f t="shared" si="5"/>
        <v>1.3467376519020982E-5</v>
      </c>
      <c r="K41" s="1">
        <f t="shared" si="6"/>
        <v>13.467376519020982</v>
      </c>
      <c r="O41" s="6">
        <f t="shared" si="7"/>
        <v>1.7998958333333981E-3</v>
      </c>
      <c r="P41" s="5">
        <f t="shared" si="8"/>
        <v>6.4900995370370418E-2</v>
      </c>
      <c r="Q41" s="4">
        <f t="shared" si="10"/>
        <v>93.457433333333398</v>
      </c>
      <c r="U41" s="1">
        <v>101.51670000000003</v>
      </c>
      <c r="V41" s="1">
        <f t="shared" si="0"/>
        <v>786777</v>
      </c>
      <c r="W41" s="1">
        <f t="shared" si="1"/>
        <v>14.959766236176197</v>
      </c>
      <c r="X41" s="1">
        <f t="shared" si="2"/>
        <v>-3853.062274832695</v>
      </c>
      <c r="Y41" s="1">
        <f t="shared" si="3"/>
        <v>8.4141802549769315E-2</v>
      </c>
      <c r="Z41" s="1">
        <f t="shared" si="4"/>
        <v>-6676.2063399167509</v>
      </c>
      <c r="AA41" s="1">
        <f t="shared" si="11"/>
        <v>0.10586026975246861</v>
      </c>
    </row>
    <row r="42" spans="1:27">
      <c r="A42" s="2">
        <v>0.53122986111111115</v>
      </c>
      <c r="B42" s="1">
        <v>11.89</v>
      </c>
      <c r="D42" s="1">
        <v>884892</v>
      </c>
      <c r="F42" s="1">
        <v>0.06</v>
      </c>
      <c r="I42" s="1">
        <f t="shared" si="5"/>
        <v>1.3436667977561105E-5</v>
      </c>
      <c r="K42" s="1">
        <f t="shared" si="6"/>
        <v>13.436667977561106</v>
      </c>
      <c r="O42" s="6">
        <f t="shared" si="7"/>
        <v>1.8004861111110548E-3</v>
      </c>
      <c r="P42" s="5">
        <f t="shared" si="8"/>
        <v>6.6701481481481473E-2</v>
      </c>
      <c r="Q42" s="4">
        <f t="shared" si="10"/>
        <v>96.050133333333321</v>
      </c>
      <c r="U42" s="1">
        <v>104.10736666666672</v>
      </c>
      <c r="V42" s="1">
        <f t="shared" si="0"/>
        <v>776795</v>
      </c>
      <c r="W42" s="1">
        <f t="shared" si="1"/>
        <v>15.177749599315135</v>
      </c>
      <c r="X42" s="1">
        <f t="shared" si="2"/>
        <v>-4611.0199749106641</v>
      </c>
      <c r="Y42" s="1">
        <f t="shared" si="3"/>
        <v>2.0849214301918658E-2</v>
      </c>
      <c r="Z42" s="1">
        <f t="shared" si="4"/>
        <v>-4232.047220033076</v>
      </c>
      <c r="AA42" s="1">
        <f t="shared" si="11"/>
        <v>5.2494999454775419E-2</v>
      </c>
    </row>
    <row r="43" spans="1:27">
      <c r="A43" s="2">
        <v>0.5330303472222222</v>
      </c>
      <c r="B43" s="1">
        <v>11.86</v>
      </c>
      <c r="D43" s="1">
        <v>834678</v>
      </c>
      <c r="F43" s="1">
        <v>0.06</v>
      </c>
      <c r="I43" s="1">
        <f t="shared" si="5"/>
        <v>1.4209072241031871E-5</v>
      </c>
      <c r="K43" s="1">
        <f t="shared" si="6"/>
        <v>14.209072241031871</v>
      </c>
      <c r="O43" s="6">
        <f t="shared" si="7"/>
        <v>1.8006597222222087E-3</v>
      </c>
      <c r="P43" s="5">
        <f t="shared" si="8"/>
        <v>6.8502141203703681E-2</v>
      </c>
      <c r="Q43" s="4">
        <f t="shared" si="10"/>
        <v>98.643083333333294</v>
      </c>
      <c r="U43" s="1">
        <v>106.69811666666676</v>
      </c>
      <c r="V43" s="1">
        <f t="shared" si="0"/>
        <v>764849</v>
      </c>
      <c r="W43" s="1">
        <f t="shared" si="1"/>
        <v>15.231764701267831</v>
      </c>
      <c r="X43" s="1">
        <f t="shared" si="2"/>
        <v>-232.45487016121675</v>
      </c>
      <c r="Y43" s="1">
        <f t="shared" si="3"/>
        <v>-1.5577173920270547E-2</v>
      </c>
      <c r="Z43" s="1">
        <f t="shared" si="4"/>
        <v>-2422.1600231637894</v>
      </c>
      <c r="AA43" s="1">
        <f t="shared" si="11"/>
        <v>2.6395359121082437E-3</v>
      </c>
    </row>
    <row r="44" spans="1:27">
      <c r="A44" s="2">
        <v>0.53483100694444441</v>
      </c>
      <c r="B44" s="1">
        <v>11.87</v>
      </c>
      <c r="D44" s="1">
        <v>811398</v>
      </c>
      <c r="F44" s="1">
        <v>0.05</v>
      </c>
      <c r="I44" s="1">
        <f t="shared" si="5"/>
        <v>1.4629072292512429E-5</v>
      </c>
      <c r="K44" s="1">
        <f t="shared" si="6"/>
        <v>14.629072292512429</v>
      </c>
      <c r="O44" s="6">
        <f t="shared" si="7"/>
        <v>1.7996527777778271E-3</v>
      </c>
      <c r="P44" s="5">
        <f t="shared" si="8"/>
        <v>7.0301793981481508E-2</v>
      </c>
      <c r="Q44" s="4">
        <f t="shared" si="10"/>
        <v>101.23458333333336</v>
      </c>
      <c r="U44" s="1">
        <v>109.28786666666672</v>
      </c>
      <c r="V44" s="1">
        <f t="shared" si="0"/>
        <v>764247</v>
      </c>
      <c r="W44" s="1">
        <f t="shared" si="1"/>
        <v>15.191423715107812</v>
      </c>
      <c r="X44" s="1">
        <f t="shared" si="2"/>
        <v>-5103.5637253323912</v>
      </c>
      <c r="Y44" s="1">
        <f t="shared" si="3"/>
        <v>9.8087551218716207E-2</v>
      </c>
      <c r="Z44" s="1">
        <f t="shared" si="4"/>
        <v>-2667.4605728999286</v>
      </c>
      <c r="AA44" s="1">
        <f t="shared" si="11"/>
        <v>4.1242384447807617E-2</v>
      </c>
    </row>
    <row r="45" spans="1:27">
      <c r="A45" s="2">
        <v>0.53663065972222224</v>
      </c>
      <c r="B45" s="1">
        <v>11.77</v>
      </c>
      <c r="D45" s="1">
        <v>786777</v>
      </c>
      <c r="F45" s="1">
        <v>0.05</v>
      </c>
      <c r="I45" s="1">
        <f t="shared" si="5"/>
        <v>1.4959766236176197E-5</v>
      </c>
      <c r="K45" s="1">
        <f t="shared" si="6"/>
        <v>14.959766236176197</v>
      </c>
      <c r="O45" s="6">
        <f t="shared" si="7"/>
        <v>1.8000000000000238E-3</v>
      </c>
      <c r="P45" s="5">
        <f t="shared" si="8"/>
        <v>7.2101793981481532E-2</v>
      </c>
      <c r="Q45" s="4">
        <f t="shared" si="10"/>
        <v>103.8265833333334</v>
      </c>
      <c r="U45" s="1">
        <v>111.87645000000005</v>
      </c>
      <c r="V45" s="1">
        <f t="shared" si="0"/>
        <v>751036</v>
      </c>
      <c r="W45" s="1">
        <f t="shared" si="1"/>
        <v>15.44533151540006</v>
      </c>
      <c r="X45" s="1">
        <f t="shared" si="2"/>
        <v>-2503.4625369606274</v>
      </c>
      <c r="Y45" s="1">
        <f t="shared" si="3"/>
        <v>9.3462128748395254E-2</v>
      </c>
      <c r="Z45" s="1">
        <f t="shared" si="4"/>
        <v>-3803.8564086711685</v>
      </c>
      <c r="AA45" s="1">
        <f t="shared" si="11"/>
        <v>9.5775450653472427E-2</v>
      </c>
    </row>
    <row r="46" spans="1:27">
      <c r="A46" s="2">
        <v>0.53843065972222226</v>
      </c>
      <c r="B46" s="1">
        <v>11.79</v>
      </c>
      <c r="D46" s="1">
        <v>776795</v>
      </c>
      <c r="F46" s="1">
        <v>0.05</v>
      </c>
      <c r="I46" s="1">
        <f t="shared" si="5"/>
        <v>1.5177749599315134E-5</v>
      </c>
      <c r="K46" s="1">
        <f t="shared" si="6"/>
        <v>15.177749599315135</v>
      </c>
      <c r="O46" s="6">
        <f t="shared" si="7"/>
        <v>1.7997569444443418E-3</v>
      </c>
      <c r="P46" s="5">
        <f t="shared" si="8"/>
        <v>7.3901550925925874E-2</v>
      </c>
      <c r="Q46" s="4">
        <f t="shared" si="10"/>
        <v>106.41823333333325</v>
      </c>
      <c r="U46" s="1">
        <v>114.46366666666665</v>
      </c>
      <c r="V46" s="1">
        <f t="shared" si="0"/>
        <v>744559</v>
      </c>
      <c r="W46" s="1">
        <f t="shared" si="1"/>
        <v>15.687138292600048</v>
      </c>
      <c r="X46" s="1">
        <f t="shared" si="2"/>
        <v>-6964.4409807872507</v>
      </c>
      <c r="Y46" s="1">
        <f t="shared" si="3"/>
        <v>0.10250331698197104</v>
      </c>
      <c r="Z46" s="1">
        <f t="shared" si="4"/>
        <v>-4734.1672678552941</v>
      </c>
      <c r="AA46" s="1">
        <f t="shared" si="11"/>
        <v>9.7983159643188461E-2</v>
      </c>
    </row>
    <row r="47" spans="1:27">
      <c r="A47" s="2">
        <v>0.5402304166666666</v>
      </c>
      <c r="B47" s="1">
        <v>11.65</v>
      </c>
      <c r="D47" s="1">
        <v>764849</v>
      </c>
      <c r="F47" s="1">
        <v>0.05</v>
      </c>
      <c r="I47" s="1">
        <f t="shared" si="5"/>
        <v>1.5231764701267832E-5</v>
      </c>
      <c r="K47" s="1">
        <f t="shared" si="6"/>
        <v>15.231764701267831</v>
      </c>
      <c r="O47" s="6">
        <f t="shared" si="7"/>
        <v>1.7988541666666968E-3</v>
      </c>
      <c r="P47" s="5">
        <f t="shared" si="8"/>
        <v>7.5700405092592571E-2</v>
      </c>
      <c r="Q47" s="4">
        <f t="shared" si="10"/>
        <v>109.00858333333329</v>
      </c>
      <c r="U47" s="1">
        <v>117.05138333333339</v>
      </c>
      <c r="V47" s="1">
        <f t="shared" si="0"/>
        <v>726537</v>
      </c>
      <c r="W47" s="1">
        <f t="shared" si="1"/>
        <v>15.952387834342918</v>
      </c>
      <c r="X47" s="1">
        <f t="shared" si="2"/>
        <v>-5172.7202472951922</v>
      </c>
      <c r="Y47" s="1">
        <f t="shared" si="3"/>
        <v>8.3198925516334121E-2</v>
      </c>
      <c r="Z47" s="1">
        <f t="shared" si="4"/>
        <v>-6068.5315721171355</v>
      </c>
      <c r="AA47" s="1">
        <f t="shared" si="11"/>
        <v>9.285059286072514E-2</v>
      </c>
    </row>
    <row r="48" spans="1:27">
      <c r="A48" s="2">
        <v>0.5420292708333333</v>
      </c>
      <c r="B48" s="1">
        <v>11.61</v>
      </c>
      <c r="D48" s="1">
        <v>764247</v>
      </c>
      <c r="F48" s="1">
        <v>0.05</v>
      </c>
      <c r="I48" s="1">
        <f t="shared" si="5"/>
        <v>1.5191423715107811E-5</v>
      </c>
      <c r="K48" s="1">
        <f t="shared" si="6"/>
        <v>15.191423715107812</v>
      </c>
      <c r="O48" s="6">
        <f t="shared" si="7"/>
        <v>1.8001851851852102E-3</v>
      </c>
      <c r="P48" s="5">
        <f t="shared" si="8"/>
        <v>7.7500590277777781E-2</v>
      </c>
      <c r="Q48" s="4">
        <f t="shared" si="10"/>
        <v>111.60084999999999</v>
      </c>
      <c r="U48" s="1">
        <v>119.6393833333334</v>
      </c>
      <c r="V48" s="1">
        <f t="shared" si="0"/>
        <v>713150</v>
      </c>
      <c r="W48" s="1">
        <f t="shared" si="1"/>
        <v>16.167706653579192</v>
      </c>
      <c r="X48" s="1">
        <f t="shared" si="2"/>
        <v>4639.733068806996</v>
      </c>
      <c r="Y48" s="1">
        <f t="shared" si="3"/>
        <v>-0.16207157897209948</v>
      </c>
      <c r="Z48" s="1">
        <f t="shared" si="4"/>
        <v>-267.03078003130332</v>
      </c>
      <c r="AA48" s="1">
        <f t="shared" si="11"/>
        <v>-3.9422899193387491E-2</v>
      </c>
    </row>
    <row r="49" spans="1:27">
      <c r="A49" s="2">
        <v>0.54382945601851851</v>
      </c>
      <c r="B49" s="1">
        <v>11.6</v>
      </c>
      <c r="D49" s="1">
        <v>751036</v>
      </c>
      <c r="F49" s="1">
        <v>0.05</v>
      </c>
      <c r="I49" s="1">
        <f t="shared" si="5"/>
        <v>1.5445331515400061E-5</v>
      </c>
      <c r="K49" s="1">
        <f t="shared" si="6"/>
        <v>15.44533151540006</v>
      </c>
      <c r="O49" s="6">
        <f t="shared" si="7"/>
        <v>1.7995601851852339E-3</v>
      </c>
      <c r="P49" s="5">
        <f t="shared" si="8"/>
        <v>7.9300150462963015E-2</v>
      </c>
      <c r="Q49" s="4">
        <f t="shared" si="10"/>
        <v>114.19221666666674</v>
      </c>
      <c r="U49" s="1">
        <v>122.22681666666669</v>
      </c>
      <c r="V49" s="1">
        <f t="shared" si="0"/>
        <v>725155</v>
      </c>
      <c r="W49" s="1">
        <f t="shared" si="1"/>
        <v>15.748357247760822</v>
      </c>
      <c r="X49" s="1">
        <f t="shared" si="2"/>
        <v>2782.3196304671442</v>
      </c>
      <c r="Y49" s="1">
        <f t="shared" si="3"/>
        <v>-9.1498775567047483E-2</v>
      </c>
      <c r="Z49" s="1">
        <f t="shared" si="4"/>
        <v>3711.0951495962909</v>
      </c>
      <c r="AA49" s="1">
        <f t="shared" si="11"/>
        <v>-0.1267877913380927</v>
      </c>
    </row>
    <row r="50" spans="1:27">
      <c r="A50" s="2">
        <v>0.54562901620370374</v>
      </c>
      <c r="B50" s="1">
        <v>11.68</v>
      </c>
      <c r="D50" s="1">
        <v>744559</v>
      </c>
      <c r="F50" s="1">
        <v>0.05</v>
      </c>
      <c r="I50" s="1">
        <f t="shared" si="5"/>
        <v>1.5687138292600049E-5</v>
      </c>
      <c r="K50" s="1">
        <f t="shared" si="6"/>
        <v>15.687138292600048</v>
      </c>
      <c r="O50" s="6">
        <f t="shared" si="7"/>
        <v>1.7992129629629261E-3</v>
      </c>
      <c r="P50" s="5">
        <f t="shared" si="8"/>
        <v>8.1099363425925941E-2</v>
      </c>
      <c r="Q50" s="4">
        <f t="shared" si="10"/>
        <v>116.78308333333335</v>
      </c>
      <c r="U50" s="1">
        <v>124.81386666666668</v>
      </c>
      <c r="V50" s="1">
        <f t="shared" si="0"/>
        <v>732353</v>
      </c>
      <c r="W50" s="1">
        <f t="shared" si="1"/>
        <v>15.511645340430093</v>
      </c>
      <c r="X50" s="1">
        <f t="shared" si="2"/>
        <v>-202.64782849702598</v>
      </c>
      <c r="Y50" s="1">
        <f t="shared" si="3"/>
        <v>-4.3264920489897468E-2</v>
      </c>
      <c r="Z50" s="1">
        <f t="shared" si="4"/>
        <v>1290.2061739413348</v>
      </c>
      <c r="AA50" s="1">
        <f t="shared" si="11"/>
        <v>-6.7387831240134755E-2</v>
      </c>
    </row>
    <row r="51" spans="1:27">
      <c r="A51" s="2">
        <v>0.54742822916666667</v>
      </c>
      <c r="B51" s="1">
        <v>11.59</v>
      </c>
      <c r="D51" s="1">
        <v>726537</v>
      </c>
      <c r="F51" s="1">
        <v>0.05</v>
      </c>
      <c r="I51" s="1">
        <f t="shared" si="5"/>
        <v>1.5952387834342918E-5</v>
      </c>
      <c r="K51" s="1">
        <f t="shared" si="6"/>
        <v>15.952387834342918</v>
      </c>
      <c r="O51" s="6">
        <f t="shared" si="7"/>
        <v>1.7994560185184971E-3</v>
      </c>
      <c r="P51" s="5">
        <f t="shared" si="8"/>
        <v>8.2898819444444438E-2</v>
      </c>
      <c r="Q51" s="4">
        <f t="shared" si="10"/>
        <v>119.37429999999999</v>
      </c>
      <c r="U51" s="1">
        <v>127.39963333333338</v>
      </c>
      <c r="V51" s="1">
        <f t="shared" si="0"/>
        <v>731829</v>
      </c>
      <c r="W51" s="1">
        <f t="shared" si="1"/>
        <v>15.399772351191331</v>
      </c>
      <c r="X51" s="1">
        <f t="shared" si="2"/>
        <v>-143.44909361567713</v>
      </c>
      <c r="Y51" s="1">
        <f t="shared" si="3"/>
        <v>-4.9840784433229167E-2</v>
      </c>
      <c r="Z51" s="1">
        <f t="shared" si="4"/>
        <v>-173.04550420046073</v>
      </c>
      <c r="AA51" s="1">
        <f t="shared" si="11"/>
        <v>-4.6553180912535748E-2</v>
      </c>
    </row>
    <row r="52" spans="1:27">
      <c r="A52" s="2">
        <v>0.54922768518518517</v>
      </c>
      <c r="B52" s="1">
        <v>11.53</v>
      </c>
      <c r="D52" s="1">
        <v>713150</v>
      </c>
      <c r="F52" s="1">
        <v>0.05</v>
      </c>
      <c r="I52" s="1">
        <f t="shared" si="5"/>
        <v>1.6167706653579192E-5</v>
      </c>
      <c r="K52" s="1">
        <f t="shared" si="6"/>
        <v>16.167706653579192</v>
      </c>
      <c r="O52" s="6">
        <f t="shared" si="7"/>
        <v>1.799166666666685E-3</v>
      </c>
      <c r="P52" s="5">
        <f t="shared" si="8"/>
        <v>8.4697986111111123E-2</v>
      </c>
      <c r="Q52" s="4">
        <f t="shared" si="10"/>
        <v>121.96510000000001</v>
      </c>
      <c r="U52" s="1">
        <v>129.98591666666672</v>
      </c>
      <c r="V52" s="1">
        <f t="shared" si="0"/>
        <v>731458</v>
      </c>
      <c r="W52" s="1">
        <f t="shared" si="1"/>
        <v>15.27086996109141</v>
      </c>
      <c r="X52" s="1">
        <f t="shared" si="2"/>
        <v>8881.7405318291439</v>
      </c>
      <c r="Y52" s="1">
        <f t="shared" si="3"/>
        <v>-0.307955528042546</v>
      </c>
      <c r="Z52" s="1">
        <f t="shared" si="4"/>
        <v>4368.3895044182636</v>
      </c>
      <c r="AA52" s="1">
        <f t="shared" si="11"/>
        <v>-0.17887652897369385</v>
      </c>
    </row>
    <row r="53" spans="1:27">
      <c r="A53" s="2">
        <v>0.55102685185185185</v>
      </c>
      <c r="B53" s="1">
        <v>11.42</v>
      </c>
      <c r="D53" s="1">
        <v>725155</v>
      </c>
      <c r="F53" s="1">
        <v>0.05</v>
      </c>
      <c r="I53" s="1">
        <f t="shared" si="5"/>
        <v>1.5748357247760822E-5</v>
      </c>
      <c r="K53" s="1">
        <f t="shared" si="6"/>
        <v>15.748357247760822</v>
      </c>
      <c r="O53" s="6">
        <f t="shared" si="7"/>
        <v>1.7996643518518596E-3</v>
      </c>
      <c r="P53" s="5">
        <f t="shared" si="8"/>
        <v>8.6497650462962983E-2</v>
      </c>
      <c r="Q53" s="4">
        <f t="shared" si="10"/>
        <v>124.55661666666668</v>
      </c>
      <c r="U53" s="1">
        <v>132.5713333333334</v>
      </c>
      <c r="V53" s="1">
        <f t="shared" si="0"/>
        <v>754421</v>
      </c>
      <c r="W53" s="1">
        <f t="shared" si="1"/>
        <v>14.474676606298075</v>
      </c>
      <c r="X53" s="1">
        <f t="shared" si="2"/>
        <v>17473.591946429653</v>
      </c>
      <c r="Y53" s="1">
        <f t="shared" si="3"/>
        <v>-0.36467131844480893</v>
      </c>
      <c r="Z53" s="1">
        <f t="shared" si="4"/>
        <v>13178.164660990094</v>
      </c>
      <c r="AA53" s="1">
        <f t="shared" si="11"/>
        <v>-0.33631671338318514</v>
      </c>
    </row>
    <row r="54" spans="1:27">
      <c r="A54" s="2">
        <v>0.55282651620370371</v>
      </c>
      <c r="B54" s="1">
        <v>11.36</v>
      </c>
      <c r="D54" s="1">
        <v>732353</v>
      </c>
      <c r="F54" s="1">
        <v>0.05</v>
      </c>
      <c r="I54" s="1">
        <f t="shared" si="5"/>
        <v>1.5511645340430092E-5</v>
      </c>
      <c r="K54" s="1">
        <f t="shared" si="6"/>
        <v>15.511645340430093</v>
      </c>
      <c r="O54" s="6">
        <f t="shared" si="7"/>
        <v>1.799166666666685E-3</v>
      </c>
      <c r="P54" s="5">
        <f t="shared" si="8"/>
        <v>8.8296817129629668E-2</v>
      </c>
      <c r="Q54" s="4">
        <f t="shared" si="10"/>
        <v>127.14741666666671</v>
      </c>
      <c r="U54" s="1">
        <v>135.15735000000009</v>
      </c>
      <c r="V54" s="1">
        <f t="shared" si="0"/>
        <v>799608</v>
      </c>
      <c r="W54" s="1">
        <f t="shared" si="1"/>
        <v>13.531630498944482</v>
      </c>
      <c r="X54" s="1">
        <f t="shared" si="2"/>
        <v>-771.52253820854503</v>
      </c>
      <c r="Y54" s="1">
        <f t="shared" si="3"/>
        <v>-5.967591764041176E-2</v>
      </c>
      <c r="Z54" s="1">
        <f t="shared" si="4"/>
        <v>8353.7106220847563</v>
      </c>
      <c r="AA54" s="1">
        <f t="shared" si="11"/>
        <v>-0.21221835016395435</v>
      </c>
    </row>
    <row r="55" spans="1:27">
      <c r="A55" s="2">
        <v>0.5546256828703704</v>
      </c>
      <c r="B55" s="1">
        <v>11.27</v>
      </c>
      <c r="D55" s="1">
        <v>731829</v>
      </c>
      <c r="F55" s="1">
        <v>0.05</v>
      </c>
      <c r="I55" s="1">
        <f t="shared" si="5"/>
        <v>1.539977235119133E-5</v>
      </c>
      <c r="K55" s="1">
        <f t="shared" si="6"/>
        <v>15.399772351191331</v>
      </c>
      <c r="O55" s="6">
        <f t="shared" si="7"/>
        <v>1.7992245370369586E-3</v>
      </c>
      <c r="P55" s="5">
        <f t="shared" si="8"/>
        <v>9.0096041666666626E-2</v>
      </c>
      <c r="Q55" s="4">
        <f t="shared" si="10"/>
        <v>129.73829999999992</v>
      </c>
      <c r="U55" s="1">
        <v>137.74185000000011</v>
      </c>
      <c r="V55" s="1">
        <f t="shared" si="0"/>
        <v>797614</v>
      </c>
      <c r="W55" s="1">
        <f t="shared" si="1"/>
        <v>13.377398089802837</v>
      </c>
      <c r="X55" s="1">
        <f t="shared" si="2"/>
        <v>-3493.9510408337119</v>
      </c>
      <c r="Y55" s="1">
        <f t="shared" si="3"/>
        <v>0.11324341705061378</v>
      </c>
      <c r="Z55" s="1">
        <f t="shared" si="4"/>
        <v>-2132.728011401372</v>
      </c>
      <c r="AA55" s="1">
        <f t="shared" si="11"/>
        <v>2.6783192148997451E-2</v>
      </c>
    </row>
    <row r="56" spans="1:27">
      <c r="A56" s="2">
        <v>0.55642490740740735</v>
      </c>
      <c r="B56" s="1">
        <v>11.17</v>
      </c>
      <c r="D56" s="1">
        <v>731458</v>
      </c>
      <c r="F56" s="1">
        <v>0.04</v>
      </c>
      <c r="I56" s="1">
        <f t="shared" si="5"/>
        <v>1.527086996109141E-5</v>
      </c>
      <c r="K56" s="1">
        <f t="shared" si="6"/>
        <v>15.27086996109141</v>
      </c>
      <c r="O56" s="6">
        <f t="shared" si="7"/>
        <v>1.7993981481482235E-3</v>
      </c>
      <c r="P56" s="5">
        <f t="shared" si="8"/>
        <v>9.189543981481485E-2</v>
      </c>
      <c r="Q56" s="4">
        <f>P56/$S$2</f>
        <v>132.32943333333338</v>
      </c>
      <c r="U56" s="1">
        <v>140.32631666666677</v>
      </c>
      <c r="V56" s="1">
        <f t="shared" si="0"/>
        <v>788584</v>
      </c>
      <c r="W56" s="1">
        <f t="shared" si="1"/>
        <v>13.670071926389578</v>
      </c>
      <c r="X56" s="1">
        <f t="shared" si="2"/>
        <v>9282.8348630362671</v>
      </c>
      <c r="Y56" s="1">
        <f t="shared" si="3"/>
        <v>-0.28475728324025851</v>
      </c>
      <c r="Z56" s="1">
        <f t="shared" si="4"/>
        <v>2893.8856982544962</v>
      </c>
      <c r="AA56" s="1">
        <f t="shared" si="11"/>
        <v>-8.5739606898375509E-2</v>
      </c>
    </row>
    <row r="57" spans="1:27">
      <c r="A57" s="2">
        <v>0.55822430555555558</v>
      </c>
      <c r="B57" s="1">
        <v>10.92</v>
      </c>
      <c r="D57" s="1">
        <v>754421</v>
      </c>
      <c r="F57" s="1">
        <v>0.04</v>
      </c>
      <c r="I57" s="1">
        <f t="shared" si="5"/>
        <v>1.4474676606298076E-5</v>
      </c>
      <c r="K57" s="1">
        <f t="shared" si="6"/>
        <v>14.474676606298075</v>
      </c>
      <c r="O57" s="6">
        <f t="shared" si="7"/>
        <v>1.7998148148147264E-3</v>
      </c>
      <c r="P57" s="5">
        <f t="shared" si="8"/>
        <v>9.3695254629629576E-2</v>
      </c>
      <c r="Q57" s="4">
        <f>P57/$S$2</f>
        <v>134.92116666666658</v>
      </c>
      <c r="U57" s="1">
        <v>142.91033333333343</v>
      </c>
      <c r="V57" s="1">
        <f t="shared" si="0"/>
        <v>812571</v>
      </c>
      <c r="W57" s="1">
        <f t="shared" si="1"/>
        <v>12.934254360542033</v>
      </c>
      <c r="X57" s="1">
        <f t="shared" si="2"/>
        <v>5529.9610493461141</v>
      </c>
      <c r="Y57" s="1">
        <f t="shared" si="3"/>
        <v>-0.14733569665025539</v>
      </c>
      <c r="Z57" s="1">
        <f t="shared" si="4"/>
        <v>7406.2345820340879</v>
      </c>
      <c r="AA57" s="1">
        <f t="shared" si="11"/>
        <v>-0.21604050756029242</v>
      </c>
    </row>
    <row r="58" spans="1:27">
      <c r="A58" s="2">
        <v>0.5600241203703703</v>
      </c>
      <c r="B58" s="1">
        <v>10.82</v>
      </c>
      <c r="D58" s="1">
        <v>799608</v>
      </c>
      <c r="F58" s="1">
        <v>0.04</v>
      </c>
      <c r="I58" s="1">
        <f t="shared" si="5"/>
        <v>1.3531630498944483E-5</v>
      </c>
      <c r="K58" s="1">
        <f t="shared" si="6"/>
        <v>13.531630498944482</v>
      </c>
      <c r="O58" s="6">
        <f t="shared" si="7"/>
        <v>1.7992476851852457E-3</v>
      </c>
      <c r="P58" s="5">
        <f t="shared" si="8"/>
        <v>9.5494502314814822E-2</v>
      </c>
      <c r="Q58" s="4">
        <f t="shared" ref="Q58:Q118" si="12">P58/$S$2</f>
        <v>137.51208333333335</v>
      </c>
      <c r="U58" s="1">
        <v>145.49480000000008</v>
      </c>
      <c r="V58" s="1">
        <f t="shared" si="0"/>
        <v>826863</v>
      </c>
      <c r="W58" s="1">
        <f t="shared" si="1"/>
        <v>12.553470163739338</v>
      </c>
      <c r="X58" s="1">
        <f t="shared" si="2"/>
        <v>1939.0274563399894</v>
      </c>
      <c r="Y58" s="1">
        <f t="shared" si="3"/>
        <v>-6.180910393238339E-2</v>
      </c>
      <c r="Z58" s="1">
        <f t="shared" si="4"/>
        <v>3734.1990476712681</v>
      </c>
      <c r="AA58" s="1">
        <f t="shared" si="11"/>
        <v>-0.10456536928062497</v>
      </c>
    </row>
    <row r="59" spans="1:27">
      <c r="A59" s="2">
        <v>0.56182336805555555</v>
      </c>
      <c r="B59" s="1">
        <v>10.67</v>
      </c>
      <c r="D59" s="1">
        <v>797614</v>
      </c>
      <c r="F59" s="1">
        <v>0.04</v>
      </c>
      <c r="I59" s="1">
        <f t="shared" si="5"/>
        <v>1.3377398089802837E-5</v>
      </c>
      <c r="K59" s="1">
        <f t="shared" si="6"/>
        <v>13.377398089802837</v>
      </c>
      <c r="O59" s="6">
        <f t="shared" si="7"/>
        <v>1.8000000000000238E-3</v>
      </c>
      <c r="P59" s="5">
        <f t="shared" si="8"/>
        <v>9.7294502314814846E-2</v>
      </c>
      <c r="Q59" s="4">
        <f t="shared" si="12"/>
        <v>140.10408333333336</v>
      </c>
      <c r="U59" s="1">
        <v>148.08011666666673</v>
      </c>
      <c r="V59" s="1">
        <f t="shared" si="0"/>
        <v>831876</v>
      </c>
      <c r="W59" s="1">
        <f t="shared" si="1"/>
        <v>12.393674057191216</v>
      </c>
      <c r="X59" s="1">
        <f t="shared" si="2"/>
        <v>13677.592594983309</v>
      </c>
      <c r="Y59" s="1">
        <f t="shared" si="3"/>
        <v>-0.25800106345439389</v>
      </c>
      <c r="Z59" s="1">
        <f t="shared" si="4"/>
        <v>7804.5806844901599</v>
      </c>
      <c r="AA59" s="1">
        <f t="shared" si="11"/>
        <v>-0.15984275352411165</v>
      </c>
    </row>
    <row r="60" spans="1:27">
      <c r="A60" s="2">
        <v>0.56362336805555557</v>
      </c>
      <c r="B60" s="1">
        <v>10.78</v>
      </c>
      <c r="D60" s="1">
        <v>788584</v>
      </c>
      <c r="F60" s="1">
        <v>0.04</v>
      </c>
      <c r="I60" s="1">
        <f t="shared" si="5"/>
        <v>1.3670071926389579E-5</v>
      </c>
      <c r="K60" s="1">
        <f t="shared" si="6"/>
        <v>13.670071926389578</v>
      </c>
      <c r="O60" s="6">
        <f t="shared" si="7"/>
        <v>1.7994907407407057E-3</v>
      </c>
      <c r="P60" s="5">
        <f t="shared" si="8"/>
        <v>9.9093993055555551E-2</v>
      </c>
      <c r="Q60" s="4">
        <f t="shared" si="12"/>
        <v>142.69534999999999</v>
      </c>
      <c r="U60" s="1">
        <v>150.66215000000005</v>
      </c>
      <c r="V60" s="1">
        <f t="shared" si="0"/>
        <v>867192</v>
      </c>
      <c r="W60" s="1">
        <f t="shared" si="1"/>
        <v>11.727506711316524</v>
      </c>
      <c r="X60" s="1">
        <f t="shared" si="2"/>
        <v>19465.065431772568</v>
      </c>
      <c r="Y60" s="1">
        <f t="shared" si="3"/>
        <v>-0.34581441021530684</v>
      </c>
      <c r="Z60" s="1">
        <f t="shared" si="4"/>
        <v>16572.495959273478</v>
      </c>
      <c r="AA60" s="1">
        <f t="shared" si="11"/>
        <v>-0.30192544290924</v>
      </c>
    </row>
    <row r="61" spans="1:27">
      <c r="A61" s="2">
        <v>0.56542285879629628</v>
      </c>
      <c r="B61" s="1">
        <v>10.51</v>
      </c>
      <c r="D61" s="1">
        <v>812571</v>
      </c>
      <c r="F61" s="1">
        <v>0.04</v>
      </c>
      <c r="I61" s="1">
        <f t="shared" si="5"/>
        <v>1.2934254360542032E-5</v>
      </c>
      <c r="K61" s="1">
        <f t="shared" si="6"/>
        <v>12.934254360542033</v>
      </c>
      <c r="O61" s="6">
        <f t="shared" si="7"/>
        <v>1.7988425925925533E-3</v>
      </c>
      <c r="P61" s="5">
        <f t="shared" si="8"/>
        <v>0.1008928356481481</v>
      </c>
      <c r="Q61" s="4">
        <f t="shared" si="12"/>
        <v>145.28568333333325</v>
      </c>
      <c r="U61" s="1">
        <v>153.24626666666668</v>
      </c>
      <c r="V61" s="1">
        <f t="shared" si="0"/>
        <v>917492</v>
      </c>
      <c r="W61" s="1">
        <f t="shared" si="1"/>
        <v>10.833881930305658</v>
      </c>
      <c r="X61" s="1">
        <f t="shared" si="2"/>
        <v>15949.974832538959</v>
      </c>
      <c r="Y61" s="1">
        <f t="shared" si="3"/>
        <v>-0.2125570624958239</v>
      </c>
      <c r="Z61" s="1">
        <f t="shared" si="4"/>
        <v>17708.00202574741</v>
      </c>
      <c r="AA61" s="1">
        <f t="shared" si="11"/>
        <v>-0.27920400497769415</v>
      </c>
    </row>
    <row r="62" spans="1:27">
      <c r="A62" s="2">
        <v>0.56722170138888883</v>
      </c>
      <c r="B62" s="1">
        <v>10.38</v>
      </c>
      <c r="D62" s="1">
        <v>826863</v>
      </c>
      <c r="F62" s="1">
        <v>0.04</v>
      </c>
      <c r="I62" s="1">
        <f t="shared" si="5"/>
        <v>1.2553470163739338E-5</v>
      </c>
      <c r="K62" s="1">
        <f t="shared" si="6"/>
        <v>12.553470163739338</v>
      </c>
      <c r="O62" s="6">
        <f t="shared" si="7"/>
        <v>1.7993518518518714E-3</v>
      </c>
      <c r="P62" s="5">
        <f t="shared" si="8"/>
        <v>0.10269218749999998</v>
      </c>
      <c r="Q62" s="4">
        <f t="shared" si="12"/>
        <v>147.87674999999996</v>
      </c>
      <c r="U62" s="1">
        <v>155.82896666666679</v>
      </c>
      <c r="V62" s="1">
        <f t="shared" si="0"/>
        <v>958686</v>
      </c>
      <c r="W62" s="1">
        <f t="shared" si="1"/>
        <v>10.284910804997672</v>
      </c>
      <c r="X62" s="1">
        <f t="shared" si="2"/>
        <v>9475.2320084614021</v>
      </c>
      <c r="Y62" s="1">
        <f t="shared" si="3"/>
        <v>-0.1542199020802747</v>
      </c>
      <c r="Z62" s="1">
        <f t="shared" si="4"/>
        <v>12711.590505159147</v>
      </c>
      <c r="AA62" s="1">
        <f t="shared" si="11"/>
        <v>-0.18337935596344571</v>
      </c>
    </row>
    <row r="63" spans="1:27">
      <c r="A63" s="2">
        <v>0.5690210532407407</v>
      </c>
      <c r="B63" s="1">
        <v>10.31</v>
      </c>
      <c r="D63" s="1">
        <v>831876</v>
      </c>
      <c r="F63" s="1">
        <v>0.04</v>
      </c>
      <c r="I63" s="1">
        <f t="shared" si="5"/>
        <v>1.2393674057191216E-5</v>
      </c>
      <c r="K63" s="1">
        <f t="shared" si="6"/>
        <v>12.393674057191216</v>
      </c>
      <c r="O63" s="6">
        <f t="shared" si="7"/>
        <v>1.798483796296324E-3</v>
      </c>
      <c r="P63" s="5">
        <f t="shared" si="8"/>
        <v>0.1044906712962963</v>
      </c>
      <c r="Q63" s="4">
        <f t="shared" si="12"/>
        <v>150.46656666666667</v>
      </c>
      <c r="U63" s="1">
        <v>158.41328333333342</v>
      </c>
      <c r="V63" s="1">
        <f t="shared" si="0"/>
        <v>983173</v>
      </c>
      <c r="W63" s="1">
        <f t="shared" si="1"/>
        <v>9.8863577417199213</v>
      </c>
      <c r="X63" s="1">
        <f t="shared" si="2"/>
        <v>-6695.0978747566469</v>
      </c>
      <c r="Y63" s="1">
        <f t="shared" si="3"/>
        <v>0.1005914550687189</v>
      </c>
      <c r="Z63" s="1">
        <f t="shared" si="4"/>
        <v>1391.7620535844162</v>
      </c>
      <c r="AA63" s="1">
        <f t="shared" si="11"/>
        <v>-2.6840933033206192E-2</v>
      </c>
    </row>
    <row r="64" spans="1:27">
      <c r="A64" s="2">
        <v>0.57081953703703703</v>
      </c>
      <c r="B64" s="1">
        <v>10.17</v>
      </c>
      <c r="D64" s="1">
        <v>867192</v>
      </c>
      <c r="F64" s="1">
        <v>0.04</v>
      </c>
      <c r="I64" s="1">
        <f t="shared" si="5"/>
        <v>1.1727506711316525E-5</v>
      </c>
      <c r="K64" s="1">
        <f t="shared" si="6"/>
        <v>11.727506711316524</v>
      </c>
      <c r="O64" s="6">
        <f t="shared" si="7"/>
        <v>1.7996180555556185E-3</v>
      </c>
      <c r="P64" s="5">
        <f t="shared" si="8"/>
        <v>0.10629028935185192</v>
      </c>
      <c r="Q64" s="4">
        <f t="shared" si="12"/>
        <v>153.05801666666676</v>
      </c>
      <c r="U64" s="1">
        <v>160.99651666666668</v>
      </c>
      <c r="V64" s="1">
        <f t="shared" si="0"/>
        <v>965878</v>
      </c>
      <c r="W64" s="1">
        <f t="shared" si="1"/>
        <v>10.14620894150193</v>
      </c>
      <c r="X64" s="1">
        <f t="shared" si="2"/>
        <v>4497.6286497820074</v>
      </c>
      <c r="Y64" s="1">
        <f t="shared" si="3"/>
        <v>-0.10213471241696226</v>
      </c>
      <c r="Z64" s="1">
        <f t="shared" si="4"/>
        <v>-1099.0776497004445</v>
      </c>
      <c r="AA64" s="1">
        <f t="shared" si="11"/>
        <v>-7.6541547670554416E-4</v>
      </c>
    </row>
    <row r="65" spans="1:27">
      <c r="A65" s="2">
        <v>0.57261915509259265</v>
      </c>
      <c r="B65" s="1">
        <v>9.94</v>
      </c>
      <c r="D65" s="1">
        <v>917492</v>
      </c>
      <c r="F65" s="1">
        <v>0.04</v>
      </c>
      <c r="I65" s="1">
        <f t="shared" si="5"/>
        <v>1.0833881930305659E-5</v>
      </c>
      <c r="K65" s="1">
        <f t="shared" si="6"/>
        <v>10.833881930305658</v>
      </c>
      <c r="O65" s="6">
        <f t="shared" si="7"/>
        <v>1.801724537036975E-3</v>
      </c>
      <c r="P65" s="5">
        <f t="shared" si="8"/>
        <v>0.10809201388888889</v>
      </c>
      <c r="Q65" s="4">
        <f t="shared" si="12"/>
        <v>155.6525</v>
      </c>
      <c r="U65" s="1">
        <v>163.57943333333347</v>
      </c>
      <c r="V65" s="1">
        <f t="shared" si="0"/>
        <v>977495</v>
      </c>
      <c r="W65" s="1">
        <f t="shared" si="1"/>
        <v>9.8824034905549389</v>
      </c>
      <c r="X65" s="1">
        <f t="shared" si="2"/>
        <v>-31892.742648150615</v>
      </c>
      <c r="Y65" s="1">
        <f t="shared" si="3"/>
        <v>0.40400392681349884</v>
      </c>
      <c r="Z65" s="1">
        <f t="shared" si="4"/>
        <v>-13700.726442239324</v>
      </c>
      <c r="AA65" s="1">
        <f t="shared" si="11"/>
        <v>0.15097868967222419</v>
      </c>
    </row>
    <row r="66" spans="1:27">
      <c r="A66" s="2">
        <v>0.57442087962962962</v>
      </c>
      <c r="B66" s="1">
        <v>9.86</v>
      </c>
      <c r="D66" s="1">
        <v>958686</v>
      </c>
      <c r="F66" s="1">
        <v>0.05</v>
      </c>
      <c r="I66" s="1">
        <f t="shared" si="5"/>
        <v>1.0284910804997673E-5</v>
      </c>
      <c r="K66" s="1">
        <f t="shared" si="6"/>
        <v>10.284910804997672</v>
      </c>
      <c r="O66" s="6">
        <f t="shared" si="7"/>
        <v>1.8005324074074069E-3</v>
      </c>
      <c r="P66" s="5">
        <f t="shared" si="8"/>
        <v>0.1098925462962963</v>
      </c>
      <c r="Q66" s="4">
        <f t="shared" si="12"/>
        <v>158.24526666666668</v>
      </c>
      <c r="U66" s="1">
        <v>166.16325000000006</v>
      </c>
      <c r="V66" s="1">
        <f t="shared" si="0"/>
        <v>895090</v>
      </c>
      <c r="W66" s="1">
        <f t="shared" si="1"/>
        <v>10.926275570054408</v>
      </c>
      <c r="X66" s="1">
        <f t="shared" si="2"/>
        <v>15236.460544740168</v>
      </c>
      <c r="Y66" s="1">
        <f t="shared" si="3"/>
        <v>-0.22787611939115002</v>
      </c>
      <c r="Z66" s="1">
        <f t="shared" si="4"/>
        <v>-8332.3978554978567</v>
      </c>
      <c r="AA66" s="1">
        <f t="shared" si="11"/>
        <v>8.8120976379391716E-2</v>
      </c>
    </row>
    <row r="67" spans="1:27">
      <c r="A67" s="2">
        <v>0.57622141203703703</v>
      </c>
      <c r="B67" s="1">
        <v>9.7200000000000006</v>
      </c>
      <c r="D67" s="1">
        <v>983173</v>
      </c>
      <c r="F67" s="1">
        <v>0.05</v>
      </c>
      <c r="I67" s="1">
        <f t="shared" si="5"/>
        <v>9.8863577417199211E-6</v>
      </c>
      <c r="K67" s="1">
        <f t="shared" si="6"/>
        <v>9.8863577417199213</v>
      </c>
      <c r="O67" s="6">
        <f t="shared" si="7"/>
        <v>1.7993634259259039E-3</v>
      </c>
      <c r="P67" s="5">
        <f t="shared" si="8"/>
        <v>0.1116919097222222</v>
      </c>
      <c r="Q67" s="4">
        <f t="shared" si="12"/>
        <v>160.83634999999998</v>
      </c>
      <c r="U67" s="1">
        <v>168.74613333333338</v>
      </c>
      <c r="V67" s="1">
        <f t="shared" ref="V67:V121" si="13">D71</f>
        <v>934444</v>
      </c>
      <c r="W67" s="1">
        <f t="shared" ref="W67:W121" si="14">K71</f>
        <v>10.337698139214334</v>
      </c>
      <c r="X67" s="1">
        <f t="shared" ref="X67:X121" si="15">(V68-V67)/(U68-U67)</f>
        <v>21939.05280755991</v>
      </c>
      <c r="Y67" s="1">
        <f t="shared" ref="Y67:Y121" si="16">(W68-W67)/(U68-U67)</f>
        <v>-0.2679155822356013</v>
      </c>
      <c r="Z67" s="1">
        <f t="shared" si="4"/>
        <v>18587.194330964823</v>
      </c>
      <c r="AA67" s="1">
        <f t="shared" si="11"/>
        <v>-0.24789249151621626</v>
      </c>
    </row>
    <row r="68" spans="1:27">
      <c r="A68" s="2">
        <v>0.57802077546296293</v>
      </c>
      <c r="B68" s="1">
        <v>9.8000000000000007</v>
      </c>
      <c r="D68" s="1">
        <v>965878</v>
      </c>
      <c r="F68" s="1">
        <v>0.05</v>
      </c>
      <c r="I68" s="1">
        <f t="shared" si="5"/>
        <v>1.014620894150193E-5</v>
      </c>
      <c r="K68" s="1">
        <f t="shared" si="6"/>
        <v>10.14620894150193</v>
      </c>
      <c r="O68" s="6">
        <f t="shared" si="7"/>
        <v>1.7999189814815741E-3</v>
      </c>
      <c r="P68" s="5">
        <f t="shared" si="8"/>
        <v>0.11349182870370378</v>
      </c>
      <c r="Q68" s="4">
        <f t="shared" si="12"/>
        <v>163.42823333333342</v>
      </c>
      <c r="U68" s="1">
        <v>171.32815000000005</v>
      </c>
      <c r="V68" s="1">
        <f t="shared" si="13"/>
        <v>991091</v>
      </c>
      <c r="W68" s="1">
        <f t="shared" si="14"/>
        <v>9.6459356406223051</v>
      </c>
      <c r="X68" s="1">
        <f t="shared" si="15"/>
        <v>17747.662284862246</v>
      </c>
      <c r="Y68" s="1">
        <f t="shared" si="16"/>
        <v>-0.20243732455018359</v>
      </c>
      <c r="Z68" s="1">
        <f t="shared" ref="Z68:Z120" si="17">(V69-V67)/(U69-U67)</f>
        <v>19843.100555053425</v>
      </c>
      <c r="AA68" s="1">
        <f t="shared" si="11"/>
        <v>-0.23517243865526477</v>
      </c>
    </row>
    <row r="69" spans="1:27">
      <c r="A69" s="2">
        <v>0.57982069444444451</v>
      </c>
      <c r="B69" s="1">
        <v>9.66</v>
      </c>
      <c r="D69" s="1">
        <v>977495</v>
      </c>
      <c r="F69" s="1">
        <v>0.05</v>
      </c>
      <c r="I69" s="1">
        <f t="shared" si="5"/>
        <v>9.8824034905549389E-6</v>
      </c>
      <c r="K69" s="1">
        <f t="shared" si="6"/>
        <v>9.8824034905549389</v>
      </c>
      <c r="O69" s="6">
        <f t="shared" si="7"/>
        <v>1.8007060185184498E-3</v>
      </c>
      <c r="P69" s="5">
        <f t="shared" si="8"/>
        <v>0.11529253472222223</v>
      </c>
      <c r="Q69" s="4">
        <f t="shared" si="12"/>
        <v>166.02125000000001</v>
      </c>
      <c r="U69" s="1">
        <v>173.91080000000008</v>
      </c>
      <c r="V69" s="1">
        <f t="shared" si="13"/>
        <v>1036927</v>
      </c>
      <c r="W69" s="1">
        <f t="shared" si="14"/>
        <v>9.1231108843727675</v>
      </c>
      <c r="X69" s="1">
        <f t="shared" si="15"/>
        <v>11765.282877627653</v>
      </c>
      <c r="Y69" s="1">
        <f t="shared" si="16"/>
        <v>-8.6055554826582448E-2</v>
      </c>
      <c r="Z69" s="1">
        <f t="shared" si="17"/>
        <v>14756.453278265511</v>
      </c>
      <c r="AA69" s="1">
        <f t="shared" si="11"/>
        <v>-0.14424606416641178</v>
      </c>
    </row>
    <row r="70" spans="1:27">
      <c r="A70" s="2">
        <v>0.58162140046296296</v>
      </c>
      <c r="B70" s="1">
        <v>9.7799999999999994</v>
      </c>
      <c r="D70" s="1">
        <v>895090</v>
      </c>
      <c r="F70" s="1">
        <v>0.04</v>
      </c>
      <c r="I70" s="1">
        <f t="shared" si="5"/>
        <v>1.0926275570054407E-5</v>
      </c>
      <c r="K70" s="1">
        <f t="shared" si="6"/>
        <v>10.926275570054408</v>
      </c>
      <c r="O70" s="6">
        <f t="shared" si="7"/>
        <v>1.8000231481481999E-3</v>
      </c>
      <c r="P70" s="5">
        <f t="shared" si="8"/>
        <v>0.11709255787037043</v>
      </c>
      <c r="Q70" s="4">
        <f t="shared" si="12"/>
        <v>168.61328333333341</v>
      </c>
      <c r="U70" s="1">
        <v>176.49348333333333</v>
      </c>
      <c r="V70" s="1">
        <f t="shared" si="13"/>
        <v>1067313</v>
      </c>
      <c r="W70" s="1">
        <f t="shared" si="14"/>
        <v>8.9008566371814073</v>
      </c>
      <c r="X70" s="1">
        <f t="shared" si="15"/>
        <v>9318.472077092767</v>
      </c>
      <c r="Y70" s="1">
        <f t="shared" si="16"/>
        <v>-0.11500341396887412</v>
      </c>
      <c r="Z70" s="1">
        <f t="shared" si="17"/>
        <v>10541.589380474048</v>
      </c>
      <c r="AA70" s="1">
        <f t="shared" si="11"/>
        <v>-0.10053289282966675</v>
      </c>
    </row>
    <row r="71" spans="1:27">
      <c r="A71" s="2">
        <v>0.58342142361111116</v>
      </c>
      <c r="B71" s="1">
        <v>9.66</v>
      </c>
      <c r="D71" s="1">
        <v>934444</v>
      </c>
      <c r="F71" s="1">
        <v>0.04</v>
      </c>
      <c r="I71" s="1">
        <f t="shared" ref="I71:I118" si="18">B71/D71</f>
        <v>1.0337698139214334E-5</v>
      </c>
      <c r="K71" s="1">
        <f t="shared" ref="K71:K118" si="19">I71*1000000</f>
        <v>10.337698139214334</v>
      </c>
      <c r="O71" s="6">
        <f t="shared" ref="O71:O118" si="20">A72-A71</f>
        <v>1.8002430555554838E-3</v>
      </c>
      <c r="P71" s="5">
        <f t="shared" ref="P71:P118" si="21">P70+O71</f>
        <v>0.11889280092592591</v>
      </c>
      <c r="Q71" s="4">
        <f t="shared" si="12"/>
        <v>171.20563333333331</v>
      </c>
      <c r="U71" s="1">
        <v>179.07738333333333</v>
      </c>
      <c r="V71" s="1">
        <f t="shared" si="13"/>
        <v>1091391</v>
      </c>
      <c r="W71" s="1">
        <f t="shared" si="14"/>
        <v>8.6036993158272335</v>
      </c>
      <c r="X71" s="1">
        <f t="shared" si="15"/>
        <v>-8355.3026343804468</v>
      </c>
      <c r="Y71" s="1">
        <f t="shared" si="16"/>
        <v>5.9958447318026624E-2</v>
      </c>
      <c r="Z71" s="1">
        <f t="shared" si="17"/>
        <v>482.86740016063163</v>
      </c>
      <c r="AA71" s="1">
        <f t="shared" si="11"/>
        <v>-2.7535181228091815E-2</v>
      </c>
    </row>
    <row r="72" spans="1:27">
      <c r="A72" s="2">
        <v>0.58522166666666664</v>
      </c>
      <c r="B72" s="1">
        <v>9.56</v>
      </c>
      <c r="D72" s="1">
        <v>991091</v>
      </c>
      <c r="F72" s="1">
        <v>0.05</v>
      </c>
      <c r="I72" s="1">
        <f t="shared" si="18"/>
        <v>9.6459356406223049E-6</v>
      </c>
      <c r="K72" s="1">
        <f t="shared" si="19"/>
        <v>9.6459356406223051</v>
      </c>
      <c r="O72" s="6">
        <f t="shared" si="20"/>
        <v>1.8006712962963523E-3</v>
      </c>
      <c r="P72" s="5">
        <f t="shared" si="21"/>
        <v>0.12069347222222226</v>
      </c>
      <c r="Q72" s="4">
        <f t="shared" si="12"/>
        <v>173.79860000000005</v>
      </c>
      <c r="U72" s="1">
        <v>181.66053333333335</v>
      </c>
      <c r="V72" s="1">
        <f t="shared" si="13"/>
        <v>1069808</v>
      </c>
      <c r="W72" s="1">
        <f t="shared" si="14"/>
        <v>8.758580979016795</v>
      </c>
      <c r="X72" s="1">
        <f t="shared" si="15"/>
        <v>-17414.398142174872</v>
      </c>
      <c r="Y72" s="1">
        <f t="shared" si="16"/>
        <v>0.19792987473422527</v>
      </c>
      <c r="Z72" s="1">
        <f t="shared" si="17"/>
        <v>-12885.303329903159</v>
      </c>
      <c r="AA72" s="1">
        <f t="shared" si="11"/>
        <v>0.12895105939722187</v>
      </c>
    </row>
    <row r="73" spans="1:27">
      <c r="A73" s="2">
        <v>0.58702233796296299</v>
      </c>
      <c r="B73" s="1">
        <v>9.4600000000000009</v>
      </c>
      <c r="D73" s="1">
        <v>1036927</v>
      </c>
      <c r="F73" s="1">
        <v>0.05</v>
      </c>
      <c r="I73" s="1">
        <f t="shared" si="18"/>
        <v>9.1231108843727682E-6</v>
      </c>
      <c r="K73" s="1">
        <f t="shared" si="19"/>
        <v>9.1231108843727675</v>
      </c>
      <c r="O73" s="6">
        <f t="shared" si="20"/>
        <v>1.8001504629630016E-3</v>
      </c>
      <c r="P73" s="5">
        <f t="shared" si="21"/>
        <v>0.12249362268518527</v>
      </c>
      <c r="Q73" s="4">
        <f t="shared" si="12"/>
        <v>176.39081666666678</v>
      </c>
      <c r="U73" s="1">
        <v>184.24420000000006</v>
      </c>
      <c r="V73" s="1">
        <f t="shared" si="13"/>
        <v>1024815</v>
      </c>
      <c r="W73" s="1">
        <f t="shared" si="14"/>
        <v>9.2699657987051314</v>
      </c>
      <c r="X73" s="1">
        <f t="shared" si="15"/>
        <v>-8372.0660229494024</v>
      </c>
      <c r="Y73" s="1">
        <f t="shared" si="16"/>
        <v>6.9647060899463806E-2</v>
      </c>
      <c r="Z73" s="1">
        <f t="shared" si="17"/>
        <v>-12892.984193228896</v>
      </c>
      <c r="AA73" s="1">
        <f t="shared" si="11"/>
        <v>0.1337849510314878</v>
      </c>
    </row>
    <row r="74" spans="1:27">
      <c r="A74" s="2">
        <v>0.58882248842592599</v>
      </c>
      <c r="B74" s="1">
        <v>9.5</v>
      </c>
      <c r="D74" s="1">
        <v>1067313</v>
      </c>
      <c r="F74" s="1">
        <v>0.05</v>
      </c>
      <c r="I74" s="1">
        <f t="shared" si="18"/>
        <v>8.9008566371814081E-6</v>
      </c>
      <c r="K74" s="1">
        <f t="shared" si="19"/>
        <v>8.9008566371814073</v>
      </c>
      <c r="O74" s="6">
        <f t="shared" si="20"/>
        <v>1.8021643518517649E-3</v>
      </c>
      <c r="P74" s="5">
        <f t="shared" si="21"/>
        <v>0.12429578703703703</v>
      </c>
      <c r="Q74" s="4">
        <f t="shared" si="12"/>
        <v>178.98593333333332</v>
      </c>
      <c r="U74" s="1">
        <v>186.82815000000005</v>
      </c>
      <c r="V74" s="1">
        <f t="shared" si="13"/>
        <v>1003182</v>
      </c>
      <c r="W74" s="1">
        <f t="shared" si="14"/>
        <v>9.4499303217163</v>
      </c>
      <c r="X74" s="1">
        <f t="shared" si="15"/>
        <v>1977.1882741536033</v>
      </c>
      <c r="Y74" s="1">
        <f t="shared" si="16"/>
        <v>-3.7725387760944917E-2</v>
      </c>
      <c r="Z74" s="1">
        <f t="shared" si="17"/>
        <v>-3197.9228821622837</v>
      </c>
      <c r="AA74" s="1">
        <f t="shared" si="11"/>
        <v>1.5965858100022982E-2</v>
      </c>
    </row>
    <row r="75" spans="1:27">
      <c r="A75" s="2">
        <v>0.59062465277777776</v>
      </c>
      <c r="B75" s="1">
        <v>9.39</v>
      </c>
      <c r="D75" s="1">
        <v>1091391</v>
      </c>
      <c r="F75" s="1">
        <v>0.05</v>
      </c>
      <c r="I75" s="1">
        <f t="shared" si="18"/>
        <v>8.6036993158272332E-6</v>
      </c>
      <c r="K75" s="1">
        <f t="shared" si="19"/>
        <v>8.6036993158272335</v>
      </c>
      <c r="O75" s="6">
        <f t="shared" si="20"/>
        <v>1.7997106481482117E-3</v>
      </c>
      <c r="P75" s="5">
        <f t="shared" si="21"/>
        <v>0.12609549768518524</v>
      </c>
      <c r="Q75" s="4">
        <f t="shared" si="12"/>
        <v>181.57751666666675</v>
      </c>
      <c r="U75" s="1">
        <v>189.4116166666667</v>
      </c>
      <c r="V75" s="1">
        <f t="shared" si="13"/>
        <v>1008290</v>
      </c>
      <c r="W75" s="1">
        <f t="shared" si="14"/>
        <v>9.3524680399488247</v>
      </c>
      <c r="X75" s="1">
        <f t="shared" si="15"/>
        <v>14883.19279479242</v>
      </c>
      <c r="Y75" s="1">
        <f t="shared" si="16"/>
        <v>-0.16256458318542921</v>
      </c>
      <c r="Z75" s="1">
        <f t="shared" si="17"/>
        <v>8430.0031934763556</v>
      </c>
      <c r="AA75" s="1">
        <f t="shared" ref="AA75:AA120" si="22">(W76-W74)/(U76-U74)</f>
        <v>-0.10014317333223707</v>
      </c>
    </row>
    <row r="76" spans="1:27">
      <c r="A76" s="2">
        <v>0.59242436342592597</v>
      </c>
      <c r="B76" s="1">
        <v>9.3699999999999992</v>
      </c>
      <c r="D76" s="1">
        <v>1069808</v>
      </c>
      <c r="F76" s="1">
        <v>0.05</v>
      </c>
      <c r="I76" s="1">
        <f t="shared" si="18"/>
        <v>8.7585809790167941E-6</v>
      </c>
      <c r="K76" s="1">
        <f t="shared" si="19"/>
        <v>8.758580979016795</v>
      </c>
      <c r="O76" s="6">
        <f t="shared" si="20"/>
        <v>1.8011921296295919E-3</v>
      </c>
      <c r="P76" s="5">
        <f t="shared" si="21"/>
        <v>0.12789668981481483</v>
      </c>
      <c r="Q76" s="4">
        <f t="shared" si="12"/>
        <v>184.17123333333336</v>
      </c>
      <c r="U76" s="1">
        <v>191.99493333333334</v>
      </c>
      <c r="V76" s="1">
        <f t="shared" si="13"/>
        <v>1046738</v>
      </c>
      <c r="W76" s="1">
        <f t="shared" si="14"/>
        <v>8.9325122427961912</v>
      </c>
      <c r="X76" s="1">
        <f t="shared" si="15"/>
        <v>-2054.1768003561479</v>
      </c>
      <c r="Y76" s="1">
        <f t="shared" si="16"/>
        <v>3.6202518127461926E-2</v>
      </c>
      <c r="Z76" s="1">
        <f t="shared" si="17"/>
        <v>6414.1801877359903</v>
      </c>
      <c r="AA76" s="1">
        <f t="shared" si="22"/>
        <v>-6.3177185547893519E-2</v>
      </c>
    </row>
    <row r="77" spans="1:27">
      <c r="A77" s="2">
        <v>0.59422555555555556</v>
      </c>
      <c r="B77" s="1">
        <v>9.5</v>
      </c>
      <c r="D77" s="1">
        <v>1024815</v>
      </c>
      <c r="F77" s="1">
        <v>0.05</v>
      </c>
      <c r="I77" s="1">
        <f t="shared" si="18"/>
        <v>9.2699657987051321E-6</v>
      </c>
      <c r="K77" s="1">
        <f t="shared" si="19"/>
        <v>9.2699657987051314</v>
      </c>
      <c r="O77" s="6">
        <f t="shared" si="20"/>
        <v>1.7988194444443772E-3</v>
      </c>
      <c r="P77" s="5">
        <f t="shared" si="21"/>
        <v>0.12969550925925921</v>
      </c>
      <c r="Q77" s="4">
        <f t="shared" si="12"/>
        <v>186.76153333333326</v>
      </c>
      <c r="U77" s="1">
        <v>194.57844999999995</v>
      </c>
      <c r="V77" s="1">
        <f t="shared" si="13"/>
        <v>1041431</v>
      </c>
      <c r="W77" s="1">
        <f t="shared" si="14"/>
        <v>9.0260420517537892</v>
      </c>
      <c r="X77" s="1">
        <f t="shared" si="15"/>
        <v>-34213.846213380246</v>
      </c>
      <c r="Y77" s="1">
        <f t="shared" si="16"/>
        <v>0.38494815304395708</v>
      </c>
      <c r="Z77" s="1">
        <f t="shared" si="17"/>
        <v>-18135.826638327566</v>
      </c>
      <c r="AA77" s="1">
        <f t="shared" si="22"/>
        <v>0.21059501922005053</v>
      </c>
    </row>
    <row r="78" spans="1:27">
      <c r="A78" s="2">
        <v>0.59602437499999994</v>
      </c>
      <c r="B78" s="1">
        <v>9.48</v>
      </c>
      <c r="D78" s="1">
        <v>1003182</v>
      </c>
      <c r="F78" s="1">
        <v>0.05</v>
      </c>
      <c r="I78" s="1">
        <f t="shared" si="18"/>
        <v>9.4499303217162995E-6</v>
      </c>
      <c r="K78" s="1">
        <f t="shared" si="19"/>
        <v>9.4499303217163</v>
      </c>
      <c r="O78" s="6">
        <f t="shared" si="20"/>
        <v>1.8006597222223197E-3</v>
      </c>
      <c r="P78" s="5">
        <f t="shared" si="21"/>
        <v>0.13149616898148153</v>
      </c>
      <c r="Q78" s="4">
        <f t="shared" si="12"/>
        <v>189.35448333333341</v>
      </c>
      <c r="U78" s="1">
        <v>197.16255000000007</v>
      </c>
      <c r="V78" s="1">
        <f t="shared" si="13"/>
        <v>953019</v>
      </c>
      <c r="W78" s="1">
        <f t="shared" si="14"/>
        <v>10.020786574034725</v>
      </c>
      <c r="X78" s="1">
        <f t="shared" si="15"/>
        <v>1127.4746966501104</v>
      </c>
      <c r="Y78" s="1">
        <f t="shared" si="16"/>
        <v>-4.4210393268264273E-2</v>
      </c>
      <c r="Z78" s="1">
        <f t="shared" si="17"/>
        <v>-16544.724493251193</v>
      </c>
      <c r="AA78" s="1">
        <f t="shared" si="22"/>
        <v>0.17038756513248032</v>
      </c>
    </row>
    <row r="79" spans="1:27">
      <c r="A79" s="2">
        <v>0.59782503472222226</v>
      </c>
      <c r="B79" s="1">
        <v>9.43</v>
      </c>
      <c r="D79" s="1">
        <v>1008290</v>
      </c>
      <c r="F79" s="1">
        <v>0.05</v>
      </c>
      <c r="I79" s="1">
        <f t="shared" si="18"/>
        <v>9.3524680399488247E-6</v>
      </c>
      <c r="K79" s="1">
        <f t="shared" si="19"/>
        <v>9.3524680399488247</v>
      </c>
      <c r="O79" s="6">
        <f t="shared" si="20"/>
        <v>1.8002546296296273E-3</v>
      </c>
      <c r="P79" s="5">
        <f t="shared" si="21"/>
        <v>0.13329642361111116</v>
      </c>
      <c r="Q79" s="4">
        <f t="shared" si="12"/>
        <v>191.94685000000007</v>
      </c>
      <c r="U79" s="1">
        <v>199.74620000000002</v>
      </c>
      <c r="V79" s="1">
        <f t="shared" si="13"/>
        <v>955932</v>
      </c>
      <c r="W79" s="1">
        <f t="shared" si="14"/>
        <v>9.9065623914671761</v>
      </c>
      <c r="X79" s="1">
        <f t="shared" si="15"/>
        <v>8811.6544191178109</v>
      </c>
      <c r="Y79" s="1">
        <f t="shared" si="16"/>
        <v>-8.9193471178495534E-2</v>
      </c>
      <c r="Z79" s="1">
        <f t="shared" si="17"/>
        <v>4969.2919075145064</v>
      </c>
      <c r="AA79" s="1">
        <f t="shared" si="22"/>
        <v>-6.6700336132026708E-2</v>
      </c>
    </row>
    <row r="80" spans="1:27">
      <c r="A80" s="2">
        <v>0.59962528935185189</v>
      </c>
      <c r="B80" s="1">
        <v>9.35</v>
      </c>
      <c r="D80" s="1">
        <v>1046738</v>
      </c>
      <c r="F80" s="1">
        <v>0.05</v>
      </c>
      <c r="I80" s="1">
        <f t="shared" si="18"/>
        <v>8.9325122427961912E-6</v>
      </c>
      <c r="K80" s="1">
        <f t="shared" si="19"/>
        <v>8.9325122427961912</v>
      </c>
      <c r="O80" s="6">
        <f t="shared" si="20"/>
        <v>1.799143518518509E-3</v>
      </c>
      <c r="P80" s="5">
        <f t="shared" si="21"/>
        <v>0.13509556712962967</v>
      </c>
      <c r="Q80" s="4">
        <f t="shared" si="12"/>
        <v>194.53761666666671</v>
      </c>
      <c r="U80" s="1">
        <v>202.32948333333334</v>
      </c>
      <c r="V80" s="1">
        <f t="shared" si="13"/>
        <v>978695</v>
      </c>
      <c r="W80" s="1">
        <f t="shared" si="14"/>
        <v>9.6761503839296221</v>
      </c>
      <c r="X80" s="1">
        <f t="shared" si="15"/>
        <v>6246.8552850564683</v>
      </c>
      <c r="Y80" s="1">
        <f t="shared" si="16"/>
        <v>-7.6321384685667085E-2</v>
      </c>
      <c r="Z80" s="1">
        <f t="shared" si="17"/>
        <v>7529.151439105447</v>
      </c>
      <c r="AA80" s="1">
        <f t="shared" si="22"/>
        <v>-8.275690892814562E-2</v>
      </c>
    </row>
    <row r="81" spans="1:27">
      <c r="A81" s="2">
        <v>0.6014244328703704</v>
      </c>
      <c r="B81" s="1">
        <v>9.4</v>
      </c>
      <c r="D81" s="1">
        <v>1041431</v>
      </c>
      <c r="F81" s="1">
        <v>0.05</v>
      </c>
      <c r="I81" s="1">
        <f t="shared" si="18"/>
        <v>9.0260420517537888E-6</v>
      </c>
      <c r="K81" s="1">
        <f t="shared" si="19"/>
        <v>9.0260420517537892</v>
      </c>
      <c r="O81" s="6">
        <f t="shared" si="20"/>
        <v>1.8012499999999765E-3</v>
      </c>
      <c r="P81" s="5">
        <f t="shared" si="21"/>
        <v>0.13689681712962964</v>
      </c>
      <c r="Q81" s="4">
        <f t="shared" si="12"/>
        <v>197.13141666666667</v>
      </c>
      <c r="U81" s="1">
        <v>204.91318333333328</v>
      </c>
      <c r="V81" s="1">
        <f t="shared" si="13"/>
        <v>994835</v>
      </c>
      <c r="W81" s="1">
        <f t="shared" si="14"/>
        <v>9.4789588223172689</v>
      </c>
      <c r="X81" s="1">
        <f t="shared" si="15"/>
        <v>6585.9464201624123</v>
      </c>
      <c r="Y81" s="1">
        <f t="shared" si="16"/>
        <v>-3.874607503178517E-2</v>
      </c>
      <c r="Z81" s="1">
        <f t="shared" si="17"/>
        <v>6416.4003057641094</v>
      </c>
      <c r="AA81" s="1">
        <f t="shared" si="22"/>
        <v>-5.7533790455658637E-2</v>
      </c>
    </row>
    <row r="82" spans="1:27">
      <c r="A82" s="2">
        <v>0.60322568287037037</v>
      </c>
      <c r="B82" s="1">
        <v>9.5500000000000007</v>
      </c>
      <c r="D82" s="1">
        <v>953019</v>
      </c>
      <c r="F82" s="1">
        <v>0.04</v>
      </c>
      <c r="I82" s="1">
        <f t="shared" si="18"/>
        <v>1.0020786574034725E-5</v>
      </c>
      <c r="K82" s="1">
        <f t="shared" si="19"/>
        <v>10.020786574034725</v>
      </c>
      <c r="O82" s="6">
        <f t="shared" si="20"/>
        <v>1.8002430555555948E-3</v>
      </c>
      <c r="P82" s="5">
        <f t="shared" si="21"/>
        <v>0.13869706018518524</v>
      </c>
      <c r="Q82" s="4">
        <f t="shared" si="12"/>
        <v>199.72376666666673</v>
      </c>
      <c r="U82" s="1">
        <v>207.49686666666662</v>
      </c>
      <c r="V82" s="1">
        <f t="shared" si="13"/>
        <v>1011851</v>
      </c>
      <c r="W82" s="1">
        <f t="shared" si="14"/>
        <v>9.3788512340255625</v>
      </c>
      <c r="X82" s="1">
        <f t="shared" si="15"/>
        <v>-3134.0397555881364</v>
      </c>
      <c r="Y82" s="1">
        <f t="shared" si="16"/>
        <v>-1.5387426457379931E-3</v>
      </c>
      <c r="Z82" s="1">
        <f t="shared" si="17"/>
        <v>1723.9633877015201</v>
      </c>
      <c r="AA82" s="1">
        <f t="shared" si="22"/>
        <v>-2.0134791489488841E-2</v>
      </c>
    </row>
    <row r="83" spans="1:27">
      <c r="A83" s="2">
        <v>0.60502592592592597</v>
      </c>
      <c r="B83" s="1">
        <v>9.4700000000000006</v>
      </c>
      <c r="D83" s="1">
        <v>955932</v>
      </c>
      <c r="F83" s="1">
        <v>0.04</v>
      </c>
      <c r="I83" s="1">
        <f t="shared" si="18"/>
        <v>9.9065623914671766E-6</v>
      </c>
      <c r="K83" s="1">
        <f t="shared" si="19"/>
        <v>9.9065623914671761</v>
      </c>
      <c r="O83" s="6">
        <f t="shared" si="20"/>
        <v>1.7993402777777279E-3</v>
      </c>
      <c r="P83" s="5">
        <f t="shared" si="21"/>
        <v>0.14049640046296297</v>
      </c>
      <c r="Q83" s="4">
        <f t="shared" si="12"/>
        <v>202.31481666666667</v>
      </c>
      <c r="U83" s="1">
        <v>210.08266666666668</v>
      </c>
      <c r="V83" s="1">
        <f t="shared" si="13"/>
        <v>1003747</v>
      </c>
      <c r="W83" s="1">
        <f t="shared" si="14"/>
        <v>9.3748723532922131</v>
      </c>
      <c r="X83" s="1">
        <f t="shared" si="15"/>
        <v>9858.2593891869874</v>
      </c>
      <c r="Y83" s="1">
        <f t="shared" si="16"/>
        <v>-9.3554859524659598E-2</v>
      </c>
      <c r="Z83" s="1">
        <f t="shared" si="17"/>
        <v>3360.5183418218967</v>
      </c>
      <c r="AA83" s="1">
        <f t="shared" si="22"/>
        <v>-4.7535529689281077E-2</v>
      </c>
    </row>
    <row r="84" spans="1:27">
      <c r="A84" s="2">
        <v>0.60682526620370369</v>
      </c>
      <c r="B84" s="1">
        <v>9.4700000000000006</v>
      </c>
      <c r="D84" s="1">
        <v>978695</v>
      </c>
      <c r="F84" s="1">
        <v>0.05</v>
      </c>
      <c r="I84" s="1">
        <f t="shared" si="18"/>
        <v>9.6761503839296219E-6</v>
      </c>
      <c r="K84" s="1">
        <f t="shared" si="19"/>
        <v>9.6761503839296221</v>
      </c>
      <c r="O84" s="6">
        <f t="shared" si="20"/>
        <v>1.8002546296296273E-3</v>
      </c>
      <c r="P84" s="5">
        <f t="shared" si="21"/>
        <v>0.14229665509259259</v>
      </c>
      <c r="Q84" s="4">
        <f t="shared" si="12"/>
        <v>204.90718333333334</v>
      </c>
      <c r="U84" s="1">
        <v>212.66720000000001</v>
      </c>
      <c r="V84" s="1">
        <f t="shared" si="13"/>
        <v>1029226</v>
      </c>
      <c r="W84" s="1">
        <f t="shared" si="14"/>
        <v>9.1330767003554136</v>
      </c>
      <c r="X84" s="1">
        <f t="shared" si="15"/>
        <v>-17414.426609939885</v>
      </c>
      <c r="Y84" s="1">
        <f t="shared" si="16"/>
        <v>0.20089852821371382</v>
      </c>
      <c r="Z84" s="1">
        <f t="shared" si="17"/>
        <v>-3780.6332647758431</v>
      </c>
      <c r="AA84" s="1">
        <f t="shared" si="22"/>
        <v>5.3699362046620257E-2</v>
      </c>
    </row>
    <row r="85" spans="1:27">
      <c r="A85" s="2">
        <v>0.60862552083333332</v>
      </c>
      <c r="B85" s="1">
        <v>9.43</v>
      </c>
      <c r="D85" s="1">
        <v>994835</v>
      </c>
      <c r="F85" s="1">
        <v>0.05</v>
      </c>
      <c r="I85" s="1">
        <f t="shared" si="18"/>
        <v>9.4789588223172682E-6</v>
      </c>
      <c r="K85" s="1">
        <f t="shared" si="19"/>
        <v>9.4789588223172689</v>
      </c>
      <c r="O85" s="6">
        <f t="shared" si="20"/>
        <v>1.8006597222222087E-3</v>
      </c>
      <c r="P85" s="5">
        <f t="shared" si="21"/>
        <v>0.1440973148148148</v>
      </c>
      <c r="Q85" s="4">
        <f t="shared" si="12"/>
        <v>207.50013333333331</v>
      </c>
      <c r="U85" s="1">
        <v>215.25270000000003</v>
      </c>
      <c r="V85" s="1">
        <f t="shared" si="13"/>
        <v>984201</v>
      </c>
      <c r="W85" s="1">
        <f t="shared" si="14"/>
        <v>9.6524998450519757</v>
      </c>
      <c r="X85" s="1">
        <f t="shared" si="15"/>
        <v>-6987.5121687048386</v>
      </c>
      <c r="Y85" s="1">
        <f t="shared" si="16"/>
        <v>9.3833634159187176E-2</v>
      </c>
      <c r="Z85" s="1">
        <f t="shared" si="17"/>
        <v>-12201.288675577827</v>
      </c>
      <c r="AA85" s="1">
        <f t="shared" si="22"/>
        <v>0.14736935965864925</v>
      </c>
    </row>
    <row r="86" spans="1:27">
      <c r="A86" s="2">
        <v>0.61042618055555553</v>
      </c>
      <c r="B86" s="1">
        <v>9.49</v>
      </c>
      <c r="D86" s="1">
        <v>1011851</v>
      </c>
      <c r="F86" s="1">
        <v>0.05</v>
      </c>
      <c r="I86" s="1">
        <f t="shared" si="18"/>
        <v>9.3788512340255626E-6</v>
      </c>
      <c r="K86" s="1">
        <f t="shared" si="19"/>
        <v>9.3788512340255625</v>
      </c>
      <c r="O86" s="6">
        <f t="shared" si="20"/>
        <v>1.8003935185185727E-3</v>
      </c>
      <c r="P86" s="5">
        <f t="shared" si="21"/>
        <v>0.14589770833333338</v>
      </c>
      <c r="Q86" s="4">
        <f t="shared" si="12"/>
        <v>210.09270000000006</v>
      </c>
      <c r="U86" s="1">
        <v>217.83788333333342</v>
      </c>
      <c r="V86" s="1">
        <f t="shared" si="13"/>
        <v>966137</v>
      </c>
      <c r="W86" s="1">
        <f t="shared" si="14"/>
        <v>9.895076992186409</v>
      </c>
      <c r="X86" s="1">
        <f t="shared" si="15"/>
        <v>4362.4550411881637</v>
      </c>
      <c r="Y86" s="1">
        <f t="shared" si="16"/>
        <v>-7.5818433649858463E-2</v>
      </c>
      <c r="Z86" s="1">
        <f t="shared" si="17"/>
        <v>-1311.9615281721685</v>
      </c>
      <c r="AA86" s="1">
        <f t="shared" si="22"/>
        <v>8.9991245685292418E-3</v>
      </c>
    </row>
    <row r="87" spans="1:27">
      <c r="A87" s="2">
        <v>0.6122265740740741</v>
      </c>
      <c r="B87" s="1">
        <v>9.41</v>
      </c>
      <c r="D87" s="1">
        <v>1003747</v>
      </c>
      <c r="F87" s="1">
        <v>0.05</v>
      </c>
      <c r="I87" s="1">
        <f t="shared" si="18"/>
        <v>9.3748723532922134E-6</v>
      </c>
      <c r="K87" s="1">
        <f t="shared" si="19"/>
        <v>9.3748723532922131</v>
      </c>
      <c r="O87" s="6">
        <f t="shared" si="20"/>
        <v>1.8019560185185135E-3</v>
      </c>
      <c r="P87" s="5">
        <f t="shared" si="21"/>
        <v>0.14769966435185189</v>
      </c>
      <c r="Q87" s="4">
        <f t="shared" si="12"/>
        <v>212.68751666666671</v>
      </c>
      <c r="U87" s="1">
        <v>220.42358333333337</v>
      </c>
      <c r="V87" s="1">
        <f t="shared" si="13"/>
        <v>977417</v>
      </c>
      <c r="W87" s="1">
        <f t="shared" si="14"/>
        <v>9.6990332682979741</v>
      </c>
      <c r="X87" s="1">
        <f t="shared" si="15"/>
        <v>12156.230865908305</v>
      </c>
      <c r="Y87" s="1">
        <f t="shared" si="16"/>
        <v>-0.10153648406344945</v>
      </c>
      <c r="Z87" s="1">
        <f t="shared" si="17"/>
        <v>8259.5062150134509</v>
      </c>
      <c r="AA87" s="1">
        <f t="shared" si="22"/>
        <v>-8.8677997589956981E-2</v>
      </c>
    </row>
    <row r="88" spans="1:27">
      <c r="A88" s="2">
        <v>0.61402853009259262</v>
      </c>
      <c r="B88" s="1">
        <v>9.4</v>
      </c>
      <c r="D88" s="1">
        <v>1029226</v>
      </c>
      <c r="F88" s="1">
        <v>0.05</v>
      </c>
      <c r="I88" s="1">
        <f t="shared" si="18"/>
        <v>9.1330767003554129E-6</v>
      </c>
      <c r="K88" s="1">
        <f t="shared" si="19"/>
        <v>9.1330767003554136</v>
      </c>
      <c r="O88" s="6">
        <f t="shared" si="20"/>
        <v>1.800115740740682E-3</v>
      </c>
      <c r="P88" s="5">
        <f t="shared" si="21"/>
        <v>0.14949978009259257</v>
      </c>
      <c r="Q88" s="4">
        <f t="shared" si="12"/>
        <v>215.27968333333328</v>
      </c>
      <c r="U88" s="1">
        <v>223.00950000000003</v>
      </c>
      <c r="V88" s="1">
        <f t="shared" si="13"/>
        <v>1008852</v>
      </c>
      <c r="W88" s="1">
        <f t="shared" si="14"/>
        <v>9.4364683818835662</v>
      </c>
      <c r="X88" s="1">
        <f t="shared" si="15"/>
        <v>7702.2244854550036</v>
      </c>
      <c r="Y88" s="1">
        <f t="shared" si="16"/>
        <v>-5.561181542340491E-2</v>
      </c>
      <c r="Z88" s="1">
        <f t="shared" si="17"/>
        <v>9929.3568638574143</v>
      </c>
      <c r="AA88" s="1">
        <f t="shared" si="22"/>
        <v>-7.8575481785561216E-2</v>
      </c>
    </row>
    <row r="89" spans="1:27">
      <c r="A89" s="2">
        <v>0.6158286458333333</v>
      </c>
      <c r="B89" s="1">
        <v>9.5</v>
      </c>
      <c r="D89" s="1">
        <v>984201</v>
      </c>
      <c r="F89" s="1">
        <v>0.05</v>
      </c>
      <c r="I89" s="1">
        <f t="shared" si="18"/>
        <v>9.6524998450519761E-6</v>
      </c>
      <c r="K89" s="1">
        <f t="shared" si="19"/>
        <v>9.6524998450519757</v>
      </c>
      <c r="O89" s="6">
        <f t="shared" si="20"/>
        <v>1.8006134259259676E-3</v>
      </c>
      <c r="P89" s="5">
        <f t="shared" si="21"/>
        <v>0.15130039351851854</v>
      </c>
      <c r="Q89" s="4">
        <f t="shared" si="12"/>
        <v>217.8725666666667</v>
      </c>
      <c r="U89" s="1">
        <v>225.59511666666663</v>
      </c>
      <c r="V89" s="1">
        <f t="shared" si="13"/>
        <v>1028767</v>
      </c>
      <c r="W89" s="1">
        <f t="shared" si="14"/>
        <v>9.292677545061224</v>
      </c>
      <c r="X89" s="1">
        <f t="shared" si="15"/>
        <v>-15652.224356412467</v>
      </c>
      <c r="Y89" s="1">
        <f t="shared" si="16"/>
        <v>0.15108702347521275</v>
      </c>
      <c r="Z89" s="1">
        <f t="shared" si="17"/>
        <v>-3975.3386424651335</v>
      </c>
      <c r="AA89" s="1">
        <f t="shared" si="22"/>
        <v>4.7740601756284543E-2</v>
      </c>
    </row>
    <row r="90" spans="1:27">
      <c r="A90" s="2">
        <v>0.61762925925925927</v>
      </c>
      <c r="B90" s="1">
        <v>9.56</v>
      </c>
      <c r="D90" s="1">
        <v>966137</v>
      </c>
      <c r="F90" s="1">
        <v>0.05</v>
      </c>
      <c r="I90" s="1">
        <f t="shared" si="18"/>
        <v>9.895076992186409E-6</v>
      </c>
      <c r="K90" s="1">
        <f t="shared" si="19"/>
        <v>9.895076992186409</v>
      </c>
      <c r="O90" s="6">
        <f t="shared" si="20"/>
        <v>1.8008333333333626E-3</v>
      </c>
      <c r="P90" s="5">
        <f t="shared" si="21"/>
        <v>0.1531012268518519</v>
      </c>
      <c r="Q90" s="4">
        <f t="shared" si="12"/>
        <v>220.46576666666672</v>
      </c>
      <c r="U90" s="1">
        <v>228.18088333333333</v>
      </c>
      <c r="V90" s="1">
        <f t="shared" si="13"/>
        <v>988294</v>
      </c>
      <c r="W90" s="1">
        <f t="shared" si="14"/>
        <v>9.6833533341293183</v>
      </c>
      <c r="X90" s="1">
        <f t="shared" si="15"/>
        <v>-14226.883876249667</v>
      </c>
      <c r="Y90" s="1">
        <f t="shared" si="16"/>
        <v>0.18543511711673386</v>
      </c>
      <c r="Z90" s="1">
        <f t="shared" si="17"/>
        <v>-14939.616134594429</v>
      </c>
      <c r="AA90" s="1">
        <f t="shared" si="22"/>
        <v>0.16825957576947445</v>
      </c>
    </row>
    <row r="91" spans="1:27">
      <c r="A91" s="2">
        <v>0.61943009259259263</v>
      </c>
      <c r="B91" s="1">
        <v>9.48</v>
      </c>
      <c r="D91" s="1">
        <v>977417</v>
      </c>
      <c r="F91" s="1">
        <v>0.05</v>
      </c>
      <c r="I91" s="1">
        <f t="shared" si="18"/>
        <v>9.6990332682979741E-6</v>
      </c>
      <c r="K91" s="1">
        <f t="shared" si="19"/>
        <v>9.6990332682979741</v>
      </c>
      <c r="O91" s="6">
        <f t="shared" si="20"/>
        <v>1.8005671296296155E-3</v>
      </c>
      <c r="P91" s="5">
        <f t="shared" si="21"/>
        <v>0.15490179398148152</v>
      </c>
      <c r="Q91" s="4">
        <f t="shared" si="12"/>
        <v>223.05858333333339</v>
      </c>
      <c r="U91" s="1">
        <v>230.76620000000003</v>
      </c>
      <c r="V91" s="1">
        <f t="shared" si="13"/>
        <v>951513</v>
      </c>
      <c r="W91" s="1">
        <f t="shared" si="14"/>
        <v>10.162761832996502</v>
      </c>
      <c r="X91" s="1">
        <f t="shared" si="15"/>
        <v>12435.718107221701</v>
      </c>
      <c r="Y91" s="1">
        <f t="shared" si="16"/>
        <v>-0.15207030154532977</v>
      </c>
      <c r="Z91" s="1">
        <f t="shared" si="17"/>
        <v>-894.80944768192091</v>
      </c>
      <c r="AA91" s="1">
        <f t="shared" si="22"/>
        <v>1.6672617326317189E-2</v>
      </c>
    </row>
    <row r="92" spans="1:27">
      <c r="A92" s="2">
        <v>0.62123065972222224</v>
      </c>
      <c r="B92" s="1">
        <v>9.52</v>
      </c>
      <c r="D92" s="1">
        <v>1008852</v>
      </c>
      <c r="F92" s="1">
        <v>0.05</v>
      </c>
      <c r="I92" s="1">
        <f t="shared" si="18"/>
        <v>9.4364683818835669E-6</v>
      </c>
      <c r="K92" s="1">
        <f t="shared" si="19"/>
        <v>9.4364683818835662</v>
      </c>
      <c r="O92" s="6">
        <f t="shared" si="20"/>
        <v>1.8000347222222324E-3</v>
      </c>
      <c r="P92" s="5">
        <f t="shared" si="21"/>
        <v>0.15670182870370375</v>
      </c>
      <c r="Q92" s="4">
        <f t="shared" si="12"/>
        <v>225.65063333333339</v>
      </c>
      <c r="U92" s="1">
        <v>233.35181666666662</v>
      </c>
      <c r="V92" s="1">
        <f t="shared" si="13"/>
        <v>983667</v>
      </c>
      <c r="W92" s="1">
        <f t="shared" si="14"/>
        <v>9.7695663268158821</v>
      </c>
      <c r="X92" s="1">
        <f t="shared" si="15"/>
        <v>5056.4296257145952</v>
      </c>
      <c r="Y92" s="1">
        <f t="shared" si="16"/>
        <v>-3.4041029512441597E-2</v>
      </c>
      <c r="Z92" s="1">
        <f t="shared" si="17"/>
        <v>8745.9311731758007</v>
      </c>
      <c r="AA92" s="1">
        <f t="shared" si="22"/>
        <v>-9.3053383196996645E-2</v>
      </c>
    </row>
    <row r="93" spans="1:27">
      <c r="A93" s="2">
        <v>0.62303069444444448</v>
      </c>
      <c r="B93" s="1">
        <v>9.56</v>
      </c>
      <c r="D93" s="1">
        <v>1028767</v>
      </c>
      <c r="F93" s="1">
        <v>0.05</v>
      </c>
      <c r="I93" s="1">
        <f t="shared" si="18"/>
        <v>9.2926775450612245E-6</v>
      </c>
      <c r="K93" s="1">
        <f t="shared" si="19"/>
        <v>9.292677545061224</v>
      </c>
      <c r="O93" s="6">
        <f t="shared" si="20"/>
        <v>1.8000578703702974E-3</v>
      </c>
      <c r="P93" s="5">
        <f t="shared" si="21"/>
        <v>0.15850188657407405</v>
      </c>
      <c r="Q93" s="4">
        <f t="shared" si="12"/>
        <v>228.24271666666661</v>
      </c>
      <c r="U93" s="1">
        <v>235.93763333333331</v>
      </c>
      <c r="V93" s="1">
        <f t="shared" si="13"/>
        <v>996742</v>
      </c>
      <c r="W93" s="1">
        <f t="shared" si="14"/>
        <v>9.681542465352118</v>
      </c>
      <c r="X93" s="1">
        <f t="shared" si="15"/>
        <v>5793.4768596104796</v>
      </c>
      <c r="Y93" s="1">
        <f t="shared" si="16"/>
        <v>-7.4553251717352373E-2</v>
      </c>
      <c r="Z93" s="1">
        <f t="shared" si="17"/>
        <v>5424.9425535547989</v>
      </c>
      <c r="AA93" s="1">
        <f t="shared" si="22"/>
        <v>-5.4296553081984632E-2</v>
      </c>
    </row>
    <row r="94" spans="1:27">
      <c r="A94" s="2">
        <v>0.62483075231481477</v>
      </c>
      <c r="B94" s="1">
        <v>9.57</v>
      </c>
      <c r="D94" s="1">
        <v>988294</v>
      </c>
      <c r="F94" s="1">
        <v>0.05</v>
      </c>
      <c r="I94" s="1">
        <f t="shared" si="18"/>
        <v>9.683353334129318E-6</v>
      </c>
      <c r="K94" s="1">
        <f t="shared" si="19"/>
        <v>9.6833533341293183</v>
      </c>
      <c r="O94" s="6">
        <f t="shared" si="20"/>
        <v>1.8011574074074943E-3</v>
      </c>
      <c r="P94" s="5">
        <f t="shared" si="21"/>
        <v>0.16030304398148154</v>
      </c>
      <c r="Q94" s="4">
        <f t="shared" si="12"/>
        <v>230.8363833333334</v>
      </c>
      <c r="U94" s="1">
        <v>238.52330000000006</v>
      </c>
      <c r="V94" s="1">
        <f t="shared" si="13"/>
        <v>1011722</v>
      </c>
      <c r="W94" s="1">
        <f t="shared" si="14"/>
        <v>9.4887726074949441</v>
      </c>
      <c r="X94" s="1">
        <f t="shared" si="15"/>
        <v>7984.3557709032975</v>
      </c>
      <c r="Y94" s="1">
        <f t="shared" si="16"/>
        <v>-8.0875307200704516E-2</v>
      </c>
      <c r="Z94" s="1">
        <f t="shared" si="17"/>
        <v>6889.1316326232491</v>
      </c>
      <c r="AA94" s="1">
        <f t="shared" si="22"/>
        <v>-7.7714900784255345E-2</v>
      </c>
    </row>
    <row r="95" spans="1:27">
      <c r="A95" s="2">
        <v>0.62663190972222227</v>
      </c>
      <c r="B95" s="1">
        <v>9.67</v>
      </c>
      <c r="D95" s="1">
        <v>951513</v>
      </c>
      <c r="F95" s="1">
        <v>0.05</v>
      </c>
      <c r="I95" s="1">
        <f t="shared" si="18"/>
        <v>1.0162761832996502E-5</v>
      </c>
      <c r="K95" s="1">
        <f t="shared" si="19"/>
        <v>10.162761832996502</v>
      </c>
      <c r="O95" s="6">
        <f t="shared" si="20"/>
        <v>1.8003009259258684E-3</v>
      </c>
      <c r="P95" s="5">
        <f t="shared" si="21"/>
        <v>0.16210334490740741</v>
      </c>
      <c r="Q95" s="4">
        <f t="shared" si="12"/>
        <v>233.42881666666665</v>
      </c>
      <c r="U95" s="1">
        <v>241.10998333333347</v>
      </c>
      <c r="V95" s="1">
        <f t="shared" si="13"/>
        <v>1032375</v>
      </c>
      <c r="W95" s="1">
        <f t="shared" si="14"/>
        <v>9.2795737982806621</v>
      </c>
      <c r="X95" s="1">
        <f t="shared" si="15"/>
        <v>5299.7577194703626</v>
      </c>
      <c r="Y95" s="1">
        <f t="shared" si="16"/>
        <v>-2.4837819615470144E-2</v>
      </c>
      <c r="Z95" s="1">
        <f t="shared" si="17"/>
        <v>6642.0956658172854</v>
      </c>
      <c r="AA95" s="1">
        <f t="shared" si="22"/>
        <v>-5.2857375825553256E-2</v>
      </c>
    </row>
    <row r="96" spans="1:27">
      <c r="A96" s="2">
        <v>0.62843221064814814</v>
      </c>
      <c r="B96" s="1">
        <v>9.61</v>
      </c>
      <c r="D96" s="1">
        <v>983667</v>
      </c>
      <c r="F96" s="1">
        <v>0.05</v>
      </c>
      <c r="I96" s="1">
        <f t="shared" si="18"/>
        <v>9.7695663268158829E-6</v>
      </c>
      <c r="K96" s="1">
        <f t="shared" si="19"/>
        <v>9.7695663268158821</v>
      </c>
      <c r="O96" s="6">
        <f t="shared" si="20"/>
        <v>1.8005324074074069E-3</v>
      </c>
      <c r="P96" s="5">
        <f t="shared" si="21"/>
        <v>0.16390387731481482</v>
      </c>
      <c r="Q96" s="4">
        <f t="shared" si="12"/>
        <v>236.02158333333333</v>
      </c>
      <c r="U96" s="1">
        <v>243.69651666666667</v>
      </c>
      <c r="V96" s="1">
        <f t="shared" si="13"/>
        <v>1046083</v>
      </c>
      <c r="W96" s="1">
        <f t="shared" si="14"/>
        <v>9.2153299499179315</v>
      </c>
      <c r="X96" s="1">
        <f t="shared" si="15"/>
        <v>3980.489313582063</v>
      </c>
      <c r="Y96" s="1">
        <f t="shared" si="16"/>
        <v>-2.740438248302858E-2</v>
      </c>
      <c r="Z96" s="1">
        <f t="shared" si="17"/>
        <v>4640.1128905986798</v>
      </c>
      <c r="AA96" s="1">
        <f t="shared" si="22"/>
        <v>-2.6121121721396832E-2</v>
      </c>
    </row>
    <row r="97" spans="1:27">
      <c r="A97" s="2">
        <v>0.63023274305555554</v>
      </c>
      <c r="B97" s="1">
        <v>9.65</v>
      </c>
      <c r="D97" s="1">
        <v>996742</v>
      </c>
      <c r="F97" s="1">
        <v>0.05</v>
      </c>
      <c r="I97" s="1">
        <f t="shared" si="18"/>
        <v>9.6815424653521173E-6</v>
      </c>
      <c r="K97" s="1">
        <f t="shared" si="19"/>
        <v>9.681542465352118</v>
      </c>
      <c r="O97" s="6">
        <f t="shared" si="20"/>
        <v>1.8010532407407576E-3</v>
      </c>
      <c r="P97" s="5">
        <f t="shared" si="21"/>
        <v>0.16570493055555557</v>
      </c>
      <c r="Q97" s="4">
        <f t="shared" si="12"/>
        <v>238.61510000000001</v>
      </c>
      <c r="U97" s="1">
        <v>246.28313333333335</v>
      </c>
      <c r="V97" s="1">
        <f t="shared" si="13"/>
        <v>1056379</v>
      </c>
      <c r="W97" s="1">
        <f t="shared" si="14"/>
        <v>9.1444453174476212</v>
      </c>
      <c r="X97" s="1">
        <f t="shared" si="15"/>
        <v>-5389.5133017117168</v>
      </c>
      <c r="Y97" s="1">
        <f t="shared" si="16"/>
        <v>3.6149556387572772E-2</v>
      </c>
      <c r="Z97" s="1">
        <f t="shared" si="17"/>
        <v>-704.07423517471261</v>
      </c>
      <c r="AA97" s="1">
        <f t="shared" si="22"/>
        <v>4.3696177640141377E-3</v>
      </c>
    </row>
    <row r="98" spans="1:27">
      <c r="A98" s="2">
        <v>0.6320337962962963</v>
      </c>
      <c r="B98" s="1">
        <v>9.6</v>
      </c>
      <c r="D98" s="1">
        <v>1011722</v>
      </c>
      <c r="F98" s="1">
        <v>0.05</v>
      </c>
      <c r="I98" s="1">
        <f t="shared" si="18"/>
        <v>9.4887726074949433E-6</v>
      </c>
      <c r="K98" s="1">
        <f t="shared" si="19"/>
        <v>9.4887726074949441</v>
      </c>
      <c r="O98" s="6">
        <f t="shared" si="20"/>
        <v>1.8006597222222087E-3</v>
      </c>
      <c r="P98" s="5">
        <f t="shared" si="21"/>
        <v>0.16750559027777778</v>
      </c>
      <c r="Q98" s="4">
        <f t="shared" si="12"/>
        <v>241.20804999999999</v>
      </c>
      <c r="U98" s="1">
        <v>248.86926666666668</v>
      </c>
      <c r="V98" s="1">
        <f t="shared" si="13"/>
        <v>1042441</v>
      </c>
      <c r="W98" s="1">
        <f t="shared" si="14"/>
        <v>9.2379328902067357</v>
      </c>
      <c r="X98" s="1">
        <f t="shared" si="15"/>
        <v>-5477.8843179709302</v>
      </c>
      <c r="Y98" s="1">
        <f t="shared" si="16"/>
        <v>5.6733069587505881E-2</v>
      </c>
      <c r="Z98" s="1">
        <f t="shared" si="17"/>
        <v>-5433.7010877970961</v>
      </c>
      <c r="AA98" s="1">
        <f t="shared" si="22"/>
        <v>4.6441843572506088E-2</v>
      </c>
    </row>
    <row r="99" spans="1:27">
      <c r="A99" s="2">
        <v>0.63383445601851851</v>
      </c>
      <c r="B99" s="1">
        <v>9.58</v>
      </c>
      <c r="D99" s="1">
        <v>1032375</v>
      </c>
      <c r="F99" s="1">
        <v>0.05</v>
      </c>
      <c r="I99" s="1">
        <f t="shared" si="18"/>
        <v>9.2795737982806628E-6</v>
      </c>
      <c r="K99" s="1">
        <f t="shared" si="19"/>
        <v>9.2795737982806621</v>
      </c>
      <c r="O99" s="6">
        <f t="shared" si="20"/>
        <v>1.8007291666667369E-3</v>
      </c>
      <c r="P99" s="5">
        <f t="shared" si="21"/>
        <v>0.16930631944444452</v>
      </c>
      <c r="Q99" s="4">
        <f t="shared" si="12"/>
        <v>243.8011000000001</v>
      </c>
      <c r="U99" s="1">
        <v>251.45566666666667</v>
      </c>
      <c r="V99" s="1">
        <f t="shared" si="13"/>
        <v>1028273</v>
      </c>
      <c r="W99" s="1">
        <f t="shared" si="14"/>
        <v>9.3846673013878608</v>
      </c>
      <c r="X99" s="1">
        <f t="shared" si="15"/>
        <v>-7659.9610809695314</v>
      </c>
      <c r="Y99" s="1">
        <f t="shared" si="16"/>
        <v>0.10962008878721149</v>
      </c>
      <c r="Z99" s="1">
        <f t="shared" si="17"/>
        <v>-6568.9578513940696</v>
      </c>
      <c r="AA99" s="1">
        <f t="shared" si="22"/>
        <v>8.317743116493459E-2</v>
      </c>
    </row>
    <row r="100" spans="1:27">
      <c r="A100" s="2">
        <v>0.63563518518518525</v>
      </c>
      <c r="B100" s="1">
        <v>9.64</v>
      </c>
      <c r="D100" s="1">
        <v>1046083</v>
      </c>
      <c r="F100" s="1">
        <v>0.05</v>
      </c>
      <c r="I100" s="1">
        <f t="shared" si="18"/>
        <v>9.2153299499179319E-6</v>
      </c>
      <c r="K100" s="1">
        <f t="shared" si="19"/>
        <v>9.2153299499179315</v>
      </c>
      <c r="O100" s="6">
        <f t="shared" si="20"/>
        <v>1.801018518518438E-3</v>
      </c>
      <c r="P100" s="5">
        <f t="shared" si="21"/>
        <v>0.17110733796296296</v>
      </c>
      <c r="Q100" s="4">
        <f t="shared" si="12"/>
        <v>246.39456666666666</v>
      </c>
      <c r="U100" s="1">
        <v>254.04223333333337</v>
      </c>
      <c r="V100" s="1">
        <f t="shared" si="13"/>
        <v>1008460</v>
      </c>
      <c r="W100" s="1">
        <f t="shared" si="14"/>
        <v>9.6682069690419059</v>
      </c>
      <c r="X100" s="1">
        <f t="shared" si="15"/>
        <v>-13897.65428201443</v>
      </c>
      <c r="Y100" s="1">
        <f t="shared" si="16"/>
        <v>0.14611350899720396</v>
      </c>
      <c r="Z100" s="1">
        <f t="shared" si="17"/>
        <v>-10779.058866735535</v>
      </c>
      <c r="AA100" s="1">
        <f t="shared" si="22"/>
        <v>0.12786826844326582</v>
      </c>
    </row>
    <row r="101" spans="1:27">
      <c r="A101" s="2">
        <v>0.63743620370370369</v>
      </c>
      <c r="B101" s="1">
        <v>9.66</v>
      </c>
      <c r="D101" s="1">
        <v>1056379</v>
      </c>
      <c r="F101" s="1">
        <v>0.05</v>
      </c>
      <c r="I101" s="1">
        <f t="shared" si="18"/>
        <v>9.1444453174476214E-6</v>
      </c>
      <c r="K101" s="1">
        <f t="shared" si="19"/>
        <v>9.1444453174476212</v>
      </c>
      <c r="O101" s="6">
        <f t="shared" si="20"/>
        <v>1.8001504629630016E-3</v>
      </c>
      <c r="P101" s="5">
        <f t="shared" si="21"/>
        <v>0.17290748842592596</v>
      </c>
      <c r="Q101" s="4">
        <f t="shared" si="12"/>
        <v>248.98678333333336</v>
      </c>
      <c r="U101" s="1">
        <v>256.62921666666671</v>
      </c>
      <c r="V101" s="1">
        <f t="shared" si="13"/>
        <v>972507</v>
      </c>
      <c r="W101" s="1">
        <f t="shared" si="14"/>
        <v>10.046200181592523</v>
      </c>
      <c r="X101" s="1">
        <f t="shared" si="15"/>
        <v>-1860.3781853804107</v>
      </c>
      <c r="Y101" s="1">
        <f t="shared" si="16"/>
        <v>6.726580023927943E-2</v>
      </c>
      <c r="Z101" s="1">
        <f t="shared" si="17"/>
        <v>-7880.1215280573833</v>
      </c>
      <c r="AA101" s="1">
        <f t="shared" si="22"/>
        <v>0.10669689462229964</v>
      </c>
    </row>
    <row r="102" spans="1:27">
      <c r="A102" s="2">
        <v>0.63923635416666669</v>
      </c>
      <c r="B102" s="1">
        <v>9.6300000000000008</v>
      </c>
      <c r="D102" s="1">
        <v>1042441</v>
      </c>
      <c r="F102" s="1">
        <v>0.05</v>
      </c>
      <c r="I102" s="1">
        <f t="shared" si="18"/>
        <v>9.2379328902067359E-6</v>
      </c>
      <c r="K102" s="1">
        <f t="shared" si="19"/>
        <v>9.2379328902067357</v>
      </c>
      <c r="O102" s="6">
        <f t="shared" si="20"/>
        <v>1.8012847222221851E-3</v>
      </c>
      <c r="P102" s="5">
        <f t="shared" si="21"/>
        <v>0.17470877314814814</v>
      </c>
      <c r="Q102" s="4">
        <f t="shared" si="12"/>
        <v>251.58063333333331</v>
      </c>
      <c r="U102" s="1">
        <v>259.21525000000008</v>
      </c>
      <c r="V102" s="1">
        <f t="shared" si="13"/>
        <v>967696</v>
      </c>
      <c r="W102" s="1">
        <f t="shared" si="14"/>
        <v>10.220151783204644</v>
      </c>
      <c r="X102" s="1">
        <f t="shared" si="15"/>
        <v>-3918.1542823999639</v>
      </c>
      <c r="Y102" s="1">
        <f t="shared" si="16"/>
        <v>-1.4714482435481064E-2</v>
      </c>
      <c r="Z102" s="1">
        <f t="shared" si="17"/>
        <v>-2889.292757433956</v>
      </c>
      <c r="AA102" s="1">
        <f t="shared" si="22"/>
        <v>2.6274602223469081E-2</v>
      </c>
    </row>
    <row r="103" spans="1:27">
      <c r="A103" s="2">
        <v>0.64103763888888887</v>
      </c>
      <c r="B103" s="1">
        <v>9.65</v>
      </c>
      <c r="D103" s="1">
        <v>1028273</v>
      </c>
      <c r="F103" s="1">
        <v>0.05</v>
      </c>
      <c r="I103" s="1">
        <f t="shared" si="18"/>
        <v>9.3846673013878615E-6</v>
      </c>
      <c r="K103" s="1">
        <f t="shared" si="19"/>
        <v>9.3846673013878608</v>
      </c>
      <c r="O103" s="6">
        <f t="shared" si="20"/>
        <v>1.8009837962963404E-3</v>
      </c>
      <c r="P103" s="5">
        <f t="shared" si="21"/>
        <v>0.17650975694444448</v>
      </c>
      <c r="Q103" s="4">
        <f t="shared" si="12"/>
        <v>254.17405000000005</v>
      </c>
      <c r="U103" s="1">
        <v>261.80141666666674</v>
      </c>
      <c r="V103" s="1">
        <f t="shared" si="13"/>
        <v>957563</v>
      </c>
      <c r="W103" s="1">
        <f t="shared" si="14"/>
        <v>10.182097679212751</v>
      </c>
      <c r="X103" s="1">
        <f t="shared" si="15"/>
        <v>7339.7818003724478</v>
      </c>
      <c r="Y103" s="1">
        <f t="shared" si="16"/>
        <v>-6.0691831224586427E-2</v>
      </c>
      <c r="Z103" s="1">
        <f t="shared" si="17"/>
        <v>1710.9769968648202</v>
      </c>
      <c r="AA103" s="1">
        <f t="shared" si="22"/>
        <v>-3.7703823492628366E-2</v>
      </c>
    </row>
    <row r="104" spans="1:27">
      <c r="A104" s="2">
        <v>0.64283862268518521</v>
      </c>
      <c r="B104" s="1">
        <v>9.75</v>
      </c>
      <c r="D104" s="1">
        <v>1008460</v>
      </c>
      <c r="F104" s="1">
        <v>0.05</v>
      </c>
      <c r="I104" s="1">
        <f t="shared" si="18"/>
        <v>9.6682069690419055E-6</v>
      </c>
      <c r="K104" s="1">
        <f t="shared" si="19"/>
        <v>9.6682069690419059</v>
      </c>
      <c r="O104" s="6">
        <f t="shared" si="20"/>
        <v>1.8010648148147901E-3</v>
      </c>
      <c r="P104" s="5">
        <f t="shared" si="21"/>
        <v>0.17831082175925927</v>
      </c>
      <c r="Q104" s="4">
        <f t="shared" si="12"/>
        <v>256.76758333333333</v>
      </c>
      <c r="U104" s="1">
        <v>264.38773333333341</v>
      </c>
      <c r="V104" s="1">
        <f t="shared" si="13"/>
        <v>976546</v>
      </c>
      <c r="W104" s="1">
        <f t="shared" si="14"/>
        <v>10.025129384586082</v>
      </c>
      <c r="X104" s="1">
        <f t="shared" si="15"/>
        <v>312.05088710874145</v>
      </c>
      <c r="Y104" s="1">
        <f t="shared" si="16"/>
        <v>-1.902644880421886E-2</v>
      </c>
      <c r="Z104" s="1">
        <f t="shared" si="17"/>
        <v>3826.0522126917167</v>
      </c>
      <c r="AA104" s="1">
        <f t="shared" si="22"/>
        <v>-3.9859945542086814E-2</v>
      </c>
    </row>
    <row r="105" spans="1:27">
      <c r="A105" s="2">
        <v>0.6446396875</v>
      </c>
      <c r="B105" s="1">
        <v>9.77</v>
      </c>
      <c r="D105" s="1">
        <v>972507</v>
      </c>
      <c r="F105" s="1">
        <v>0.05</v>
      </c>
      <c r="I105" s="1">
        <f t="shared" si="18"/>
        <v>1.0046200181592523E-5</v>
      </c>
      <c r="K105" s="1">
        <f t="shared" si="19"/>
        <v>10.046200181592523</v>
      </c>
      <c r="O105" s="6">
        <f t="shared" si="20"/>
        <v>1.8009953703703729E-3</v>
      </c>
      <c r="P105" s="5">
        <f t="shared" si="21"/>
        <v>0.18011181712962965</v>
      </c>
      <c r="Q105" s="4">
        <f t="shared" si="12"/>
        <v>259.36101666666667</v>
      </c>
      <c r="U105" s="1">
        <v>266.97384999999997</v>
      </c>
      <c r="V105" s="1">
        <f t="shared" si="13"/>
        <v>977353</v>
      </c>
      <c r="W105" s="1">
        <f t="shared" si="14"/>
        <v>9.9759247682260135</v>
      </c>
      <c r="X105" s="1">
        <f t="shared" si="15"/>
        <v>4098.137854184527</v>
      </c>
      <c r="Y105" s="1">
        <f t="shared" si="16"/>
        <v>-1.791015042842109E-2</v>
      </c>
      <c r="Z105" s="1">
        <f t="shared" si="17"/>
        <v>2205.6066336359868</v>
      </c>
      <c r="AA105" s="1">
        <f t="shared" si="22"/>
        <v>-1.8468148579550887E-2</v>
      </c>
    </row>
    <row r="106" spans="1:27">
      <c r="A106" s="2">
        <v>0.64644068287037038</v>
      </c>
      <c r="B106" s="1">
        <v>9.89</v>
      </c>
      <c r="D106" s="1">
        <v>967696</v>
      </c>
      <c r="F106" s="1">
        <v>0.05</v>
      </c>
      <c r="I106" s="1">
        <f t="shared" si="18"/>
        <v>1.0220151783204644E-5</v>
      </c>
      <c r="K106" s="1">
        <f t="shared" si="19"/>
        <v>10.220151783204644</v>
      </c>
      <c r="O106" s="6">
        <f t="shared" si="20"/>
        <v>1.8007523148148019E-3</v>
      </c>
      <c r="P106" s="5">
        <f t="shared" si="21"/>
        <v>0.18191256944444445</v>
      </c>
      <c r="Q106" s="4">
        <f t="shared" si="12"/>
        <v>261.95409999999998</v>
      </c>
      <c r="U106" s="1">
        <v>269.56136666666663</v>
      </c>
      <c r="V106" s="1">
        <f t="shared" si="13"/>
        <v>987957</v>
      </c>
      <c r="W106" s="1">
        <f t="shared" si="14"/>
        <v>9.9295819554899669</v>
      </c>
      <c r="X106" s="1">
        <f t="shared" si="15"/>
        <v>-12757.599557094723</v>
      </c>
      <c r="Y106" s="1">
        <f t="shared" si="16"/>
        <v>0.12456702552791936</v>
      </c>
      <c r="Z106" s="1">
        <f t="shared" si="17"/>
        <v>-4332.0916065926203</v>
      </c>
      <c r="AA106" s="1">
        <f t="shared" si="22"/>
        <v>5.3348392400546313E-2</v>
      </c>
    </row>
    <row r="107" spans="1:27">
      <c r="A107" s="2">
        <v>0.64824143518518518</v>
      </c>
      <c r="B107" s="1">
        <v>9.75</v>
      </c>
      <c r="D107" s="1">
        <v>957563</v>
      </c>
      <c r="F107" s="1">
        <v>0.05</v>
      </c>
      <c r="I107" s="1">
        <f t="shared" si="18"/>
        <v>1.0182097679212751E-5</v>
      </c>
      <c r="K107" s="1">
        <f t="shared" si="19"/>
        <v>10.182097679212751</v>
      </c>
      <c r="O107" s="6">
        <f t="shared" si="20"/>
        <v>1.7995486111110903E-3</v>
      </c>
      <c r="P107" s="5">
        <f t="shared" si="21"/>
        <v>0.18371211805555554</v>
      </c>
      <c r="Q107" s="4">
        <f t="shared" si="12"/>
        <v>264.54544999999996</v>
      </c>
      <c r="U107" s="1">
        <v>272.15033333333332</v>
      </c>
      <c r="V107" s="1">
        <f t="shared" si="13"/>
        <v>954928</v>
      </c>
      <c r="W107" s="1">
        <f t="shared" si="14"/>
        <v>10.252081832347569</v>
      </c>
      <c r="X107" s="1">
        <f t="shared" si="15"/>
        <v>-5762.1285070671966</v>
      </c>
      <c r="Y107" s="1">
        <f t="shared" si="16"/>
        <v>8.3412211853821014E-2</v>
      </c>
      <c r="Z107" s="1">
        <f t="shared" si="17"/>
        <v>-9261.9706334200491</v>
      </c>
      <c r="AA107" s="1">
        <f t="shared" si="22"/>
        <v>0.10400201196431465</v>
      </c>
    </row>
    <row r="108" spans="1:27">
      <c r="A108" s="2">
        <v>0.65004098379629627</v>
      </c>
      <c r="B108" s="1">
        <v>9.7899999999999991</v>
      </c>
      <c r="D108" s="1">
        <v>976546</v>
      </c>
      <c r="F108" s="1">
        <v>0.05</v>
      </c>
      <c r="I108" s="1">
        <f t="shared" si="18"/>
        <v>1.0025129384586081E-5</v>
      </c>
      <c r="K108" s="1">
        <f t="shared" si="19"/>
        <v>10.025129384586082</v>
      </c>
      <c r="O108" s="6">
        <f t="shared" si="20"/>
        <v>1.8008796296296037E-3</v>
      </c>
      <c r="P108" s="5">
        <f t="shared" si="21"/>
        <v>0.18551299768518514</v>
      </c>
      <c r="Q108" s="4">
        <f t="shared" si="12"/>
        <v>267.1387166666666</v>
      </c>
      <c r="U108" s="1">
        <v>274.73618333333337</v>
      </c>
      <c r="V108" s="1">
        <f t="shared" si="13"/>
        <v>940028</v>
      </c>
      <c r="W108" s="1">
        <f t="shared" si="14"/>
        <v>10.467773300369776</v>
      </c>
      <c r="X108" s="1">
        <f t="shared" si="15"/>
        <v>-5168.5407739150369</v>
      </c>
      <c r="Y108" s="1">
        <f t="shared" si="16"/>
        <v>5.4212721011574989E-2</v>
      </c>
      <c r="Z108" s="1">
        <f t="shared" si="17"/>
        <v>-5465.3021241492725</v>
      </c>
      <c r="AA108" s="1">
        <f t="shared" si="22"/>
        <v>6.8810866903979903E-2</v>
      </c>
    </row>
    <row r="109" spans="1:27">
      <c r="A109" s="2">
        <v>0.65184186342592587</v>
      </c>
      <c r="B109" s="1">
        <v>9.75</v>
      </c>
      <c r="D109" s="1">
        <v>977353</v>
      </c>
      <c r="F109" s="1">
        <v>0.05</v>
      </c>
      <c r="I109" s="1">
        <f t="shared" si="18"/>
        <v>9.9759247682260144E-6</v>
      </c>
      <c r="K109" s="1">
        <f t="shared" si="19"/>
        <v>9.9759247682260135</v>
      </c>
      <c r="O109" s="6">
        <f t="shared" si="20"/>
        <v>1.8002430555555948E-3</v>
      </c>
      <c r="P109" s="5">
        <f t="shared" si="21"/>
        <v>0.18731324074074074</v>
      </c>
      <c r="Q109" s="4">
        <f t="shared" si="12"/>
        <v>269.73106666666666</v>
      </c>
      <c r="U109" s="1">
        <v>277.32260000000002</v>
      </c>
      <c r="V109" s="1">
        <f t="shared" si="13"/>
        <v>926660</v>
      </c>
      <c r="W109" s="1">
        <f t="shared" si="14"/>
        <v>10.607989985539463</v>
      </c>
      <c r="X109" s="1">
        <f t="shared" si="15"/>
        <v>-17229.597851082675</v>
      </c>
      <c r="Y109" s="1">
        <f t="shared" si="16"/>
        <v>0.25102114772894313</v>
      </c>
      <c r="Z109" s="1">
        <f t="shared" si="17"/>
        <v>-11200.15720332692</v>
      </c>
      <c r="AA109" s="1">
        <f t="shared" si="22"/>
        <v>0.15263468622077611</v>
      </c>
    </row>
    <row r="110" spans="1:27">
      <c r="A110" s="2">
        <v>0.65364210648148147</v>
      </c>
      <c r="B110" s="1">
        <v>9.81</v>
      </c>
      <c r="D110" s="1">
        <v>987957</v>
      </c>
      <c r="F110" s="1">
        <v>0.05</v>
      </c>
      <c r="I110" s="1">
        <f t="shared" si="18"/>
        <v>9.9295819554899667E-6</v>
      </c>
      <c r="K110" s="1">
        <f t="shared" si="19"/>
        <v>9.9295819554899669</v>
      </c>
      <c r="O110" s="6">
        <f t="shared" si="20"/>
        <v>1.8011574074073833E-3</v>
      </c>
      <c r="P110" s="5">
        <f t="shared" si="21"/>
        <v>0.18911439814814812</v>
      </c>
      <c r="Q110" s="4">
        <f t="shared" si="12"/>
        <v>272.32473333333331</v>
      </c>
      <c r="U110" s="1">
        <v>279.90995000000009</v>
      </c>
      <c r="V110" s="1">
        <f t="shared" si="13"/>
        <v>882081</v>
      </c>
      <c r="W110" s="1">
        <f t="shared" si="14"/>
        <v>11.257469552115962</v>
      </c>
      <c r="X110" s="1">
        <f t="shared" si="15"/>
        <v>-8819.5276564496235</v>
      </c>
      <c r="Y110" s="1">
        <f t="shared" si="16"/>
        <v>8.8556686913561958E-2</v>
      </c>
      <c r="Z110" s="1">
        <f t="shared" si="17"/>
        <v>-13024.765917150668</v>
      </c>
      <c r="AA110" s="1">
        <f t="shared" si="22"/>
        <v>0.16979284200070935</v>
      </c>
    </row>
    <row r="111" spans="1:27">
      <c r="A111" s="2">
        <v>0.65544326388888885</v>
      </c>
      <c r="B111" s="1">
        <v>9.7899999999999991</v>
      </c>
      <c r="D111" s="1">
        <v>954928</v>
      </c>
      <c r="F111" s="1">
        <v>0.05</v>
      </c>
      <c r="I111" s="1">
        <f t="shared" si="18"/>
        <v>1.0252081832347569E-5</v>
      </c>
      <c r="K111" s="1">
        <f t="shared" si="19"/>
        <v>10.252081832347569</v>
      </c>
      <c r="O111" s="6">
        <f t="shared" si="20"/>
        <v>1.7997569444444528E-3</v>
      </c>
      <c r="P111" s="5">
        <f t="shared" si="21"/>
        <v>0.19091415509259257</v>
      </c>
      <c r="Q111" s="4">
        <f t="shared" si="12"/>
        <v>274.91638333333327</v>
      </c>
      <c r="U111" s="1">
        <v>282.49705</v>
      </c>
      <c r="V111" s="1">
        <f t="shared" si="13"/>
        <v>859264</v>
      </c>
      <c r="W111" s="1">
        <f t="shared" si="14"/>
        <v>11.48657455683003</v>
      </c>
      <c r="X111" s="1">
        <f t="shared" si="15"/>
        <v>-421.29945759304894</v>
      </c>
      <c r="Y111" s="1">
        <f t="shared" si="16"/>
        <v>8.6709309677088175E-2</v>
      </c>
      <c r="Z111" s="1">
        <f t="shared" si="17"/>
        <v>-4620.3053533467073</v>
      </c>
      <c r="AA111" s="1">
        <f t="shared" si="22"/>
        <v>8.7632974493518229E-2</v>
      </c>
    </row>
    <row r="112" spans="1:27">
      <c r="A112" s="2">
        <v>0.6572430208333333</v>
      </c>
      <c r="B112" s="1">
        <v>9.84</v>
      </c>
      <c r="D112" s="1">
        <v>940028</v>
      </c>
      <c r="F112" s="1">
        <v>0.05</v>
      </c>
      <c r="I112" s="1">
        <f t="shared" si="18"/>
        <v>1.0467773300369777E-5</v>
      </c>
      <c r="K112" s="1">
        <f t="shared" si="19"/>
        <v>10.467773300369776</v>
      </c>
      <c r="O112" s="6">
        <f t="shared" si="20"/>
        <v>1.8008564814815387E-3</v>
      </c>
      <c r="P112" s="5">
        <f t="shared" si="21"/>
        <v>0.19271501157407411</v>
      </c>
      <c r="Q112" s="4">
        <f t="shared" si="12"/>
        <v>277.50961666666672</v>
      </c>
      <c r="U112" s="1">
        <v>285.08428333333336</v>
      </c>
      <c r="V112" s="1">
        <f t="shared" si="13"/>
        <v>858174</v>
      </c>
      <c r="W112" s="1">
        <f t="shared" si="14"/>
        <v>11.710911773136917</v>
      </c>
      <c r="X112" s="1">
        <f t="shared" si="15"/>
        <v>-11576.761880198583</v>
      </c>
      <c r="Y112" s="1">
        <f t="shared" si="16"/>
        <v>9.8294400931458109E-2</v>
      </c>
      <c r="Z112" s="1">
        <f t="shared" si="17"/>
        <v>-5996.4424279140194</v>
      </c>
      <c r="AA112" s="1">
        <f t="shared" si="22"/>
        <v>9.2499167382712702E-2</v>
      </c>
    </row>
    <row r="113" spans="1:27">
      <c r="A113" s="2">
        <v>0.65904387731481484</v>
      </c>
      <c r="B113" s="1">
        <v>9.83</v>
      </c>
      <c r="D113" s="1">
        <v>926660</v>
      </c>
      <c r="F113" s="1">
        <v>0.04</v>
      </c>
      <c r="I113" s="1">
        <f t="shared" si="18"/>
        <v>1.0607989985539464E-5</v>
      </c>
      <c r="K113" s="1">
        <f t="shared" si="19"/>
        <v>10.607989985539463</v>
      </c>
      <c r="O113" s="6">
        <f t="shared" si="20"/>
        <v>1.8000462962962649E-3</v>
      </c>
      <c r="P113" s="5">
        <f t="shared" si="21"/>
        <v>0.19451505787037038</v>
      </c>
      <c r="Q113" s="4">
        <f t="shared" si="12"/>
        <v>280.10168333333331</v>
      </c>
      <c r="U113" s="1">
        <v>287.6691166666667</v>
      </c>
      <c r="V113" s="1">
        <f t="shared" si="13"/>
        <v>828250</v>
      </c>
      <c r="W113" s="1">
        <f t="shared" si="14"/>
        <v>11.964986417144582</v>
      </c>
      <c r="X113" s="1">
        <f t="shared" si="15"/>
        <v>-3298.2813790256173</v>
      </c>
      <c r="Y113" s="1">
        <f t="shared" si="16"/>
        <v>0.17091484974840407</v>
      </c>
      <c r="Z113" s="1">
        <f t="shared" si="17"/>
        <v>-7438.6161794013678</v>
      </c>
      <c r="AA113" s="1">
        <f t="shared" si="22"/>
        <v>0.13459502373527213</v>
      </c>
    </row>
    <row r="114" spans="1:27">
      <c r="A114" s="2">
        <v>0.66084392361111111</v>
      </c>
      <c r="B114" s="1">
        <v>9.93</v>
      </c>
      <c r="D114" s="1">
        <v>882081</v>
      </c>
      <c r="F114" s="1">
        <v>0.04</v>
      </c>
      <c r="I114" s="1">
        <f t="shared" si="18"/>
        <v>1.1257469552115962E-5</v>
      </c>
      <c r="K114" s="1">
        <f t="shared" si="19"/>
        <v>11.257469552115962</v>
      </c>
      <c r="O114" s="6">
        <f t="shared" si="20"/>
        <v>1.8004513888889573E-3</v>
      </c>
      <c r="P114" s="5">
        <f t="shared" si="21"/>
        <v>0.19631550925925934</v>
      </c>
      <c r="Q114" s="4">
        <f t="shared" si="12"/>
        <v>282.69433333333342</v>
      </c>
      <c r="U114" s="1">
        <v>290.25258333333335</v>
      </c>
      <c r="V114" s="1">
        <f t="shared" si="13"/>
        <v>819729</v>
      </c>
      <c r="W114" s="1">
        <f t="shared" si="14"/>
        <v>12.406539234307923</v>
      </c>
      <c r="X114" s="1">
        <f t="shared" si="15"/>
        <v>-317183.48552855395</v>
      </c>
      <c r="Y114" s="1">
        <f t="shared" si="16"/>
        <v>-4.8005491542748198</v>
      </c>
      <c r="Z114" s="1">
        <f t="shared" si="17"/>
        <v>-160269.22779225465</v>
      </c>
      <c r="AA114" s="1">
        <f t="shared" si="22"/>
        <v>-2.3152660834537611</v>
      </c>
    </row>
    <row r="115" spans="1:27">
      <c r="A115" s="2">
        <v>0.66264437500000006</v>
      </c>
      <c r="B115" s="1">
        <v>9.8699999999999992</v>
      </c>
      <c r="D115" s="1">
        <v>859264</v>
      </c>
      <c r="F115" s="1">
        <v>0.04</v>
      </c>
      <c r="I115" s="1">
        <f t="shared" si="18"/>
        <v>1.148657455683003E-5</v>
      </c>
      <c r="K115" s="1">
        <f t="shared" si="19"/>
        <v>11.48657455683003</v>
      </c>
      <c r="O115" s="6">
        <f t="shared" si="20"/>
        <v>1.8000231481480888E-3</v>
      </c>
      <c r="P115" s="5">
        <f t="shared" si="21"/>
        <v>0.19811553240740742</v>
      </c>
      <c r="Q115" s="4">
        <f t="shared" si="12"/>
        <v>285.28636666666665</v>
      </c>
      <c r="U115" s="1">
        <v>292.83698333333336</v>
      </c>
      <c r="V115" s="1">
        <f t="shared" si="13"/>
        <v>0</v>
      </c>
      <c r="W115" s="1">
        <f t="shared" si="14"/>
        <v>0</v>
      </c>
      <c r="X115" s="1">
        <f t="shared" si="15"/>
        <v>0</v>
      </c>
      <c r="Y115" s="1">
        <f t="shared" si="16"/>
        <v>0</v>
      </c>
      <c r="Z115" s="1">
        <f t="shared" si="17"/>
        <v>-158611.68890221586</v>
      </c>
      <c r="AA115" s="1">
        <f t="shared" si="22"/>
        <v>-2.400576460495095</v>
      </c>
    </row>
    <row r="116" spans="1:27">
      <c r="A116" s="2">
        <v>0.66444439814814815</v>
      </c>
      <c r="B116" s="1">
        <v>10.050000000000001</v>
      </c>
      <c r="D116" s="1">
        <v>858174</v>
      </c>
      <c r="F116" s="1">
        <v>0.04</v>
      </c>
      <c r="I116" s="1">
        <f t="shared" si="18"/>
        <v>1.1710911773136917E-5</v>
      </c>
      <c r="K116" s="1">
        <f t="shared" si="19"/>
        <v>11.710911773136917</v>
      </c>
      <c r="O116" s="6">
        <f t="shared" si="20"/>
        <v>1.799606481481475E-3</v>
      </c>
      <c r="P116" s="5">
        <f t="shared" si="21"/>
        <v>0.1999151388888889</v>
      </c>
      <c r="Q116" s="4">
        <f t="shared" si="12"/>
        <v>287.87779999999998</v>
      </c>
      <c r="U116" s="1">
        <v>295.42073333333343</v>
      </c>
      <c r="V116" s="1">
        <f t="shared" si="13"/>
        <v>0</v>
      </c>
      <c r="W116" s="1">
        <f t="shared" si="14"/>
        <v>0</v>
      </c>
      <c r="X116" s="1">
        <f t="shared" si="15"/>
        <v>0</v>
      </c>
      <c r="Y116" s="1">
        <f t="shared" si="16"/>
        <v>0</v>
      </c>
      <c r="Z116" s="1">
        <f t="shared" si="17"/>
        <v>0</v>
      </c>
      <c r="AA116" s="1">
        <f t="shared" si="22"/>
        <v>0</v>
      </c>
    </row>
    <row r="117" spans="1:27">
      <c r="A117" s="2">
        <v>0.66624400462962963</v>
      </c>
      <c r="B117" s="1">
        <v>9.91</v>
      </c>
      <c r="D117" s="1">
        <v>828250</v>
      </c>
      <c r="F117" s="1">
        <v>0.04</v>
      </c>
      <c r="I117" s="1">
        <f t="shared" si="18"/>
        <v>1.1964986417144582E-5</v>
      </c>
      <c r="K117" s="1">
        <f t="shared" si="19"/>
        <v>11.964986417144582</v>
      </c>
      <c r="O117" s="6">
        <f t="shared" si="20"/>
        <v>1.799606481481475E-3</v>
      </c>
      <c r="P117" s="5">
        <f t="shared" si="21"/>
        <v>0.20171474537037037</v>
      </c>
      <c r="Q117" s="4">
        <f t="shared" si="12"/>
        <v>290.46923333333331</v>
      </c>
      <c r="U117" s="1">
        <v>298.0061833333333</v>
      </c>
      <c r="V117" s="1">
        <f t="shared" si="13"/>
        <v>0</v>
      </c>
      <c r="W117" s="1">
        <f t="shared" si="14"/>
        <v>0</v>
      </c>
      <c r="X117" s="1">
        <f t="shared" si="15"/>
        <v>0</v>
      </c>
      <c r="Y117" s="1">
        <f t="shared" si="16"/>
        <v>0</v>
      </c>
      <c r="Z117" s="1">
        <f t="shared" si="17"/>
        <v>0</v>
      </c>
      <c r="AA117" s="1">
        <f t="shared" si="22"/>
        <v>0</v>
      </c>
    </row>
    <row r="118" spans="1:27">
      <c r="A118" s="2">
        <v>0.6680436111111111</v>
      </c>
      <c r="B118" s="1">
        <v>10.17</v>
      </c>
      <c r="D118" s="1">
        <v>819729</v>
      </c>
      <c r="F118" s="1">
        <v>0.04</v>
      </c>
      <c r="I118" s="1">
        <f t="shared" si="18"/>
        <v>1.2406539234307923E-5</v>
      </c>
      <c r="K118" s="1">
        <f t="shared" si="19"/>
        <v>12.406539234307923</v>
      </c>
      <c r="O118" s="6">
        <f t="shared" si="20"/>
        <v>-0.6680436111111111</v>
      </c>
      <c r="P118" s="5">
        <f t="shared" si="21"/>
        <v>-0.46632886574074073</v>
      </c>
      <c r="Q118" s="4">
        <f t="shared" si="12"/>
        <v>-671.51356666666663</v>
      </c>
      <c r="U118" s="1">
        <v>300.59086666666673</v>
      </c>
      <c r="V118" s="1">
        <f t="shared" si="13"/>
        <v>0</v>
      </c>
      <c r="W118" s="1">
        <f t="shared" si="14"/>
        <v>0</v>
      </c>
      <c r="X118" s="1">
        <f t="shared" si="15"/>
        <v>0</v>
      </c>
      <c r="Y118" s="1">
        <f t="shared" si="16"/>
        <v>0</v>
      </c>
      <c r="Z118" s="1">
        <f t="shared" si="17"/>
        <v>0</v>
      </c>
      <c r="AA118" s="1">
        <f t="shared" si="22"/>
        <v>0</v>
      </c>
    </row>
    <row r="119" spans="1:27">
      <c r="A119" s="2"/>
      <c r="O119" s="6"/>
      <c r="P119" s="5"/>
      <c r="U119" s="1">
        <v>303.17486666666673</v>
      </c>
      <c r="V119" s="1">
        <f t="shared" si="13"/>
        <v>0</v>
      </c>
      <c r="W119" s="1">
        <f t="shared" si="14"/>
        <v>0</v>
      </c>
      <c r="X119" s="1">
        <f t="shared" si="15"/>
        <v>0</v>
      </c>
      <c r="Y119" s="1">
        <f t="shared" si="16"/>
        <v>0</v>
      </c>
      <c r="Z119" s="1">
        <f t="shared" si="17"/>
        <v>0</v>
      </c>
      <c r="AA119" s="1">
        <f t="shared" si="22"/>
        <v>0</v>
      </c>
    </row>
    <row r="120" spans="1:27">
      <c r="A120" s="2"/>
      <c r="B120" s="7"/>
      <c r="C120" s="7"/>
      <c r="D120" s="7"/>
      <c r="E120" s="7"/>
      <c r="F120" s="7"/>
      <c r="O120" s="6"/>
      <c r="P120" s="5"/>
      <c r="U120" s="1">
        <v>305.75958333333335</v>
      </c>
      <c r="V120" s="1">
        <f t="shared" si="13"/>
        <v>0</v>
      </c>
      <c r="W120" s="1">
        <f t="shared" si="14"/>
        <v>0</v>
      </c>
      <c r="X120" s="1">
        <f t="shared" si="15"/>
        <v>0</v>
      </c>
      <c r="Y120" s="1">
        <f t="shared" si="16"/>
        <v>0</v>
      </c>
      <c r="Z120" s="1">
        <f t="shared" si="17"/>
        <v>0</v>
      </c>
      <c r="AA120" s="1">
        <f t="shared" si="22"/>
        <v>0</v>
      </c>
    </row>
    <row r="121" spans="1:27">
      <c r="A121" s="2"/>
      <c r="O121" s="6"/>
      <c r="P121" s="5"/>
      <c r="U121" s="1">
        <v>308.34316666666672</v>
      </c>
      <c r="V121" s="1">
        <f t="shared" si="13"/>
        <v>0</v>
      </c>
      <c r="W121" s="1">
        <f t="shared" si="14"/>
        <v>0</v>
      </c>
      <c r="X121" s="1">
        <f t="shared" si="15"/>
        <v>0</v>
      </c>
      <c r="Y121" s="1">
        <f t="shared" si="16"/>
        <v>0</v>
      </c>
      <c r="Z121" s="1">
        <f>(V121-V120)/(U121-U120)</f>
        <v>0</v>
      </c>
      <c r="AA121" s="1">
        <f>(W121-W120)/(U121-U120)</f>
        <v>0</v>
      </c>
    </row>
    <row r="122" spans="1:27">
      <c r="A122" s="2"/>
      <c r="O122" s="6"/>
      <c r="P122" s="5"/>
    </row>
    <row r="123" spans="1:27">
      <c r="A123" s="2"/>
      <c r="O123" s="6"/>
      <c r="P123" s="5"/>
    </row>
    <row r="124" spans="1:27">
      <c r="A124" s="2"/>
      <c r="O124" s="6"/>
      <c r="P124" s="5"/>
    </row>
    <row r="125" spans="1:27">
      <c r="A125" s="2"/>
      <c r="B125" s="2"/>
      <c r="O125" s="6"/>
      <c r="P125" s="5"/>
    </row>
    <row r="126" spans="1:27">
      <c r="A126" s="2"/>
      <c r="D126" s="2"/>
      <c r="O126" s="6"/>
      <c r="P126" s="5"/>
    </row>
    <row r="127" spans="1:27">
      <c r="A127" s="2"/>
      <c r="O127" s="6"/>
      <c r="P127" s="5"/>
    </row>
    <row r="128" spans="1:27">
      <c r="A128" s="2"/>
      <c r="O128" s="6"/>
      <c r="P128" s="5"/>
    </row>
    <row r="129" spans="1:16">
      <c r="A129" s="2"/>
      <c r="O129" s="6"/>
      <c r="P129" s="5"/>
    </row>
    <row r="130" spans="1:16">
      <c r="A130" s="2"/>
      <c r="O130" s="6"/>
      <c r="P130" s="5"/>
    </row>
    <row r="131" spans="1:16">
      <c r="A131" s="2"/>
      <c r="O131" s="6"/>
      <c r="P131" s="5"/>
    </row>
    <row r="132" spans="1:16">
      <c r="A132" s="2"/>
      <c r="O132" s="6"/>
      <c r="P132" s="5"/>
    </row>
    <row r="133" spans="1:16">
      <c r="A133" s="2"/>
      <c r="O133" s="6"/>
      <c r="P133" s="5"/>
    </row>
    <row r="134" spans="1:16">
      <c r="A134" s="2"/>
      <c r="O134" s="6"/>
      <c r="P134" s="5"/>
    </row>
    <row r="135" spans="1:16">
      <c r="A135" s="2"/>
      <c r="O135" s="6"/>
      <c r="P135" s="5"/>
    </row>
    <row r="136" spans="1:16">
      <c r="A136" s="2"/>
      <c r="O136" s="6"/>
      <c r="P136" s="5"/>
    </row>
    <row r="137" spans="1:16">
      <c r="A137" s="2"/>
      <c r="O137" s="6"/>
      <c r="P137" s="5"/>
    </row>
    <row r="138" spans="1:16">
      <c r="A138" s="2"/>
      <c r="O138" s="6"/>
      <c r="P138" s="5"/>
    </row>
    <row r="139" spans="1:16">
      <c r="A139" s="2"/>
      <c r="O139" s="6"/>
      <c r="P139" s="5"/>
    </row>
    <row r="140" spans="1:16">
      <c r="A140" s="2"/>
      <c r="O140" s="6"/>
      <c r="P140" s="5"/>
    </row>
    <row r="141" spans="1:16">
      <c r="A141" s="2"/>
      <c r="O141" s="6"/>
      <c r="P141" s="5"/>
    </row>
    <row r="142" spans="1:16">
      <c r="A142" s="2"/>
      <c r="O142" s="6"/>
      <c r="P142" s="5"/>
    </row>
    <row r="143" spans="1:16">
      <c r="A143" s="2"/>
      <c r="O143" s="6"/>
      <c r="P143" s="5"/>
    </row>
    <row r="144" spans="1:16">
      <c r="A144" s="2"/>
      <c r="O144" s="6"/>
      <c r="P144" s="5"/>
    </row>
    <row r="145" spans="1:16">
      <c r="A145" s="2"/>
      <c r="O145" s="6"/>
      <c r="P145" s="5"/>
    </row>
    <row r="146" spans="1:16">
      <c r="A146" s="2"/>
      <c r="O146" s="6"/>
      <c r="P146" s="5"/>
    </row>
    <row r="147" spans="1:16">
      <c r="A147" s="2"/>
      <c r="O147" s="6"/>
      <c r="P147" s="5"/>
    </row>
    <row r="148" spans="1:16">
      <c r="A148" s="2"/>
      <c r="O148" s="6"/>
      <c r="P148" s="5"/>
    </row>
    <row r="149" spans="1:16">
      <c r="A149" s="2"/>
      <c r="O149" s="6"/>
      <c r="P149" s="5"/>
    </row>
    <row r="150" spans="1:16">
      <c r="O150" s="6"/>
      <c r="P150" s="5"/>
    </row>
    <row r="151" spans="1:16">
      <c r="O151" s="6"/>
      <c r="P151" s="5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51"/>
  <sheetViews>
    <sheetView topLeftCell="I1" workbookViewId="0" xr3:uid="{78B4E459-6924-5F8B-B7BA-2DD04133E49E}">
      <selection activeCell="AA11" sqref="AA11:AA92"/>
    </sheetView>
  </sheetViews>
  <sheetFormatPr defaultRowHeight="15"/>
  <cols>
    <col min="1" max="1" width="18.5703125" style="1" customWidth="1"/>
    <col min="2" max="3" width="8.85546875" style="1" bestFit="1" customWidth="1"/>
    <col min="4" max="6" width="9.85546875" style="1" bestFit="1" customWidth="1"/>
    <col min="7" max="7" width="5.140625" style="1" bestFit="1" customWidth="1"/>
    <col min="8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2" width="9.140625" style="1"/>
    <col min="23" max="23" width="16.5703125" style="1" bestFit="1" customWidth="1"/>
    <col min="24" max="25" width="9.140625" style="1"/>
    <col min="26" max="26" width="13.7109375" style="1" bestFit="1" customWidth="1"/>
    <col min="27" max="27" width="12.7109375" style="1" bestFit="1" customWidth="1"/>
  </cols>
  <sheetData>
    <row r="1" spans="1:27">
      <c r="A1" s="1" t="s">
        <v>0</v>
      </c>
      <c r="B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>
      <c r="A2" s="1" t="s">
        <v>18</v>
      </c>
      <c r="S2" s="3">
        <v>6.9444444444444447E-4</v>
      </c>
      <c r="U2" s="1">
        <v>0</v>
      </c>
      <c r="V2" s="1">
        <f>D6</f>
        <v>15301</v>
      </c>
      <c r="W2" s="1">
        <f>K6</f>
        <v>797.98705966930265</v>
      </c>
      <c r="X2" s="1">
        <f>(V3-V2)/(U3-U2)</f>
        <v>-641.85218165626702</v>
      </c>
      <c r="Y2" s="1">
        <f>(W3-W2)/(U3-U2)</f>
        <v>21.055553444553034</v>
      </c>
    </row>
    <row r="3" spans="1:27">
      <c r="A3" s="1" t="s">
        <v>0</v>
      </c>
      <c r="U3" s="1">
        <v>2.8075000000000472</v>
      </c>
      <c r="V3" s="1">
        <f t="shared" ref="V3:V66" si="0">D7</f>
        <v>13499</v>
      </c>
      <c r="W3" s="1">
        <f t="shared" ref="W3:W66" si="1">K7</f>
        <v>857.10052596488629</v>
      </c>
      <c r="X3" s="1">
        <f t="shared" ref="X3:X66" si="2">(V4-V3)/(U4-U3)</f>
        <v>-137.60489950966064</v>
      </c>
      <c r="Y3" s="1">
        <f t="shared" ref="Y3:Y66" si="3">(W4-W3)/(U4-U3)</f>
        <v>-39.390949638316542</v>
      </c>
      <c r="Z3" s="1">
        <f>(V4-V2)/(U4-U2)</f>
        <v>-400.38237723555648</v>
      </c>
    </row>
    <row r="4" spans="1:27">
      <c r="A4" s="1" t="s">
        <v>9</v>
      </c>
      <c r="B4" s="1" t="s">
        <v>10</v>
      </c>
      <c r="D4" s="1" t="s">
        <v>2</v>
      </c>
      <c r="F4" s="1" t="s">
        <v>11</v>
      </c>
      <c r="I4" s="1" t="s">
        <v>12</v>
      </c>
      <c r="K4" s="1" t="s">
        <v>3</v>
      </c>
      <c r="Q4" s="4" t="s">
        <v>1</v>
      </c>
      <c r="U4" s="1">
        <v>5.3873500000000618</v>
      </c>
      <c r="V4" s="1">
        <f t="shared" si="0"/>
        <v>13144</v>
      </c>
      <c r="W4" s="1">
        <f t="shared" si="1"/>
        <v>755.47778454047477</v>
      </c>
      <c r="X4" s="1">
        <f t="shared" si="2"/>
        <v>-734.30301307193452</v>
      </c>
      <c r="Y4" s="1">
        <f t="shared" si="3"/>
        <v>35.526202639188384</v>
      </c>
      <c r="Z4" s="1">
        <f t="shared" ref="Z4:Z67" si="4">(V5-V3)/(U5-U3)</f>
        <v>-435.92311419802724</v>
      </c>
    </row>
    <row r="5" spans="1:27">
      <c r="P5" s="5">
        <v>0</v>
      </c>
      <c r="Q5" s="4">
        <v>0</v>
      </c>
      <c r="R5" s="1"/>
      <c r="U5" s="1">
        <v>7.9666666666667396</v>
      </c>
      <c r="V5" s="1">
        <f t="shared" si="0"/>
        <v>11250</v>
      </c>
      <c r="W5" s="1">
        <f t="shared" si="1"/>
        <v>847.11111111111109</v>
      </c>
      <c r="X5" s="1">
        <f t="shared" si="2"/>
        <v>-130.64378569767382</v>
      </c>
      <c r="Y5" s="1">
        <f t="shared" si="3"/>
        <v>38.204595268294391</v>
      </c>
      <c r="Z5" s="1">
        <f t="shared" si="4"/>
        <v>-432.46072283551871</v>
      </c>
    </row>
    <row r="6" spans="1:27">
      <c r="A6" s="2">
        <v>0.38206800925925927</v>
      </c>
      <c r="B6" s="1">
        <v>12.21</v>
      </c>
      <c r="D6" s="1">
        <v>15301</v>
      </c>
      <c r="F6" s="1">
        <v>0</v>
      </c>
      <c r="I6" s="1">
        <f>B6/D6</f>
        <v>7.979870596693027E-4</v>
      </c>
      <c r="K6" s="1">
        <f>I6*1000000</f>
        <v>797.98705966930265</v>
      </c>
      <c r="O6" s="6">
        <f>A7-A6</f>
        <v>1.7928009259259303E-3</v>
      </c>
      <c r="P6" s="5">
        <f>P5+O6</f>
        <v>1.7928009259259303E-3</v>
      </c>
      <c r="Q6" s="4">
        <f>P6/$S$2</f>
        <v>2.5816333333333397</v>
      </c>
      <c r="U6" s="1">
        <v>10.546200000000026</v>
      </c>
      <c r="V6" s="1">
        <f t="shared" si="0"/>
        <v>10913</v>
      </c>
      <c r="W6" s="1">
        <f t="shared" si="1"/>
        <v>945.66113809218359</v>
      </c>
      <c r="X6" s="1">
        <f t="shared" si="2"/>
        <v>201.15629340137156</v>
      </c>
      <c r="Y6" s="1">
        <f t="shared" si="3"/>
        <v>-19.012998248496185</v>
      </c>
      <c r="Z6" s="1">
        <f t="shared" si="4"/>
        <v>35.273938309370472</v>
      </c>
    </row>
    <row r="7" spans="1:27">
      <c r="A7" s="2">
        <v>0.3838608101851852</v>
      </c>
      <c r="B7" s="1">
        <v>11.57</v>
      </c>
      <c r="D7" s="1">
        <v>13499</v>
      </c>
      <c r="F7" s="1">
        <v>0</v>
      </c>
      <c r="I7" s="1">
        <f t="shared" ref="I7:I70" si="5">B7/D7</f>
        <v>8.571005259648863E-4</v>
      </c>
      <c r="K7" s="1">
        <f t="shared" ref="K7:K70" si="6">I7*1000000</f>
        <v>857.10052596488629</v>
      </c>
      <c r="O7" s="6">
        <f t="shared" ref="O7:O70" si="7">A8-A7</f>
        <v>1.7918749999999983E-3</v>
      </c>
      <c r="P7" s="5">
        <f t="shared" ref="P7:P70" si="8">P6+O7</f>
        <v>3.5846759259259287E-3</v>
      </c>
      <c r="Q7" s="4">
        <f>P7/$S$2</f>
        <v>5.1619333333333373</v>
      </c>
      <c r="U7" s="1">
        <v>13.126283333333415</v>
      </c>
      <c r="V7" s="1">
        <f t="shared" si="0"/>
        <v>11432</v>
      </c>
      <c r="W7" s="1">
        <f t="shared" si="1"/>
        <v>896.60601819454166</v>
      </c>
      <c r="X7" s="1">
        <f t="shared" si="2"/>
        <v>20035.793894362683</v>
      </c>
      <c r="Y7" s="1">
        <f t="shared" si="3"/>
        <v>-297.82751318713815</v>
      </c>
      <c r="Z7" s="1">
        <f t="shared" si="4"/>
        <v>10117.514051295168</v>
      </c>
    </row>
    <row r="8" spans="1:27">
      <c r="A8" s="2">
        <v>0.3856526851851852</v>
      </c>
      <c r="B8" s="1">
        <v>9.93</v>
      </c>
      <c r="D8" s="1">
        <v>13144</v>
      </c>
      <c r="F8" s="1">
        <v>0</v>
      </c>
      <c r="I8" s="1">
        <f t="shared" si="5"/>
        <v>7.5547778454047474E-4</v>
      </c>
      <c r="K8" s="1">
        <f t="shared" si="6"/>
        <v>755.47778454047477</v>
      </c>
      <c r="O8" s="6">
        <f t="shared" si="7"/>
        <v>1.7917592592592846E-3</v>
      </c>
      <c r="P8" s="5">
        <f t="shared" si="8"/>
        <v>5.3764351851852132E-3</v>
      </c>
      <c r="Q8" s="4">
        <f t="shared" ref="Q8:Q55" si="9">P8/$S$2</f>
        <v>7.7420666666667071</v>
      </c>
      <c r="U8" s="1">
        <v>15.705866666666761</v>
      </c>
      <c r="V8" s="1">
        <f t="shared" si="0"/>
        <v>63116</v>
      </c>
      <c r="W8" s="1">
        <f t="shared" si="1"/>
        <v>128.33512896888269</v>
      </c>
      <c r="X8" s="1">
        <f t="shared" si="2"/>
        <v>133557.28978242003</v>
      </c>
      <c r="Y8" s="1">
        <f t="shared" si="3"/>
        <v>-43.792882490505249</v>
      </c>
      <c r="Z8" s="1">
        <f t="shared" si="4"/>
        <v>76799.658878369301</v>
      </c>
      <c r="AA8" s="1">
        <f t="shared" ref="AA8:AA10" si="10">(W9-W7)/(U9-U7)</f>
        <v>-170.80322263035157</v>
      </c>
    </row>
    <row r="9" spans="1:27">
      <c r="A9" s="2">
        <v>0.38744444444444448</v>
      </c>
      <c r="B9" s="1">
        <v>9.5299999999999994</v>
      </c>
      <c r="D9" s="1">
        <v>11250</v>
      </c>
      <c r="F9" s="1">
        <v>0</v>
      </c>
      <c r="I9" s="1">
        <f t="shared" si="5"/>
        <v>8.4711111111111109E-4</v>
      </c>
      <c r="K9" s="1">
        <f t="shared" si="6"/>
        <v>847.11111111111109</v>
      </c>
      <c r="O9" s="6">
        <f t="shared" si="7"/>
        <v>1.7929050925925005E-3</v>
      </c>
      <c r="P9" s="5">
        <f t="shared" si="8"/>
        <v>7.1693402777777138E-3</v>
      </c>
      <c r="Q9" s="4">
        <f t="shared" si="9"/>
        <v>10.323849999999908</v>
      </c>
      <c r="U9" s="1">
        <v>18.285733333333383</v>
      </c>
      <c r="V9" s="1">
        <f t="shared" si="0"/>
        <v>407676</v>
      </c>
      <c r="W9" s="1">
        <f t="shared" si="1"/>
        <v>15.355331194379852</v>
      </c>
      <c r="X9" s="1">
        <f t="shared" si="2"/>
        <v>619933.58701198432</v>
      </c>
      <c r="Y9" s="1">
        <f t="shared" si="3"/>
        <v>-4.3876911111558021</v>
      </c>
      <c r="Z9" s="1">
        <f t="shared" si="4"/>
        <v>376743.08177827398</v>
      </c>
      <c r="AA9" s="1">
        <f t="shared" si="10"/>
        <v>-24.090477729172232</v>
      </c>
    </row>
    <row r="10" spans="1:27">
      <c r="A10" s="2">
        <v>0.38923734953703698</v>
      </c>
      <c r="B10" s="1">
        <v>10.32</v>
      </c>
      <c r="D10" s="1">
        <v>10913</v>
      </c>
      <c r="F10" s="1">
        <v>0</v>
      </c>
      <c r="I10" s="1">
        <f t="shared" si="5"/>
        <v>9.4566113809218361E-4</v>
      </c>
      <c r="K10" s="1">
        <f t="shared" si="6"/>
        <v>945.66113809218359</v>
      </c>
      <c r="O10" s="6">
        <f t="shared" si="7"/>
        <v>1.7912152777778689E-3</v>
      </c>
      <c r="P10" s="5">
        <f t="shared" si="8"/>
        <v>8.9605555555555827E-3</v>
      </c>
      <c r="Q10" s="4">
        <f t="shared" si="9"/>
        <v>12.903200000000039</v>
      </c>
      <c r="U10" s="1">
        <v>20.865550000000102</v>
      </c>
      <c r="V10" s="1">
        <f t="shared" si="0"/>
        <v>2006991</v>
      </c>
      <c r="W10" s="1">
        <f t="shared" si="1"/>
        <v>4.0358925376346981</v>
      </c>
      <c r="X10" s="1">
        <f t="shared" si="2"/>
        <v>441517.47655584634</v>
      </c>
      <c r="Y10" s="1">
        <f t="shared" si="3"/>
        <v>-0.23134545911598919</v>
      </c>
      <c r="Z10" s="1">
        <f t="shared" si="4"/>
        <v>530711.99031085847</v>
      </c>
      <c r="AA10" s="1">
        <f t="shared" si="10"/>
        <v>-2.3092028257162376</v>
      </c>
    </row>
    <row r="11" spans="1:27">
      <c r="A11" s="2">
        <v>0.39102856481481485</v>
      </c>
      <c r="B11" s="1">
        <v>10.25</v>
      </c>
      <c r="D11" s="1">
        <v>11432</v>
      </c>
      <c r="F11" s="1">
        <v>0</v>
      </c>
      <c r="I11" s="1">
        <f t="shared" si="5"/>
        <v>8.9660601819454167E-4</v>
      </c>
      <c r="K11" s="1">
        <f t="shared" si="6"/>
        <v>896.60601819454166</v>
      </c>
      <c r="O11" s="6">
        <f t="shared" si="7"/>
        <v>1.791956018518448E-3</v>
      </c>
      <c r="P11" s="5">
        <f t="shared" si="8"/>
        <v>1.0752511574074031E-2</v>
      </c>
      <c r="Q11" s="4">
        <f t="shared" si="9"/>
        <v>15.483616666666604</v>
      </c>
      <c r="U11" s="1">
        <v>23.446150000000063</v>
      </c>
      <c r="V11" s="1">
        <f t="shared" si="0"/>
        <v>3146371</v>
      </c>
      <c r="W11" s="1">
        <f t="shared" si="1"/>
        <v>3.4388824458399854</v>
      </c>
      <c r="X11" s="1">
        <f t="shared" si="2"/>
        <v>19282.841823056333</v>
      </c>
      <c r="Y11" s="1">
        <f t="shared" si="3"/>
        <v>0.2986377460082339</v>
      </c>
      <c r="Z11" s="1">
        <f t="shared" si="4"/>
        <v>230174.06227016615</v>
      </c>
      <c r="AA11" s="1">
        <f t="shared" ref="AA11:AA74" si="11">(W12-W10)/(U12-U10)</f>
        <v>3.3929937242496502E-2</v>
      </c>
    </row>
    <row r="12" spans="1:27">
      <c r="A12" s="2">
        <v>0.3928205208333333</v>
      </c>
      <c r="B12" s="1">
        <v>8.1</v>
      </c>
      <c r="D12" s="1">
        <v>63116</v>
      </c>
      <c r="F12" s="1">
        <v>0</v>
      </c>
      <c r="I12" s="1">
        <f t="shared" si="5"/>
        <v>1.2833512896888268E-4</v>
      </c>
      <c r="K12" s="1">
        <f t="shared" si="6"/>
        <v>128.33512896888269</v>
      </c>
      <c r="O12" s="6">
        <f t="shared" si="7"/>
        <v>1.7910532407408031E-3</v>
      </c>
      <c r="P12" s="5">
        <f t="shared" si="8"/>
        <v>1.2543564814814834E-2</v>
      </c>
      <c r="Q12" s="4">
        <f t="shared" si="9"/>
        <v>18.062733333333359</v>
      </c>
      <c r="U12" s="1">
        <v>26.032283333333393</v>
      </c>
      <c r="V12" s="1">
        <f t="shared" si="0"/>
        <v>3196239</v>
      </c>
      <c r="W12" s="1">
        <f t="shared" si="1"/>
        <v>4.2111994753834114</v>
      </c>
      <c r="X12" s="1">
        <f t="shared" si="2"/>
        <v>-125521.42274516693</v>
      </c>
      <c r="Y12" s="1">
        <f t="shared" si="3"/>
        <v>0.42176470032902214</v>
      </c>
      <c r="Z12" s="1">
        <f t="shared" si="4"/>
        <v>-53242.962424444879</v>
      </c>
      <c r="AA12" s="1">
        <f t="shared" si="11"/>
        <v>0.36030638134357845</v>
      </c>
    </row>
    <row r="13" spans="1:27">
      <c r="A13" s="2">
        <v>0.3946115740740741</v>
      </c>
      <c r="B13" s="1">
        <v>6.26</v>
      </c>
      <c r="D13" s="1">
        <v>407676</v>
      </c>
      <c r="F13" s="1">
        <v>0.01</v>
      </c>
      <c r="I13" s="1">
        <f t="shared" si="5"/>
        <v>1.5355331194379852E-5</v>
      </c>
      <c r="K13" s="1">
        <f t="shared" si="6"/>
        <v>15.355331194379852</v>
      </c>
      <c r="O13" s="6">
        <f t="shared" si="7"/>
        <v>1.7939467592592018E-3</v>
      </c>
      <c r="P13" s="5">
        <f t="shared" si="8"/>
        <v>1.4337511574074036E-2</v>
      </c>
      <c r="Q13" s="4">
        <f t="shared" si="9"/>
        <v>20.646016666666611</v>
      </c>
      <c r="U13" s="1">
        <v>28.62726666666676</v>
      </c>
      <c r="V13" s="1">
        <f t="shared" si="0"/>
        <v>2870513</v>
      </c>
      <c r="W13" s="1">
        <f t="shared" si="1"/>
        <v>5.3056718433255661</v>
      </c>
      <c r="X13" s="1">
        <f t="shared" si="2"/>
        <v>-140595.34097674492</v>
      </c>
      <c r="Y13" s="1">
        <f t="shared" si="3"/>
        <v>0.47268217178590233</v>
      </c>
      <c r="Z13" s="1">
        <f t="shared" si="4"/>
        <v>-133070.80202108278</v>
      </c>
      <c r="AA13" s="1">
        <f t="shared" si="11"/>
        <v>0.44726538952563377</v>
      </c>
    </row>
    <row r="14" spans="1:27">
      <c r="A14" s="2">
        <v>0.3964055208333333</v>
      </c>
      <c r="B14" s="1">
        <v>8.1</v>
      </c>
      <c r="D14" s="1">
        <v>2006991</v>
      </c>
      <c r="F14" s="1">
        <v>7.0000000000000007E-2</v>
      </c>
      <c r="I14" s="1">
        <f t="shared" si="5"/>
        <v>4.035892537634698E-6</v>
      </c>
      <c r="K14" s="1">
        <f t="shared" si="6"/>
        <v>4.0358925376346981</v>
      </c>
      <c r="O14" s="6">
        <f t="shared" si="7"/>
        <v>1.8091087962963104E-3</v>
      </c>
      <c r="P14" s="5">
        <f t="shared" si="8"/>
        <v>1.6146620370370346E-2</v>
      </c>
      <c r="Q14" s="4">
        <f t="shared" si="9"/>
        <v>23.251133333333296</v>
      </c>
      <c r="U14" s="1">
        <v>31.23081666666673</v>
      </c>
      <c r="V14" s="1">
        <f t="shared" si="0"/>
        <v>2504466</v>
      </c>
      <c r="W14" s="1">
        <f t="shared" si="1"/>
        <v>6.5363235116787379</v>
      </c>
      <c r="X14" s="1">
        <f t="shared" si="2"/>
        <v>-103911.91858794064</v>
      </c>
      <c r="Y14" s="1">
        <f t="shared" si="3"/>
        <v>0.36933254625253037</v>
      </c>
      <c r="Z14" s="1">
        <f t="shared" si="4"/>
        <v>-122234.62829736456</v>
      </c>
      <c r="AA14" s="1">
        <f t="shared" si="11"/>
        <v>0.42095382540023546</v>
      </c>
    </row>
    <row r="15" spans="1:27">
      <c r="A15" s="2">
        <v>0.39821462962962961</v>
      </c>
      <c r="B15" s="1">
        <v>10.82</v>
      </c>
      <c r="D15" s="1">
        <v>3146371</v>
      </c>
      <c r="F15" s="1">
        <v>0.19</v>
      </c>
      <c r="I15" s="1">
        <f t="shared" si="5"/>
        <v>3.4388824458399852E-6</v>
      </c>
      <c r="K15" s="1">
        <f t="shared" si="6"/>
        <v>3.4388824458399854</v>
      </c>
      <c r="O15" s="6">
        <f t="shared" si="7"/>
        <v>1.8232638888888708E-3</v>
      </c>
      <c r="P15" s="5">
        <f t="shared" si="8"/>
        <v>1.7969884259259217E-2</v>
      </c>
      <c r="Q15" s="4">
        <f t="shared" si="9"/>
        <v>25.87663333333327</v>
      </c>
      <c r="U15" s="1">
        <v>33.839766666666655</v>
      </c>
      <c r="V15" s="1">
        <f t="shared" si="0"/>
        <v>2233365</v>
      </c>
      <c r="W15" s="1">
        <f t="shared" si="1"/>
        <v>7.4998936582242495</v>
      </c>
      <c r="X15" s="1">
        <f t="shared" si="2"/>
        <v>-73917.683705254574</v>
      </c>
      <c r="Y15" s="1">
        <f t="shared" si="3"/>
        <v>0.29610586006639172</v>
      </c>
      <c r="Z15" s="1">
        <f t="shared" si="4"/>
        <v>-88908.719959388385</v>
      </c>
      <c r="AA15" s="1">
        <f t="shared" si="11"/>
        <v>0.33270435680018062</v>
      </c>
    </row>
    <row r="16" spans="1:27">
      <c r="A16" s="2">
        <v>0.40003789351851848</v>
      </c>
      <c r="B16" s="1">
        <v>13.46</v>
      </c>
      <c r="D16" s="1">
        <v>3196239</v>
      </c>
      <c r="F16" s="1">
        <v>0.26</v>
      </c>
      <c r="I16" s="1">
        <f t="shared" si="5"/>
        <v>4.2111994753834115E-6</v>
      </c>
      <c r="K16" s="1">
        <f t="shared" si="6"/>
        <v>4.2111994753834114</v>
      </c>
      <c r="O16" s="6">
        <f t="shared" si="7"/>
        <v>1.8288078703703747E-3</v>
      </c>
      <c r="P16" s="5">
        <f t="shared" si="8"/>
        <v>1.9798692129629591E-2</v>
      </c>
      <c r="Q16" s="4">
        <f t="shared" si="9"/>
        <v>28.510116666666612</v>
      </c>
      <c r="U16" s="1">
        <v>36.450833333333321</v>
      </c>
      <c r="V16" s="1">
        <f t="shared" si="0"/>
        <v>2040361</v>
      </c>
      <c r="W16" s="1">
        <f t="shared" si="1"/>
        <v>8.2730457992482691</v>
      </c>
      <c r="X16" s="1">
        <f t="shared" si="2"/>
        <v>-65207.073413455721</v>
      </c>
      <c r="Y16" s="1">
        <f t="shared" si="3"/>
        <v>0.29666910527021984</v>
      </c>
      <c r="Z16" s="1">
        <f t="shared" si="4"/>
        <v>-69561.100121241921</v>
      </c>
      <c r="AA16" s="1">
        <f t="shared" si="11"/>
        <v>0.29638756533463012</v>
      </c>
    </row>
    <row r="17" spans="1:27">
      <c r="A17" s="2">
        <v>0.40186670138888886</v>
      </c>
      <c r="B17" s="1">
        <v>15.23</v>
      </c>
      <c r="D17" s="1">
        <v>2870513</v>
      </c>
      <c r="F17" s="1">
        <v>0.28000000000000003</v>
      </c>
      <c r="I17" s="1">
        <f t="shared" si="5"/>
        <v>5.3056718433255659E-6</v>
      </c>
      <c r="K17" s="1">
        <f t="shared" si="6"/>
        <v>5.3056718433255661</v>
      </c>
      <c r="O17" s="6">
        <f t="shared" si="7"/>
        <v>1.8281018518518932E-3</v>
      </c>
      <c r="P17" s="5">
        <f t="shared" si="8"/>
        <v>2.1626793981481485E-2</v>
      </c>
      <c r="Q17" s="4">
        <f t="shared" si="9"/>
        <v>31.142583333333338</v>
      </c>
      <c r="U17" s="1">
        <v>39.063433333333407</v>
      </c>
      <c r="V17" s="1">
        <f t="shared" si="0"/>
        <v>1870001</v>
      </c>
      <c r="W17" s="1">
        <f t="shared" si="1"/>
        <v>9.0481235036772709</v>
      </c>
      <c r="X17" s="1">
        <f t="shared" si="2"/>
        <v>-42801.765373675356</v>
      </c>
      <c r="Y17" s="1">
        <f t="shared" si="3"/>
        <v>0.21809799063516708</v>
      </c>
      <c r="Z17" s="1">
        <f t="shared" si="4"/>
        <v>-54003.061712644841</v>
      </c>
      <c r="AA17" s="1">
        <f t="shared" si="11"/>
        <v>0.2573787868263091</v>
      </c>
    </row>
    <row r="18" spans="1:27">
      <c r="A18" s="2">
        <v>0.40369480324074075</v>
      </c>
      <c r="B18" s="1">
        <v>16.37</v>
      </c>
      <c r="D18" s="1">
        <v>2504466</v>
      </c>
      <c r="F18" s="1">
        <v>0.27</v>
      </c>
      <c r="I18" s="1">
        <f t="shared" si="5"/>
        <v>6.5363235116787375E-6</v>
      </c>
      <c r="K18" s="1">
        <f t="shared" si="6"/>
        <v>6.5363235116787379</v>
      </c>
      <c r="O18" s="6">
        <f t="shared" si="7"/>
        <v>1.8256828703703265E-3</v>
      </c>
      <c r="P18" s="5">
        <f t="shared" si="8"/>
        <v>2.3452476851851811E-2</v>
      </c>
      <c r="Q18" s="4">
        <f t="shared" si="9"/>
        <v>33.771566666666608</v>
      </c>
      <c r="U18" s="1">
        <v>41.676666666666719</v>
      </c>
      <c r="V18" s="1">
        <f t="shared" si="0"/>
        <v>1758150</v>
      </c>
      <c r="W18" s="1">
        <f t="shared" si="1"/>
        <v>9.6180644427381061</v>
      </c>
      <c r="X18" s="1">
        <f t="shared" si="2"/>
        <v>-39224.561090356452</v>
      </c>
      <c r="Y18" s="1">
        <f t="shared" si="3"/>
        <v>0.14932172915358502</v>
      </c>
      <c r="Z18" s="1">
        <f t="shared" si="4"/>
        <v>-41012.752662117899</v>
      </c>
      <c r="AA18" s="1">
        <f t="shared" si="11"/>
        <v>0.18370196617055565</v>
      </c>
    </row>
    <row r="19" spans="1:27">
      <c r="A19" s="2">
        <v>0.40552048611111108</v>
      </c>
      <c r="B19" s="1">
        <v>16.75</v>
      </c>
      <c r="D19" s="1">
        <v>2233365</v>
      </c>
      <c r="F19" s="1">
        <v>0.25</v>
      </c>
      <c r="I19" s="1">
        <f t="shared" si="5"/>
        <v>7.4998936582242491E-6</v>
      </c>
      <c r="K19" s="1">
        <f t="shared" si="6"/>
        <v>7.4998936582242495</v>
      </c>
      <c r="O19" s="6">
        <f t="shared" si="7"/>
        <v>1.8222916666666977E-3</v>
      </c>
      <c r="P19" s="5">
        <f t="shared" si="8"/>
        <v>2.5274768518518509E-2</v>
      </c>
      <c r="Q19" s="4">
        <f t="shared" si="9"/>
        <v>36.395666666666649</v>
      </c>
      <c r="U19" s="1">
        <v>44.291100000000114</v>
      </c>
      <c r="V19" s="1">
        <f t="shared" si="0"/>
        <v>1655600</v>
      </c>
      <c r="W19" s="1">
        <f t="shared" si="1"/>
        <v>10.00845614882822</v>
      </c>
      <c r="X19" s="1">
        <f t="shared" si="2"/>
        <v>-25595.786198013269</v>
      </c>
      <c r="Y19" s="1">
        <f t="shared" si="3"/>
        <v>8.8998164527081924E-2</v>
      </c>
      <c r="Z19" s="1">
        <f t="shared" si="4"/>
        <v>-32411.2163833665</v>
      </c>
      <c r="AA19" s="1">
        <f t="shared" si="11"/>
        <v>0.11916456220340969</v>
      </c>
    </row>
    <row r="20" spans="1:27">
      <c r="A20" s="2">
        <v>0.40734277777777778</v>
      </c>
      <c r="B20" s="1">
        <v>16.88</v>
      </c>
      <c r="D20" s="1">
        <v>2040361</v>
      </c>
      <c r="F20" s="1">
        <v>0.23</v>
      </c>
      <c r="I20" s="1">
        <f t="shared" si="5"/>
        <v>8.2730457992482696E-6</v>
      </c>
      <c r="K20" s="1">
        <f t="shared" si="6"/>
        <v>8.2730457992482691</v>
      </c>
      <c r="O20" s="6">
        <f t="shared" si="7"/>
        <v>1.8204745370370423E-3</v>
      </c>
      <c r="P20" s="5">
        <f t="shared" si="8"/>
        <v>2.7095243055555551E-2</v>
      </c>
      <c r="Q20" s="4">
        <f t="shared" si="9"/>
        <v>39.017149999999994</v>
      </c>
      <c r="U20" s="1">
        <v>46.904733333333418</v>
      </c>
      <c r="V20" s="1">
        <f t="shared" si="0"/>
        <v>1588702</v>
      </c>
      <c r="W20" s="1">
        <f t="shared" si="1"/>
        <v>10.241064718241683</v>
      </c>
      <c r="X20" s="1">
        <f t="shared" si="2"/>
        <v>-32198.995962161462</v>
      </c>
      <c r="Y20" s="1">
        <f t="shared" si="3"/>
        <v>0.21153509545901936</v>
      </c>
      <c r="Z20" s="1">
        <f t="shared" si="4"/>
        <v>-28896.854122487362</v>
      </c>
      <c r="AA20" s="1">
        <f t="shared" si="11"/>
        <v>0.15025666557594214</v>
      </c>
    </row>
    <row r="21" spans="1:27">
      <c r="A21" s="2">
        <v>0.40916325231481482</v>
      </c>
      <c r="B21" s="1">
        <v>16.920000000000002</v>
      </c>
      <c r="D21" s="1">
        <v>1870001</v>
      </c>
      <c r="F21" s="1">
        <v>0.21</v>
      </c>
      <c r="I21" s="1">
        <f t="shared" si="5"/>
        <v>9.0481235036772715E-6</v>
      </c>
      <c r="K21" s="1">
        <f t="shared" si="6"/>
        <v>9.0481235036772709</v>
      </c>
      <c r="O21" s="6">
        <f t="shared" si="7"/>
        <v>1.8180208333333225E-3</v>
      </c>
      <c r="P21" s="5">
        <f t="shared" si="8"/>
        <v>2.8913263888888874E-2</v>
      </c>
      <c r="Q21" s="4">
        <f t="shared" si="9"/>
        <v>41.63509999999998</v>
      </c>
      <c r="U21" s="1">
        <v>49.517516666666666</v>
      </c>
      <c r="V21" s="1">
        <f t="shared" si="0"/>
        <v>1504573</v>
      </c>
      <c r="W21" s="1">
        <f t="shared" si="1"/>
        <v>10.793760090072066</v>
      </c>
      <c r="X21" s="1">
        <f t="shared" si="2"/>
        <v>-11654.623908492062</v>
      </c>
      <c r="Y21" s="1">
        <f t="shared" si="3"/>
        <v>2.5581394925877736E-2</v>
      </c>
      <c r="Z21" s="1">
        <f t="shared" si="4"/>
        <v>-21930.185591087396</v>
      </c>
      <c r="AA21" s="1">
        <f t="shared" si="11"/>
        <v>0.11858879933539224</v>
      </c>
    </row>
    <row r="22" spans="1:27">
      <c r="A22" s="2">
        <v>0.41098127314814814</v>
      </c>
      <c r="B22" s="1">
        <v>16.91</v>
      </c>
      <c r="D22" s="1">
        <v>1758150</v>
      </c>
      <c r="F22" s="1">
        <v>0.2</v>
      </c>
      <c r="I22" s="1">
        <f t="shared" si="5"/>
        <v>9.618064442738106E-6</v>
      </c>
      <c r="K22" s="1">
        <f t="shared" si="6"/>
        <v>9.6180644427381061</v>
      </c>
      <c r="O22" s="6">
        <f t="shared" si="7"/>
        <v>1.8176041666666531E-3</v>
      </c>
      <c r="P22" s="5">
        <f t="shared" si="8"/>
        <v>3.0730868055555527E-2</v>
      </c>
      <c r="Q22" s="4">
        <f t="shared" si="9"/>
        <v>44.252449999999961</v>
      </c>
      <c r="U22" s="1">
        <v>52.128583333333331</v>
      </c>
      <c r="V22" s="1">
        <f t="shared" si="0"/>
        <v>1474142</v>
      </c>
      <c r="W22" s="1">
        <f t="shared" si="1"/>
        <v>10.860554817649861</v>
      </c>
      <c r="X22" s="1">
        <f t="shared" si="2"/>
        <v>-11371.474555487152</v>
      </c>
      <c r="Y22" s="1">
        <f t="shared" si="3"/>
        <v>1.3871130550778132E-2</v>
      </c>
      <c r="Z22" s="1">
        <f t="shared" si="4"/>
        <v>-11513.089005235463</v>
      </c>
      <c r="AA22" s="1">
        <f t="shared" si="11"/>
        <v>1.9727907648404812E-2</v>
      </c>
    </row>
    <row r="23" spans="1:27">
      <c r="A23" s="2">
        <v>0.41279887731481479</v>
      </c>
      <c r="B23" s="1">
        <v>16.57</v>
      </c>
      <c r="D23" s="1">
        <v>1655600</v>
      </c>
      <c r="F23" s="1">
        <v>0.19</v>
      </c>
      <c r="I23" s="1">
        <f t="shared" si="5"/>
        <v>1.0008456148828219E-5</v>
      </c>
      <c r="K23" s="1">
        <f t="shared" si="6"/>
        <v>10.00845614882822</v>
      </c>
      <c r="O23" s="6">
        <f t="shared" si="7"/>
        <v>1.8152777777777906E-3</v>
      </c>
      <c r="P23" s="5">
        <f t="shared" si="8"/>
        <v>3.2546145833333318E-2</v>
      </c>
      <c r="Q23" s="4">
        <f t="shared" si="9"/>
        <v>46.866449999999972</v>
      </c>
      <c r="U23" s="1">
        <v>54.738183333333396</v>
      </c>
      <c r="V23" s="1">
        <f t="shared" si="0"/>
        <v>1444467</v>
      </c>
      <c r="W23" s="1">
        <f t="shared" si="1"/>
        <v>10.896752919935173</v>
      </c>
      <c r="X23" s="1">
        <f t="shared" si="2"/>
        <v>-25118.169097774546</v>
      </c>
      <c r="Y23" s="1">
        <f t="shared" si="3"/>
        <v>0.18458948369535561</v>
      </c>
      <c r="Z23" s="1">
        <f t="shared" si="4"/>
        <v>-18243.438766612435</v>
      </c>
      <c r="AA23" s="1">
        <f t="shared" si="11"/>
        <v>9.9213131086462777E-2</v>
      </c>
    </row>
    <row r="24" spans="1:27">
      <c r="A24" s="2">
        <v>0.41461415509259258</v>
      </c>
      <c r="B24" s="1">
        <v>16.27</v>
      </c>
      <c r="D24" s="1">
        <v>1588702</v>
      </c>
      <c r="F24" s="1">
        <v>0.18</v>
      </c>
      <c r="I24" s="1">
        <f t="shared" si="5"/>
        <v>1.0241064718241683E-5</v>
      </c>
      <c r="K24" s="1">
        <f t="shared" si="6"/>
        <v>10.241064718241683</v>
      </c>
      <c r="O24" s="6">
        <f t="shared" si="7"/>
        <v>1.8144907407407485E-3</v>
      </c>
      <c r="P24" s="5">
        <f t="shared" si="8"/>
        <v>3.4360636574074066E-2</v>
      </c>
      <c r="Q24" s="4">
        <f t="shared" si="9"/>
        <v>49.479316666666655</v>
      </c>
      <c r="U24" s="1">
        <v>57.346733333333404</v>
      </c>
      <c r="V24" s="1">
        <f t="shared" si="0"/>
        <v>1378945</v>
      </c>
      <c r="W24" s="1">
        <f t="shared" si="1"/>
        <v>11.378263817628694</v>
      </c>
      <c r="X24" s="1">
        <f t="shared" si="2"/>
        <v>-13615.273913460725</v>
      </c>
      <c r="Y24" s="1">
        <f t="shared" si="3"/>
        <v>8.9603375630966958E-2</v>
      </c>
      <c r="Z24" s="1">
        <f t="shared" si="4"/>
        <v>-19369.809945726225</v>
      </c>
      <c r="AA24" s="1">
        <f t="shared" si="11"/>
        <v>0.13712193271271569</v>
      </c>
    </row>
    <row r="25" spans="1:27">
      <c r="A25" s="2">
        <v>0.41642864583333333</v>
      </c>
      <c r="B25" s="1">
        <v>16.239999999999998</v>
      </c>
      <c r="D25" s="1">
        <v>1504573</v>
      </c>
      <c r="F25" s="1">
        <v>0.17</v>
      </c>
      <c r="I25" s="1">
        <f t="shared" si="5"/>
        <v>1.0793760090072066E-5</v>
      </c>
      <c r="K25" s="1">
        <f t="shared" si="6"/>
        <v>10.793760090072066</v>
      </c>
      <c r="O25" s="6">
        <f t="shared" si="7"/>
        <v>1.8129861111110812E-3</v>
      </c>
      <c r="P25" s="5">
        <f t="shared" si="8"/>
        <v>3.6173622685185147E-2</v>
      </c>
      <c r="Q25" s="4">
        <f t="shared" si="9"/>
        <v>52.090016666666607</v>
      </c>
      <c r="U25" s="1">
        <v>59.952483333333383</v>
      </c>
      <c r="V25" s="1">
        <f t="shared" si="0"/>
        <v>1343467</v>
      </c>
      <c r="W25" s="1">
        <f t="shared" si="1"/>
        <v>11.611747813679084</v>
      </c>
      <c r="X25" s="1">
        <f t="shared" si="2"/>
        <v>-8449.4338898481237</v>
      </c>
      <c r="Y25" s="1">
        <f t="shared" si="3"/>
        <v>3.0680018347624034E-2</v>
      </c>
      <c r="Z25" s="1">
        <f t="shared" si="4"/>
        <v>-11032.477812424908</v>
      </c>
      <c r="AA25" s="1">
        <f t="shared" si="11"/>
        <v>6.014311035838301E-2</v>
      </c>
    </row>
    <row r="26" spans="1:27">
      <c r="A26" s="2">
        <v>0.41824163194444441</v>
      </c>
      <c r="B26" s="1">
        <v>16.010000000000002</v>
      </c>
      <c r="D26" s="1">
        <v>1474142</v>
      </c>
      <c r="F26" s="1">
        <v>0.16</v>
      </c>
      <c r="I26" s="1">
        <f t="shared" si="5"/>
        <v>1.086055481764986E-5</v>
      </c>
      <c r="K26" s="1">
        <f t="shared" si="6"/>
        <v>10.860554817649861</v>
      </c>
      <c r="O26" s="6">
        <f t="shared" si="7"/>
        <v>1.8127430555556212E-3</v>
      </c>
      <c r="P26" s="5">
        <f t="shared" si="8"/>
        <v>3.7986365740740768E-2</v>
      </c>
      <c r="Q26" s="4">
        <f t="shared" si="9"/>
        <v>54.700366666666703</v>
      </c>
      <c r="U26" s="1">
        <v>62.557983333333468</v>
      </c>
      <c r="V26" s="1">
        <f t="shared" si="0"/>
        <v>1321452</v>
      </c>
      <c r="W26" s="1">
        <f t="shared" si="1"/>
        <v>11.691684601483821</v>
      </c>
      <c r="X26" s="1">
        <f t="shared" si="2"/>
        <v>-8666.4703396886616</v>
      </c>
      <c r="Y26" s="1">
        <f t="shared" si="3"/>
        <v>7.2094848523551969E-2</v>
      </c>
      <c r="Z26" s="1">
        <f t="shared" si="4"/>
        <v>-8557.907670254579</v>
      </c>
      <c r="AA26" s="1">
        <f t="shared" si="11"/>
        <v>5.1378952546810276E-2</v>
      </c>
    </row>
    <row r="27" spans="1:27">
      <c r="A27" s="2">
        <v>0.42005437500000004</v>
      </c>
      <c r="B27" s="1">
        <v>15.74</v>
      </c>
      <c r="D27" s="1">
        <v>1444467</v>
      </c>
      <c r="F27" s="1">
        <v>0.16</v>
      </c>
      <c r="I27" s="1">
        <f t="shared" si="5"/>
        <v>1.0896752919935173E-5</v>
      </c>
      <c r="K27" s="1">
        <f t="shared" si="6"/>
        <v>10.896752919935173</v>
      </c>
      <c r="O27" s="6">
        <f t="shared" si="7"/>
        <v>1.8120254629628851E-3</v>
      </c>
      <c r="P27" s="5">
        <f t="shared" si="8"/>
        <v>3.9798391203703654E-2</v>
      </c>
      <c r="Q27" s="4">
        <f t="shared" si="9"/>
        <v>57.309683333333261</v>
      </c>
      <c r="U27" s="1">
        <v>65.161350000000041</v>
      </c>
      <c r="V27" s="1">
        <f t="shared" si="0"/>
        <v>1298890</v>
      </c>
      <c r="W27" s="1">
        <f t="shared" si="1"/>
        <v>11.879373926968412</v>
      </c>
      <c r="X27" s="1">
        <f t="shared" si="2"/>
        <v>-18072.187380008003</v>
      </c>
      <c r="Y27" s="1">
        <f t="shared" si="3"/>
        <v>0.11321954260864799</v>
      </c>
      <c r="Z27" s="1">
        <f t="shared" si="4"/>
        <v>-13370.20181654125</v>
      </c>
      <c r="AA27" s="1">
        <f t="shared" si="11"/>
        <v>9.266101240183848E-2</v>
      </c>
    </row>
    <row r="28" spans="1:27">
      <c r="A28" s="2">
        <v>0.42186640046296292</v>
      </c>
      <c r="B28" s="1">
        <v>15.69</v>
      </c>
      <c r="D28" s="1">
        <v>1378945</v>
      </c>
      <c r="F28" s="1">
        <v>0.15</v>
      </c>
      <c r="I28" s="1">
        <f t="shared" si="5"/>
        <v>1.1378263817628694E-5</v>
      </c>
      <c r="K28" s="1">
        <f t="shared" si="6"/>
        <v>11.378263817628694</v>
      </c>
      <c r="O28" s="6">
        <f t="shared" si="7"/>
        <v>1.8100810185185945E-3</v>
      </c>
      <c r="P28" s="5">
        <f t="shared" si="8"/>
        <v>4.1608472222222248E-2</v>
      </c>
      <c r="Q28" s="4">
        <f t="shared" si="9"/>
        <v>59.916200000000032</v>
      </c>
      <c r="U28" s="1">
        <v>67.765683333333328</v>
      </c>
      <c r="V28" s="1">
        <f t="shared" si="0"/>
        <v>1251824</v>
      </c>
      <c r="W28" s="1">
        <f t="shared" si="1"/>
        <v>12.174235355768863</v>
      </c>
      <c r="X28" s="1">
        <f t="shared" si="2"/>
        <v>-21027.082399640887</v>
      </c>
      <c r="Y28" s="1">
        <f t="shared" si="3"/>
        <v>0.17533474882025335</v>
      </c>
      <c r="Z28" s="1">
        <f t="shared" si="4"/>
        <v>-19549.303888622089</v>
      </c>
      <c r="AA28" s="1">
        <f t="shared" si="11"/>
        <v>0.14427018769807307</v>
      </c>
    </row>
    <row r="29" spans="1:27">
      <c r="A29" s="2">
        <v>0.42367648148148151</v>
      </c>
      <c r="B29" s="1">
        <v>15.6</v>
      </c>
      <c r="D29" s="1">
        <v>1343467</v>
      </c>
      <c r="F29" s="1">
        <v>0.14000000000000001</v>
      </c>
      <c r="I29" s="1">
        <f t="shared" si="5"/>
        <v>1.1611747813679085E-5</v>
      </c>
      <c r="K29" s="1">
        <f t="shared" si="6"/>
        <v>11.611747813679084</v>
      </c>
      <c r="O29" s="6">
        <f t="shared" si="7"/>
        <v>1.8103587962962631E-3</v>
      </c>
      <c r="P29" s="5">
        <f t="shared" si="8"/>
        <v>4.3418831018518511E-2</v>
      </c>
      <c r="Q29" s="4">
        <f t="shared" si="9"/>
        <v>62.523116666666652</v>
      </c>
      <c r="U29" s="1">
        <v>70.368850000000066</v>
      </c>
      <c r="V29" s="1">
        <f t="shared" si="0"/>
        <v>1197087</v>
      </c>
      <c r="W29" s="1">
        <f t="shared" si="1"/>
        <v>12.630660929406131</v>
      </c>
      <c r="X29" s="1">
        <f t="shared" si="2"/>
        <v>-19410.146405278934</v>
      </c>
      <c r="Y29" s="1">
        <f t="shared" si="3"/>
        <v>0.15340829320513835</v>
      </c>
      <c r="Z29" s="1">
        <f t="shared" si="4"/>
        <v>-20219.269720337856</v>
      </c>
      <c r="AA29" s="1">
        <f t="shared" si="11"/>
        <v>0.16438040744877908</v>
      </c>
    </row>
    <row r="30" spans="1:27">
      <c r="A30" s="2">
        <v>0.42548684027777778</v>
      </c>
      <c r="B30" s="1">
        <v>15.45</v>
      </c>
      <c r="D30" s="1">
        <v>1321452</v>
      </c>
      <c r="F30" s="1">
        <v>0.14000000000000001</v>
      </c>
      <c r="I30" s="1">
        <f t="shared" si="5"/>
        <v>1.1691684601483822E-5</v>
      </c>
      <c r="K30" s="1">
        <f t="shared" si="6"/>
        <v>11.691684601483821</v>
      </c>
      <c r="O30" s="6">
        <f t="shared" si="7"/>
        <v>1.8101388888889236E-3</v>
      </c>
      <c r="P30" s="5">
        <f t="shared" si="8"/>
        <v>4.5228969907407435E-2</v>
      </c>
      <c r="Q30" s="4">
        <f t="shared" si="9"/>
        <v>65.12971666666671</v>
      </c>
      <c r="U30" s="1">
        <v>72.967800000000082</v>
      </c>
      <c r="V30" s="1">
        <f t="shared" si="0"/>
        <v>1146641</v>
      </c>
      <c r="W30" s="1">
        <f t="shared" si="1"/>
        <v>13.029361413031628</v>
      </c>
      <c r="X30" s="1">
        <f t="shared" si="2"/>
        <v>-3110.2682547106374</v>
      </c>
      <c r="Y30" s="1">
        <f t="shared" si="3"/>
        <v>8.5827943578003687E-3</v>
      </c>
      <c r="Z30" s="1">
        <f t="shared" si="4"/>
        <v>-11256.393820908886</v>
      </c>
      <c r="AA30" s="1">
        <f t="shared" si="11"/>
        <v>8.0961660500218885E-2</v>
      </c>
    </row>
    <row r="31" spans="1:27">
      <c r="A31" s="2">
        <v>0.4272969791666667</v>
      </c>
      <c r="B31" s="1">
        <v>15.43</v>
      </c>
      <c r="D31" s="1">
        <v>1298890</v>
      </c>
      <c r="F31" s="1">
        <v>0.14000000000000001</v>
      </c>
      <c r="I31" s="1">
        <f t="shared" si="5"/>
        <v>1.1879373926968412E-5</v>
      </c>
      <c r="K31" s="1">
        <f t="shared" si="6"/>
        <v>11.879373926968412</v>
      </c>
      <c r="O31" s="6">
        <f t="shared" si="7"/>
        <v>1.8102430555555493E-3</v>
      </c>
      <c r="P31" s="5">
        <f t="shared" si="8"/>
        <v>4.7039212962962984E-2</v>
      </c>
      <c r="Q31" s="4">
        <f t="shared" si="9"/>
        <v>67.736466666666701</v>
      </c>
      <c r="U31" s="1">
        <v>75.569183333333413</v>
      </c>
      <c r="V31" s="1">
        <f t="shared" si="0"/>
        <v>1138550</v>
      </c>
      <c r="W31" s="1">
        <f t="shared" si="1"/>
        <v>13.051688551227437</v>
      </c>
      <c r="X31" s="1">
        <f t="shared" si="2"/>
        <v>-6617.7234344043445</v>
      </c>
      <c r="Y31" s="1">
        <f t="shared" si="3"/>
        <v>2.8995046234451354E-2</v>
      </c>
      <c r="Z31" s="1">
        <f t="shared" si="4"/>
        <v>-4863.3214333784254</v>
      </c>
      <c r="AA31" s="1">
        <f t="shared" si="11"/>
        <v>1.8784995441737069E-2</v>
      </c>
    </row>
    <row r="32" spans="1:27">
      <c r="A32" s="2">
        <v>0.42910722222222225</v>
      </c>
      <c r="B32" s="1">
        <v>15.24</v>
      </c>
      <c r="D32" s="1">
        <v>1251824</v>
      </c>
      <c r="F32" s="1">
        <v>0.13</v>
      </c>
      <c r="I32" s="1">
        <f t="shared" si="5"/>
        <v>1.2174235355768863E-5</v>
      </c>
      <c r="K32" s="1">
        <f t="shared" si="6"/>
        <v>12.174235355768863</v>
      </c>
      <c r="O32" s="6">
        <f t="shared" si="7"/>
        <v>1.8095370370370123E-3</v>
      </c>
      <c r="P32" s="5">
        <f t="shared" si="8"/>
        <v>4.8848749999999996E-2</v>
      </c>
      <c r="Q32" s="4">
        <f t="shared" si="9"/>
        <v>70.342199999999991</v>
      </c>
      <c r="U32" s="1">
        <v>78.168566666666734</v>
      </c>
      <c r="V32" s="1">
        <f t="shared" si="0"/>
        <v>1121348</v>
      </c>
      <c r="W32" s="1">
        <f t="shared" si="1"/>
        <v>13.127057791158499</v>
      </c>
      <c r="X32" s="1">
        <f t="shared" si="2"/>
        <v>-15468.473323581538</v>
      </c>
      <c r="Y32" s="1">
        <f t="shared" si="3"/>
        <v>0.16288894744818713</v>
      </c>
      <c r="Z32" s="1">
        <f t="shared" si="4"/>
        <v>-11041.75017878278</v>
      </c>
      <c r="AA32" s="1">
        <f t="shared" si="11"/>
        <v>9.5921601305571882E-2</v>
      </c>
    </row>
    <row r="33" spans="1:27">
      <c r="A33" s="2">
        <v>0.43091675925925926</v>
      </c>
      <c r="B33" s="1">
        <v>15.12</v>
      </c>
      <c r="D33" s="1">
        <v>1197087</v>
      </c>
      <c r="F33" s="1">
        <v>0.12</v>
      </c>
      <c r="I33" s="1">
        <f t="shared" si="5"/>
        <v>1.2630660929406132E-5</v>
      </c>
      <c r="K33" s="1">
        <f t="shared" si="6"/>
        <v>12.630660929406131</v>
      </c>
      <c r="O33" s="6">
        <f t="shared" si="7"/>
        <v>1.8088425925926188E-3</v>
      </c>
      <c r="P33" s="5">
        <f t="shared" si="8"/>
        <v>5.0657592592592615E-2</v>
      </c>
      <c r="Q33" s="4">
        <f t="shared" si="9"/>
        <v>72.946933333333362</v>
      </c>
      <c r="U33" s="1">
        <v>80.766366666666727</v>
      </c>
      <c r="V33" s="1">
        <f t="shared" si="0"/>
        <v>1081164</v>
      </c>
      <c r="W33" s="1">
        <f t="shared" si="1"/>
        <v>13.550210698839399</v>
      </c>
      <c r="X33" s="1">
        <f t="shared" si="2"/>
        <v>-14650.580761085639</v>
      </c>
      <c r="Y33" s="1">
        <f t="shared" si="3"/>
        <v>0.14601880455238586</v>
      </c>
      <c r="Z33" s="1">
        <f t="shared" si="4"/>
        <v>-15059.576898151356</v>
      </c>
      <c r="AA33" s="1">
        <f t="shared" si="11"/>
        <v>0.1544549043441161</v>
      </c>
    </row>
    <row r="34" spans="1:27">
      <c r="A34" s="2">
        <v>0.43272560185185188</v>
      </c>
      <c r="B34" s="1">
        <v>14.94</v>
      </c>
      <c r="D34" s="1">
        <v>1146641</v>
      </c>
      <c r="F34" s="1">
        <v>0.12</v>
      </c>
      <c r="I34" s="1">
        <f t="shared" si="5"/>
        <v>1.3029361413031628E-5</v>
      </c>
      <c r="K34" s="1">
        <f t="shared" si="6"/>
        <v>13.029361413031628</v>
      </c>
      <c r="O34" s="6">
        <f t="shared" si="7"/>
        <v>1.8077893518518295E-3</v>
      </c>
      <c r="P34" s="5">
        <f t="shared" si="8"/>
        <v>5.2465381944444445E-2</v>
      </c>
      <c r="Q34" s="4">
        <f t="shared" si="9"/>
        <v>75.550150000000002</v>
      </c>
      <c r="U34" s="1">
        <v>83.363533333333422</v>
      </c>
      <c r="V34" s="1">
        <f t="shared" si="0"/>
        <v>1043114</v>
      </c>
      <c r="W34" s="1">
        <f t="shared" si="1"/>
        <v>13.929445870729374</v>
      </c>
      <c r="X34" s="1">
        <f t="shared" si="2"/>
        <v>-4911.9945546429999</v>
      </c>
      <c r="Y34" s="1">
        <f t="shared" si="3"/>
        <v>2.8368242403420904E-3</v>
      </c>
      <c r="Z34" s="1">
        <f t="shared" si="4"/>
        <v>-9782.8661666008138</v>
      </c>
      <c r="AA34" s="1">
        <f t="shared" si="11"/>
        <v>7.4451022488590091E-2</v>
      </c>
    </row>
    <row r="35" spans="1:27">
      <c r="A35" s="2">
        <v>0.43453339120370371</v>
      </c>
      <c r="B35" s="1">
        <v>14.86</v>
      </c>
      <c r="D35" s="1">
        <v>1138550</v>
      </c>
      <c r="F35" s="1">
        <v>0.11</v>
      </c>
      <c r="I35" s="1">
        <f t="shared" si="5"/>
        <v>1.3051688551227437E-5</v>
      </c>
      <c r="K35" s="1">
        <f t="shared" si="6"/>
        <v>13.051688551227437</v>
      </c>
      <c r="O35" s="6">
        <f t="shared" si="7"/>
        <v>1.8076851851851483E-3</v>
      </c>
      <c r="P35" s="5">
        <f t="shared" si="8"/>
        <v>5.4273067129629593E-2</v>
      </c>
      <c r="Q35" s="4">
        <f t="shared" si="9"/>
        <v>78.153216666666609</v>
      </c>
      <c r="U35" s="1">
        <v>85.959016666666756</v>
      </c>
      <c r="V35" s="1">
        <f t="shared" si="0"/>
        <v>1030365</v>
      </c>
      <c r="W35" s="1">
        <f t="shared" si="1"/>
        <v>13.936808800764778</v>
      </c>
      <c r="X35" s="1">
        <f t="shared" si="2"/>
        <v>-9514.8376151859175</v>
      </c>
      <c r="Y35" s="1">
        <f t="shared" si="3"/>
        <v>0.10885385010101394</v>
      </c>
      <c r="Z35" s="1">
        <f t="shared" si="4"/>
        <v>-7212.5955926988263</v>
      </c>
      <c r="AA35" s="1">
        <f t="shared" si="11"/>
        <v>5.5826438819528715E-2</v>
      </c>
    </row>
    <row r="36" spans="1:27">
      <c r="A36" s="2">
        <v>0.43634107638888886</v>
      </c>
      <c r="B36" s="1">
        <v>14.72</v>
      </c>
      <c r="D36" s="1">
        <v>1121348</v>
      </c>
      <c r="F36" s="1">
        <v>0.11</v>
      </c>
      <c r="I36" s="1">
        <f t="shared" si="5"/>
        <v>1.3127057791158499E-5</v>
      </c>
      <c r="K36" s="1">
        <f t="shared" si="6"/>
        <v>13.127057791158499</v>
      </c>
      <c r="O36" s="6">
        <f t="shared" si="7"/>
        <v>1.806828703703689E-3</v>
      </c>
      <c r="P36" s="5">
        <f t="shared" si="8"/>
        <v>5.6079895833333282E-2</v>
      </c>
      <c r="Q36" s="4">
        <f t="shared" si="9"/>
        <v>80.755049999999926</v>
      </c>
      <c r="U36" s="1">
        <v>88.552650000000085</v>
      </c>
      <c r="V36" s="1">
        <f t="shared" si="0"/>
        <v>1005687</v>
      </c>
      <c r="W36" s="1">
        <f t="shared" si="1"/>
        <v>14.219135774848437</v>
      </c>
      <c r="X36" s="1">
        <f t="shared" si="2"/>
        <v>-11902.546837655309</v>
      </c>
      <c r="Y36" s="1">
        <f t="shared" si="3"/>
        <v>0.12220785978361999</v>
      </c>
      <c r="Z36" s="1">
        <f t="shared" si="4"/>
        <v>-10708.791950189947</v>
      </c>
      <c r="AA36" s="1">
        <f t="shared" si="11"/>
        <v>0.11553141267864797</v>
      </c>
    </row>
    <row r="37" spans="1:27">
      <c r="A37" s="2">
        <v>0.43814790509259255</v>
      </c>
      <c r="B37" s="1">
        <v>14.65</v>
      </c>
      <c r="D37" s="1">
        <v>1081164</v>
      </c>
      <c r="F37" s="1">
        <v>0.11</v>
      </c>
      <c r="I37" s="1">
        <f t="shared" si="5"/>
        <v>1.3550210698839399E-5</v>
      </c>
      <c r="K37" s="1">
        <f t="shared" si="6"/>
        <v>13.550210698839399</v>
      </c>
      <c r="O37" s="6">
        <f t="shared" si="7"/>
        <v>1.8064930555556358E-3</v>
      </c>
      <c r="P37" s="5">
        <f t="shared" si="8"/>
        <v>5.7886388888888918E-2</v>
      </c>
      <c r="Q37" s="4">
        <f t="shared" si="9"/>
        <v>83.356400000000036</v>
      </c>
      <c r="U37" s="1">
        <v>91.14671666666672</v>
      </c>
      <c r="V37" s="1">
        <f t="shared" si="0"/>
        <v>974811</v>
      </c>
      <c r="W37" s="1">
        <f t="shared" si="1"/>
        <v>14.536151110317796</v>
      </c>
      <c r="X37" s="1">
        <f t="shared" si="2"/>
        <v>-11160.368746544595</v>
      </c>
      <c r="Y37" s="1">
        <f t="shared" si="3"/>
        <v>0.14296630169032556</v>
      </c>
      <c r="Z37" s="1">
        <f t="shared" si="4"/>
        <v>-11531.565112886394</v>
      </c>
      <c r="AA37" s="1">
        <f t="shared" si="11"/>
        <v>0.13258407901496369</v>
      </c>
    </row>
    <row r="38" spans="1:27">
      <c r="A38" s="2">
        <v>0.43995439814814818</v>
      </c>
      <c r="B38" s="1">
        <v>14.53</v>
      </c>
      <c r="D38" s="1">
        <v>1043114</v>
      </c>
      <c r="F38" s="1">
        <v>0.1</v>
      </c>
      <c r="I38" s="1">
        <f t="shared" si="5"/>
        <v>1.3929445870729374E-5</v>
      </c>
      <c r="K38" s="1">
        <f t="shared" si="6"/>
        <v>13.929445870729374</v>
      </c>
      <c r="O38" s="6">
        <f t="shared" si="7"/>
        <v>1.8053703703703738E-3</v>
      </c>
      <c r="P38" s="5">
        <f t="shared" si="8"/>
        <v>5.9691759259259292E-2</v>
      </c>
      <c r="Q38" s="4">
        <f t="shared" si="9"/>
        <v>85.956133333333383</v>
      </c>
      <c r="U38" s="1">
        <v>93.73928333333339</v>
      </c>
      <c r="V38" s="1">
        <f t="shared" si="0"/>
        <v>945877</v>
      </c>
      <c r="W38" s="1">
        <f t="shared" si="1"/>
        <v>14.906800778536745</v>
      </c>
      <c r="X38" s="1">
        <f t="shared" si="2"/>
        <v>-638.37173421107764</v>
      </c>
      <c r="Y38" s="1">
        <f t="shared" si="3"/>
        <v>-6.3453380814139565E-2</v>
      </c>
      <c r="Z38" s="1">
        <f t="shared" si="4"/>
        <v>-5899.4040616381981</v>
      </c>
      <c r="AA38" s="1">
        <f t="shared" si="11"/>
        <v>3.9757123940830891E-2</v>
      </c>
    </row>
    <row r="39" spans="1:27">
      <c r="A39" s="2">
        <v>0.44175976851851856</v>
      </c>
      <c r="B39" s="1">
        <v>14.36</v>
      </c>
      <c r="D39" s="1">
        <v>1030365</v>
      </c>
      <c r="F39" s="1">
        <v>0.1</v>
      </c>
      <c r="I39" s="1">
        <f t="shared" si="5"/>
        <v>1.3936808800764777E-5</v>
      </c>
      <c r="K39" s="1">
        <f t="shared" si="6"/>
        <v>13.936808800764778</v>
      </c>
      <c r="O39" s="6">
        <f t="shared" si="7"/>
        <v>1.8057870370369877E-3</v>
      </c>
      <c r="P39" s="5">
        <f t="shared" si="8"/>
        <v>6.1497546296296279E-2</v>
      </c>
      <c r="Q39" s="4">
        <f t="shared" si="9"/>
        <v>88.556466666666637</v>
      </c>
      <c r="U39" s="1">
        <v>96.331816666666683</v>
      </c>
      <c r="V39" s="1">
        <f t="shared" si="0"/>
        <v>944222</v>
      </c>
      <c r="W39" s="1">
        <f t="shared" si="1"/>
        <v>14.742295773663397</v>
      </c>
      <c r="X39" s="1">
        <f t="shared" si="2"/>
        <v>-4567.7623416114047</v>
      </c>
      <c r="Y39" s="1">
        <f t="shared" si="3"/>
        <v>6.3949024887457157E-2</v>
      </c>
      <c r="Z39" s="1">
        <f t="shared" si="4"/>
        <v>-2603.0607226545671</v>
      </c>
      <c r="AA39" s="1">
        <f t="shared" si="11"/>
        <v>2.476172774548165E-4</v>
      </c>
    </row>
    <row r="40" spans="1:27">
      <c r="A40" s="2">
        <v>0.44356555555555555</v>
      </c>
      <c r="B40" s="1">
        <v>14.3</v>
      </c>
      <c r="D40" s="1">
        <v>1005687</v>
      </c>
      <c r="F40" s="1">
        <v>0.1</v>
      </c>
      <c r="I40" s="1">
        <f t="shared" si="5"/>
        <v>1.4219135774848437E-5</v>
      </c>
      <c r="K40" s="1">
        <f t="shared" si="6"/>
        <v>14.219135774848437</v>
      </c>
      <c r="O40" s="6">
        <f t="shared" si="7"/>
        <v>1.8048263888888472E-3</v>
      </c>
      <c r="P40" s="5">
        <f t="shared" si="8"/>
        <v>6.3302372685185126E-2</v>
      </c>
      <c r="Q40" s="4">
        <f t="shared" si="9"/>
        <v>91.155416666666582</v>
      </c>
      <c r="U40" s="1">
        <v>98.924333333333365</v>
      </c>
      <c r="V40" s="1">
        <f t="shared" si="0"/>
        <v>932380</v>
      </c>
      <c r="W40" s="1">
        <f t="shared" si="1"/>
        <v>14.908084686501212</v>
      </c>
      <c r="X40" s="1">
        <f t="shared" si="2"/>
        <v>-9154.1834359851473</v>
      </c>
      <c r="Y40" s="1">
        <f t="shared" si="3"/>
        <v>9.075741653272329E-2</v>
      </c>
      <c r="Z40" s="1">
        <f t="shared" si="4"/>
        <v>-6860.9065456310327</v>
      </c>
      <c r="AA40" s="1">
        <f t="shared" si="11"/>
        <v>7.7352832923279144E-2</v>
      </c>
    </row>
    <row r="41" spans="1:27">
      <c r="A41" s="2">
        <v>0.44537038194444439</v>
      </c>
      <c r="B41" s="1">
        <v>14.17</v>
      </c>
      <c r="D41" s="1">
        <v>974811</v>
      </c>
      <c r="F41" s="1">
        <v>0.09</v>
      </c>
      <c r="I41" s="1">
        <f t="shared" si="5"/>
        <v>1.4536151110317795E-5</v>
      </c>
      <c r="K41" s="1">
        <f t="shared" si="6"/>
        <v>14.536151110317796</v>
      </c>
      <c r="O41" s="6">
        <f t="shared" si="7"/>
        <v>1.8044097222222888E-3</v>
      </c>
      <c r="P41" s="5">
        <f t="shared" si="8"/>
        <v>6.5106782407407415E-2</v>
      </c>
      <c r="Q41" s="4">
        <f t="shared" si="9"/>
        <v>93.753766666666678</v>
      </c>
      <c r="U41" s="1">
        <v>101.51670000000003</v>
      </c>
      <c r="V41" s="1">
        <f t="shared" si="0"/>
        <v>908649</v>
      </c>
      <c r="W41" s="1">
        <f t="shared" si="1"/>
        <v>15.143361187873426</v>
      </c>
      <c r="X41" s="1">
        <f t="shared" si="2"/>
        <v>-7683.3504889345613</v>
      </c>
      <c r="Y41" s="1">
        <f t="shared" si="3"/>
        <v>0.10051452334241816</v>
      </c>
      <c r="Z41" s="1">
        <f t="shared" si="4"/>
        <v>-8419.0081741065042</v>
      </c>
      <c r="AA41" s="1">
        <f t="shared" si="11"/>
        <v>9.5634369804935115E-2</v>
      </c>
    </row>
    <row r="42" spans="1:27">
      <c r="A42" s="2">
        <v>0.44717479166666668</v>
      </c>
      <c r="B42" s="1">
        <v>14.1</v>
      </c>
      <c r="D42" s="1">
        <v>945877</v>
      </c>
      <c r="F42" s="1">
        <v>0.09</v>
      </c>
      <c r="I42" s="1">
        <f t="shared" si="5"/>
        <v>1.4906800778536745E-5</v>
      </c>
      <c r="K42" s="1">
        <f t="shared" si="6"/>
        <v>14.906800778536745</v>
      </c>
      <c r="O42" s="6">
        <f t="shared" si="7"/>
        <v>1.8047106481481334E-3</v>
      </c>
      <c r="P42" s="5">
        <f t="shared" si="8"/>
        <v>6.6911493055555549E-2</v>
      </c>
      <c r="Q42" s="4">
        <f t="shared" si="9"/>
        <v>96.352549999999979</v>
      </c>
      <c r="U42" s="1">
        <v>104.10736666666672</v>
      </c>
      <c r="V42" s="1">
        <f t="shared" si="0"/>
        <v>888744</v>
      </c>
      <c r="W42" s="1">
        <f t="shared" si="1"/>
        <v>15.40376081301252</v>
      </c>
      <c r="X42" s="1">
        <f t="shared" si="2"/>
        <v>-5213.162211714669</v>
      </c>
      <c r="Y42" s="1">
        <f t="shared" si="3"/>
        <v>7.4108710151127813E-2</v>
      </c>
      <c r="Z42" s="1">
        <f t="shared" si="4"/>
        <v>-6448.2364861603928</v>
      </c>
      <c r="AA42" s="1">
        <f t="shared" si="11"/>
        <v>8.7311404402874132E-2</v>
      </c>
    </row>
    <row r="43" spans="1:27">
      <c r="A43" s="2">
        <v>0.44897950231481482</v>
      </c>
      <c r="B43" s="1">
        <v>13.92</v>
      </c>
      <c r="D43" s="1">
        <v>944222</v>
      </c>
      <c r="F43" s="1">
        <v>0.09</v>
      </c>
      <c r="I43" s="1">
        <f t="shared" si="5"/>
        <v>1.4742295773663396E-5</v>
      </c>
      <c r="K43" s="1">
        <f t="shared" si="6"/>
        <v>14.742295773663397</v>
      </c>
      <c r="O43" s="6">
        <f t="shared" si="7"/>
        <v>1.8025810185185454E-3</v>
      </c>
      <c r="P43" s="5">
        <f t="shared" si="8"/>
        <v>6.8714074074074094E-2</v>
      </c>
      <c r="Q43" s="4">
        <f t="shared" si="9"/>
        <v>98.948266666666697</v>
      </c>
      <c r="U43" s="1">
        <v>106.69811666666676</v>
      </c>
      <c r="V43" s="1">
        <f t="shared" si="0"/>
        <v>875238</v>
      </c>
      <c r="W43" s="1">
        <f t="shared" si="1"/>
        <v>15.595757953836557</v>
      </c>
      <c r="X43" s="1">
        <f t="shared" si="2"/>
        <v>-2517.2313929916477</v>
      </c>
      <c r="Y43" s="1">
        <f t="shared" si="3"/>
        <v>-2.1482800758784511E-2</v>
      </c>
      <c r="Z43" s="1">
        <f t="shared" si="4"/>
        <v>-3865.4570022198668</v>
      </c>
      <c r="AA43" s="1">
        <f t="shared" si="11"/>
        <v>2.632218078544088E-2</v>
      </c>
    </row>
    <row r="44" spans="1:27">
      <c r="A44" s="2">
        <v>0.45078208333333336</v>
      </c>
      <c r="B44" s="1">
        <v>13.9</v>
      </c>
      <c r="D44" s="1">
        <v>932380</v>
      </c>
      <c r="F44" s="1">
        <v>0.09</v>
      </c>
      <c r="I44" s="1">
        <f t="shared" si="5"/>
        <v>1.4908084686501212E-5</v>
      </c>
      <c r="K44" s="1">
        <f t="shared" si="6"/>
        <v>14.908084686501212</v>
      </c>
      <c r="O44" s="6">
        <f t="shared" si="7"/>
        <v>1.804282407407376E-3</v>
      </c>
      <c r="P44" s="5">
        <f t="shared" si="8"/>
        <v>7.051835648148147E-2</v>
      </c>
      <c r="Q44" s="4">
        <f t="shared" si="9"/>
        <v>101.54643333333331</v>
      </c>
      <c r="U44" s="1">
        <v>109.28786666666672</v>
      </c>
      <c r="V44" s="1">
        <f t="shared" si="0"/>
        <v>868719</v>
      </c>
      <c r="W44" s="1">
        <f t="shared" si="1"/>
        <v>15.540122870571496</v>
      </c>
      <c r="X44" s="1">
        <f t="shared" si="2"/>
        <v>-9853.2659434053421</v>
      </c>
      <c r="Y44" s="1">
        <f t="shared" si="3"/>
        <v>0.18159227079864501</v>
      </c>
      <c r="Z44" s="1">
        <f t="shared" si="4"/>
        <v>-6184.4222722884388</v>
      </c>
      <c r="AA44" s="1">
        <f t="shared" si="11"/>
        <v>8.0031858845149989E-2</v>
      </c>
    </row>
    <row r="45" spans="1:27">
      <c r="A45" s="2">
        <v>0.45258636574074074</v>
      </c>
      <c r="B45" s="1">
        <v>13.76</v>
      </c>
      <c r="D45" s="1">
        <v>908649</v>
      </c>
      <c r="F45" s="1">
        <v>0.08</v>
      </c>
      <c r="I45" s="1">
        <f t="shared" si="5"/>
        <v>1.5143361187873425E-5</v>
      </c>
      <c r="K45" s="1">
        <f t="shared" si="6"/>
        <v>15.143361187873426</v>
      </c>
      <c r="O45" s="6">
        <f t="shared" si="7"/>
        <v>1.8011111111111422E-3</v>
      </c>
      <c r="P45" s="5">
        <f t="shared" si="8"/>
        <v>7.2319467592592612E-2</v>
      </c>
      <c r="Q45" s="4">
        <f t="shared" si="9"/>
        <v>104.14003333333336</v>
      </c>
      <c r="U45" s="1">
        <v>111.87645000000005</v>
      </c>
      <c r="V45" s="1">
        <f t="shared" si="0"/>
        <v>843213</v>
      </c>
      <c r="W45" s="1">
        <f t="shared" si="1"/>
        <v>16.010189596223022</v>
      </c>
      <c r="X45" s="1">
        <f t="shared" si="2"/>
        <v>5969.3493007287216</v>
      </c>
      <c r="Y45" s="1">
        <f t="shared" si="3"/>
        <v>-0.16531898595050418</v>
      </c>
      <c r="Z45" s="1">
        <f t="shared" si="4"/>
        <v>-1944.04729703623</v>
      </c>
      <c r="AA45" s="1">
        <f t="shared" si="11"/>
        <v>8.1824432713704619E-3</v>
      </c>
    </row>
    <row r="46" spans="1:27">
      <c r="A46" s="2">
        <v>0.45438747685185188</v>
      </c>
      <c r="B46" s="1">
        <v>13.69</v>
      </c>
      <c r="D46" s="1">
        <v>888744</v>
      </c>
      <c r="F46" s="1">
        <v>0.08</v>
      </c>
      <c r="I46" s="1">
        <f t="shared" si="5"/>
        <v>1.540376081301252E-5</v>
      </c>
      <c r="K46" s="1">
        <f t="shared" si="6"/>
        <v>15.40376081301252</v>
      </c>
      <c r="O46" s="6">
        <f t="shared" si="7"/>
        <v>1.8031828703703456E-3</v>
      </c>
      <c r="P46" s="5">
        <f t="shared" si="8"/>
        <v>7.4122650462962958E-2</v>
      </c>
      <c r="Q46" s="4">
        <f t="shared" si="9"/>
        <v>106.73661666666665</v>
      </c>
      <c r="U46" s="1">
        <v>114.46366666666665</v>
      </c>
      <c r="V46" s="1">
        <f t="shared" si="0"/>
        <v>858657</v>
      </c>
      <c r="W46" s="1">
        <f t="shared" si="1"/>
        <v>15.582473560455455</v>
      </c>
      <c r="X46" s="1">
        <f t="shared" si="2"/>
        <v>-3435.0746797368697</v>
      </c>
      <c r="Y46" s="1">
        <f t="shared" si="3"/>
        <v>8.4188059097881057E-3</v>
      </c>
      <c r="Z46" s="1">
        <f t="shared" si="4"/>
        <v>1266.6829846439223</v>
      </c>
      <c r="AA46" s="1">
        <f t="shared" si="11"/>
        <v>-7.8441696782188833E-2</v>
      </c>
    </row>
    <row r="47" spans="1:27">
      <c r="A47" s="2">
        <v>0.45619065972222222</v>
      </c>
      <c r="B47" s="1">
        <v>13.65</v>
      </c>
      <c r="D47" s="1">
        <v>875238</v>
      </c>
      <c r="F47" s="1">
        <v>0.08</v>
      </c>
      <c r="I47" s="1">
        <f t="shared" si="5"/>
        <v>1.5595757953836558E-5</v>
      </c>
      <c r="K47" s="1">
        <f t="shared" si="6"/>
        <v>15.595757953836557</v>
      </c>
      <c r="O47" s="6">
        <f t="shared" si="7"/>
        <v>1.8028472222222369E-3</v>
      </c>
      <c r="P47" s="5">
        <f t="shared" si="8"/>
        <v>7.5925497685185195E-2</v>
      </c>
      <c r="Q47" s="4">
        <f t="shared" si="9"/>
        <v>109.33271666666667</v>
      </c>
      <c r="U47" s="1">
        <v>117.05138333333339</v>
      </c>
      <c r="V47" s="1">
        <f t="shared" si="0"/>
        <v>849768</v>
      </c>
      <c r="W47" s="1">
        <f t="shared" si="1"/>
        <v>15.604259044821646</v>
      </c>
      <c r="X47" s="1">
        <f t="shared" si="2"/>
        <v>2714.8377125193115</v>
      </c>
      <c r="Y47" s="1">
        <f t="shared" si="3"/>
        <v>-0.1576793653743514</v>
      </c>
      <c r="Z47" s="1">
        <f t="shared" si="4"/>
        <v>-359.95015183081995</v>
      </c>
      <c r="AA47" s="1">
        <f t="shared" si="11"/>
        <v>-7.4634826073547128E-2</v>
      </c>
    </row>
    <row r="48" spans="1:27">
      <c r="A48" s="2">
        <v>0.45799350694444446</v>
      </c>
      <c r="B48" s="1">
        <v>13.5</v>
      </c>
      <c r="D48" s="1">
        <v>868719</v>
      </c>
      <c r="F48" s="1">
        <v>0.08</v>
      </c>
      <c r="I48" s="1">
        <f t="shared" si="5"/>
        <v>1.5540122870571495E-5</v>
      </c>
      <c r="K48" s="1">
        <f t="shared" si="6"/>
        <v>15.540122870571496</v>
      </c>
      <c r="O48" s="6">
        <f t="shared" si="7"/>
        <v>1.8015856481481407E-3</v>
      </c>
      <c r="P48" s="5">
        <f t="shared" si="8"/>
        <v>7.7727083333333336E-2</v>
      </c>
      <c r="Q48" s="4">
        <f t="shared" si="9"/>
        <v>111.92699999999999</v>
      </c>
      <c r="U48" s="1">
        <v>119.6393833333334</v>
      </c>
      <c r="V48" s="1">
        <f t="shared" si="0"/>
        <v>856794</v>
      </c>
      <c r="W48" s="1">
        <f t="shared" si="1"/>
        <v>15.196184847232823</v>
      </c>
      <c r="X48" s="1">
        <f t="shared" si="2"/>
        <v>-793.45039485720645</v>
      </c>
      <c r="Y48" s="1">
        <f t="shared" si="3"/>
        <v>9.5848742376960609E-3</v>
      </c>
      <c r="Z48" s="1">
        <f t="shared" si="4"/>
        <v>960.88572293463926</v>
      </c>
      <c r="AA48" s="1">
        <f t="shared" si="11"/>
        <v>-7.4056402586012635E-2</v>
      </c>
    </row>
    <row r="49" spans="1:27">
      <c r="A49" s="2">
        <v>0.4597950925925926</v>
      </c>
      <c r="B49" s="1">
        <v>13.5</v>
      </c>
      <c r="D49" s="1">
        <v>843213</v>
      </c>
      <c r="F49" s="1">
        <v>7.0000000000000007E-2</v>
      </c>
      <c r="I49" s="1">
        <f t="shared" si="5"/>
        <v>1.601018959622302E-5</v>
      </c>
      <c r="K49" s="1">
        <f t="shared" si="6"/>
        <v>16.010189596223022</v>
      </c>
      <c r="O49" s="6">
        <f t="shared" si="7"/>
        <v>1.8006134259259121E-3</v>
      </c>
      <c r="P49" s="5">
        <f t="shared" si="8"/>
        <v>7.9527696759259248E-2</v>
      </c>
      <c r="Q49" s="4">
        <f t="shared" si="9"/>
        <v>114.51988333333331</v>
      </c>
      <c r="U49" s="1">
        <v>122.22681666666669</v>
      </c>
      <c r="V49" s="1">
        <f t="shared" si="0"/>
        <v>854741</v>
      </c>
      <c r="W49" s="1">
        <f t="shared" si="1"/>
        <v>15.220985070331245</v>
      </c>
      <c r="X49" s="1">
        <f t="shared" si="2"/>
        <v>9069.7899151543588</v>
      </c>
      <c r="Y49" s="1">
        <f t="shared" si="3"/>
        <v>-0.17480287981295739</v>
      </c>
      <c r="Z49" s="1">
        <f t="shared" si="4"/>
        <v>4137.8044184766013</v>
      </c>
      <c r="AA49" s="1">
        <f t="shared" si="11"/>
        <v>-8.2602172929669274E-2</v>
      </c>
    </row>
    <row r="50" spans="1:27">
      <c r="A50" s="2">
        <v>0.46159570601851851</v>
      </c>
      <c r="B50" s="1">
        <v>13.38</v>
      </c>
      <c r="D50" s="1">
        <v>858657</v>
      </c>
      <c r="F50" s="1">
        <v>7.0000000000000007E-2</v>
      </c>
      <c r="I50" s="1">
        <f t="shared" si="5"/>
        <v>1.5582473560455455E-5</v>
      </c>
      <c r="K50" s="1">
        <f t="shared" si="6"/>
        <v>15.582473560455455</v>
      </c>
      <c r="O50" s="6">
        <f t="shared" si="7"/>
        <v>1.8024999999999847E-3</v>
      </c>
      <c r="P50" s="5">
        <f t="shared" si="8"/>
        <v>8.1330196759259232E-2</v>
      </c>
      <c r="Q50" s="4">
        <f t="shared" si="9"/>
        <v>117.11548333333329</v>
      </c>
      <c r="U50" s="1">
        <v>124.81386666666668</v>
      </c>
      <c r="V50" s="1">
        <f t="shared" si="0"/>
        <v>878205</v>
      </c>
      <c r="W50" s="1">
        <f t="shared" si="1"/>
        <v>14.768761280111136</v>
      </c>
      <c r="X50" s="1">
        <f t="shared" si="2"/>
        <v>2079.8473695744383</v>
      </c>
      <c r="Y50" s="1">
        <f t="shared" si="3"/>
        <v>-0.15731614177411363</v>
      </c>
      <c r="Z50" s="1">
        <f t="shared" si="4"/>
        <v>5575.6857160347581</v>
      </c>
      <c r="AA50" s="1">
        <f t="shared" si="11"/>
        <v>-0.16606167995158438</v>
      </c>
    </row>
    <row r="51" spans="1:27">
      <c r="A51" s="2">
        <v>0.4633982060185185</v>
      </c>
      <c r="B51" s="1">
        <v>13.26</v>
      </c>
      <c r="D51" s="1">
        <v>849768</v>
      </c>
      <c r="F51" s="1">
        <v>7.0000000000000007E-2</v>
      </c>
      <c r="I51" s="1">
        <f t="shared" si="5"/>
        <v>1.5604259044821646E-5</v>
      </c>
      <c r="K51" s="1">
        <f t="shared" si="6"/>
        <v>15.604259044821646</v>
      </c>
      <c r="O51" s="6">
        <f t="shared" si="7"/>
        <v>1.8025347222222488E-3</v>
      </c>
      <c r="P51" s="5">
        <f t="shared" si="8"/>
        <v>8.3132731481481481E-2</v>
      </c>
      <c r="Q51" s="4">
        <f t="shared" si="9"/>
        <v>119.71113333333332</v>
      </c>
      <c r="U51" s="1">
        <v>127.39963333333338</v>
      </c>
      <c r="V51" s="1">
        <f t="shared" si="0"/>
        <v>883583</v>
      </c>
      <c r="W51" s="1">
        <f t="shared" si="1"/>
        <v>14.36197844458302</v>
      </c>
      <c r="X51" s="1">
        <f t="shared" si="2"/>
        <v>-2078.6585640913218</v>
      </c>
      <c r="Y51" s="1">
        <f t="shared" si="3"/>
        <v>1.1979963207209917E-2</v>
      </c>
      <c r="Z51" s="1">
        <f t="shared" si="4"/>
        <v>0.38669386413510776</v>
      </c>
      <c r="AA51" s="1">
        <f t="shared" si="11"/>
        <v>-7.2659633288804079E-2</v>
      </c>
    </row>
    <row r="52" spans="1:27">
      <c r="A52" s="2">
        <v>0.46520074074074075</v>
      </c>
      <c r="B52" s="1">
        <v>13.02</v>
      </c>
      <c r="D52" s="1">
        <v>856794</v>
      </c>
      <c r="F52" s="1">
        <v>7.0000000000000007E-2</v>
      </c>
      <c r="I52" s="1">
        <f t="shared" si="5"/>
        <v>1.5196184847232823E-5</v>
      </c>
      <c r="K52" s="1">
        <f t="shared" si="6"/>
        <v>15.196184847232823</v>
      </c>
      <c r="O52" s="6">
        <f t="shared" si="7"/>
        <v>1.8025115740740727E-3</v>
      </c>
      <c r="P52" s="5">
        <f t="shared" si="8"/>
        <v>8.4935243055555554E-2</v>
      </c>
      <c r="Q52" s="4">
        <f t="shared" si="9"/>
        <v>122.30674999999999</v>
      </c>
      <c r="U52" s="1">
        <v>129.98591666666672</v>
      </c>
      <c r="V52" s="1">
        <f t="shared" si="0"/>
        <v>878207</v>
      </c>
      <c r="W52" s="1">
        <f t="shared" si="1"/>
        <v>14.392962023759774</v>
      </c>
      <c r="X52" s="1">
        <f t="shared" si="2"/>
        <v>-1349.4923448831548</v>
      </c>
      <c r="Y52" s="1">
        <f t="shared" si="3"/>
        <v>-4.325850141807871E-3</v>
      </c>
      <c r="Z52" s="1">
        <f t="shared" si="4"/>
        <v>-1714.1365508440113</v>
      </c>
      <c r="AA52" s="1">
        <f t="shared" si="11"/>
        <v>3.828422786051226E-3</v>
      </c>
    </row>
    <row r="53" spans="1:27">
      <c r="A53" s="2">
        <v>0.46700325231481482</v>
      </c>
      <c r="B53" s="1">
        <v>13.01</v>
      </c>
      <c r="D53" s="1">
        <v>854741</v>
      </c>
      <c r="F53" s="1">
        <v>7.0000000000000007E-2</v>
      </c>
      <c r="I53" s="1">
        <f t="shared" si="5"/>
        <v>1.5220985070331246E-5</v>
      </c>
      <c r="K53" s="1">
        <f t="shared" si="6"/>
        <v>15.220985070331245</v>
      </c>
      <c r="O53" s="6">
        <f t="shared" si="7"/>
        <v>1.802627314814842E-3</v>
      </c>
      <c r="P53" s="5">
        <f t="shared" si="8"/>
        <v>8.6737870370370396E-2</v>
      </c>
      <c r="Q53" s="4">
        <f t="shared" si="9"/>
        <v>124.90253333333337</v>
      </c>
      <c r="U53" s="1">
        <v>132.5713333333334</v>
      </c>
      <c r="V53" s="1">
        <f t="shared" si="0"/>
        <v>874718</v>
      </c>
      <c r="W53" s="1">
        <f t="shared" si="1"/>
        <v>14.381777898705641</v>
      </c>
      <c r="X53" s="1">
        <f t="shared" si="2"/>
        <v>8743.1764425337915</v>
      </c>
      <c r="Y53" s="1">
        <f t="shared" si="3"/>
        <v>-0.23924618097394942</v>
      </c>
      <c r="Z53" s="1">
        <f t="shared" si="4"/>
        <v>3697.4275345970887</v>
      </c>
      <c r="AA53" s="1">
        <f t="shared" si="11"/>
        <v>-0.12179964352032337</v>
      </c>
    </row>
    <row r="54" spans="1:27">
      <c r="A54" s="2">
        <v>0.46880587962962966</v>
      </c>
      <c r="B54" s="1">
        <v>12.97</v>
      </c>
      <c r="D54" s="1">
        <v>878205</v>
      </c>
      <c r="F54" s="1">
        <v>7.0000000000000007E-2</v>
      </c>
      <c r="I54" s="1">
        <f t="shared" si="5"/>
        <v>1.4768761280111136E-5</v>
      </c>
      <c r="K54" s="1">
        <f t="shared" si="6"/>
        <v>14.768761280111136</v>
      </c>
      <c r="O54" s="6">
        <f t="shared" si="7"/>
        <v>1.8003009259258684E-3</v>
      </c>
      <c r="P54" s="5">
        <f t="shared" si="8"/>
        <v>8.8538171296296264E-2</v>
      </c>
      <c r="Q54" s="4">
        <f t="shared" si="9"/>
        <v>127.49496666666661</v>
      </c>
      <c r="U54" s="1">
        <v>135.15735000000009</v>
      </c>
      <c r="V54" s="1">
        <f t="shared" si="0"/>
        <v>897328</v>
      </c>
      <c r="W54" s="1">
        <f t="shared" si="1"/>
        <v>13.763083287270652</v>
      </c>
      <c r="X54" s="1">
        <f t="shared" si="2"/>
        <v>6045.2698781195122</v>
      </c>
      <c r="Y54" s="1">
        <f t="shared" si="3"/>
        <v>-9.5372783211698176E-2</v>
      </c>
      <c r="Z54" s="1">
        <f t="shared" si="4"/>
        <v>7394.6188485353787</v>
      </c>
      <c r="AA54" s="1">
        <f t="shared" si="11"/>
        <v>-0.16733058327097239</v>
      </c>
    </row>
    <row r="55" spans="1:27">
      <c r="A55" s="2">
        <v>0.47060618055555553</v>
      </c>
      <c r="B55" s="1">
        <v>12.69</v>
      </c>
      <c r="D55" s="1">
        <v>883583</v>
      </c>
      <c r="F55" s="1">
        <v>7.0000000000000007E-2</v>
      </c>
      <c r="I55" s="1">
        <f t="shared" si="5"/>
        <v>1.436197844458302E-5</v>
      </c>
      <c r="K55" s="1">
        <f t="shared" si="6"/>
        <v>14.36197844458302</v>
      </c>
      <c r="O55" s="6">
        <f t="shared" si="7"/>
        <v>1.8019675925926015E-3</v>
      </c>
      <c r="P55" s="5">
        <f t="shared" si="8"/>
        <v>9.0340138888888866E-2</v>
      </c>
      <c r="Q55" s="4">
        <f t="shared" si="9"/>
        <v>130.08979999999997</v>
      </c>
      <c r="U55" s="1">
        <v>137.74185000000011</v>
      </c>
      <c r="V55" s="1">
        <f t="shared" si="0"/>
        <v>912952</v>
      </c>
      <c r="W55" s="1">
        <f t="shared" si="1"/>
        <v>13.516592329060016</v>
      </c>
      <c r="X55" s="1">
        <f t="shared" si="2"/>
        <v>8897.7738798462942</v>
      </c>
      <c r="Y55" s="1">
        <f t="shared" si="3"/>
        <v>-0.23598384612864776</v>
      </c>
      <c r="Z55" s="1">
        <f t="shared" si="4"/>
        <v>7471.5126814514688</v>
      </c>
      <c r="AA55" s="1">
        <f t="shared" si="11"/>
        <v>-0.16567786128792686</v>
      </c>
    </row>
    <row r="56" spans="1:27">
      <c r="A56" s="2">
        <v>0.47240814814814813</v>
      </c>
      <c r="B56" s="1">
        <v>12.64</v>
      </c>
      <c r="D56" s="1">
        <v>878207</v>
      </c>
      <c r="F56" s="1">
        <v>7.0000000000000007E-2</v>
      </c>
      <c r="I56" s="1">
        <f t="shared" si="5"/>
        <v>1.4392962023759774E-5</v>
      </c>
      <c r="K56" s="1">
        <f t="shared" si="6"/>
        <v>14.392962023759774</v>
      </c>
      <c r="O56" s="6">
        <f t="shared" si="7"/>
        <v>1.8019560185185135E-3</v>
      </c>
      <c r="P56" s="5">
        <f t="shared" si="8"/>
        <v>9.2142094907407379E-2</v>
      </c>
      <c r="Q56" s="4">
        <f>P56/$S$2</f>
        <v>132.68461666666661</v>
      </c>
      <c r="U56" s="1">
        <v>140.32631666666677</v>
      </c>
      <c r="V56" s="1">
        <f t="shared" si="0"/>
        <v>935948</v>
      </c>
      <c r="W56" s="1">
        <f t="shared" si="1"/>
        <v>12.906699944868732</v>
      </c>
      <c r="X56" s="1">
        <f t="shared" si="2"/>
        <v>6293.6900561787133</v>
      </c>
      <c r="Y56" s="1">
        <f t="shared" si="3"/>
        <v>-0.12594919602292273</v>
      </c>
      <c r="Z56" s="1">
        <f t="shared" si="4"/>
        <v>7595.8453318027186</v>
      </c>
      <c r="AA56" s="1">
        <f t="shared" si="11"/>
        <v>-0.18097131122304452</v>
      </c>
    </row>
    <row r="57" spans="1:27">
      <c r="A57" s="2">
        <v>0.47421010416666665</v>
      </c>
      <c r="B57" s="1">
        <v>12.58</v>
      </c>
      <c r="D57" s="1">
        <v>874718</v>
      </c>
      <c r="F57" s="1">
        <v>7.0000000000000007E-2</v>
      </c>
      <c r="I57" s="1">
        <f t="shared" si="5"/>
        <v>1.438177789870564E-5</v>
      </c>
      <c r="K57" s="1">
        <f t="shared" si="6"/>
        <v>14.381777898705641</v>
      </c>
      <c r="O57" s="6">
        <f t="shared" si="7"/>
        <v>1.8021412037036999E-3</v>
      </c>
      <c r="P57" s="5">
        <f t="shared" si="8"/>
        <v>9.3944236111111079E-2</v>
      </c>
      <c r="Q57" s="4">
        <f>P57/$S$2</f>
        <v>135.27969999999996</v>
      </c>
      <c r="U57" s="1">
        <v>142.91033333333343</v>
      </c>
      <c r="V57" s="1">
        <f t="shared" si="0"/>
        <v>952211</v>
      </c>
      <c r="W57" s="1">
        <f t="shared" si="1"/>
        <v>12.581245123192234</v>
      </c>
      <c r="X57" s="1">
        <f t="shared" si="2"/>
        <v>16659.916939665243</v>
      </c>
      <c r="Y57" s="1">
        <f t="shared" si="3"/>
        <v>-0.25336338710968243</v>
      </c>
      <c r="Z57" s="1">
        <f t="shared" si="4"/>
        <v>11477.254771709348</v>
      </c>
      <c r="AA57" s="1">
        <f t="shared" si="11"/>
        <v>-0.18966183829851505</v>
      </c>
    </row>
    <row r="58" spans="1:27">
      <c r="A58" s="2">
        <v>0.47601224537037035</v>
      </c>
      <c r="B58" s="1">
        <v>12.35</v>
      </c>
      <c r="D58" s="1">
        <v>897328</v>
      </c>
      <c r="F58" s="1">
        <v>7.0000000000000007E-2</v>
      </c>
      <c r="I58" s="1">
        <f t="shared" si="5"/>
        <v>1.3763083287270652E-5</v>
      </c>
      <c r="K58" s="1">
        <f t="shared" si="6"/>
        <v>13.763083287270652</v>
      </c>
      <c r="O58" s="6">
        <f t="shared" si="7"/>
        <v>1.80126157407412E-3</v>
      </c>
      <c r="P58" s="5">
        <f t="shared" si="8"/>
        <v>9.5745497685185199E-2</v>
      </c>
      <c r="Q58" s="4">
        <f t="shared" ref="Q58:Q121" si="12">P58/$S$2</f>
        <v>137.87351666666669</v>
      </c>
      <c r="U58" s="1">
        <v>145.49480000000008</v>
      </c>
      <c r="V58" s="1">
        <f t="shared" si="0"/>
        <v>995268</v>
      </c>
      <c r="W58" s="1">
        <f t="shared" si="1"/>
        <v>11.926435894653499</v>
      </c>
      <c r="X58" s="1">
        <f t="shared" si="2"/>
        <v>19113.325898181574</v>
      </c>
      <c r="Y58" s="1">
        <f t="shared" si="3"/>
        <v>-0.28114758755013086</v>
      </c>
      <c r="Z58" s="1">
        <f t="shared" si="4"/>
        <v>17886.823109930578</v>
      </c>
      <c r="AA58" s="1">
        <f t="shared" si="11"/>
        <v>-0.26725777142663287</v>
      </c>
    </row>
    <row r="59" spans="1:27">
      <c r="A59" s="2">
        <v>0.47781350694444447</v>
      </c>
      <c r="B59" s="1">
        <v>12.34</v>
      </c>
      <c r="D59" s="1">
        <v>912952</v>
      </c>
      <c r="F59" s="1">
        <v>7.0000000000000007E-2</v>
      </c>
      <c r="I59" s="1">
        <f t="shared" si="5"/>
        <v>1.3516592329060016E-5</v>
      </c>
      <c r="K59" s="1">
        <f t="shared" si="6"/>
        <v>13.516592329060016</v>
      </c>
      <c r="O59" s="6">
        <f t="shared" si="7"/>
        <v>1.8018749999999528E-3</v>
      </c>
      <c r="P59" s="5">
        <f t="shared" si="8"/>
        <v>9.7547372685185152E-2</v>
      </c>
      <c r="Q59" s="4">
        <f t="shared" si="12"/>
        <v>140.46821666666662</v>
      </c>
      <c r="U59" s="1">
        <v>148.08011666666673</v>
      </c>
      <c r="V59" s="1">
        <f t="shared" si="0"/>
        <v>1044682</v>
      </c>
      <c r="W59" s="1">
        <f t="shared" si="1"/>
        <v>11.199580350767027</v>
      </c>
      <c r="X59" s="1">
        <f t="shared" si="2"/>
        <v>13378.603426240328</v>
      </c>
      <c r="Y59" s="1">
        <f t="shared" si="3"/>
        <v>-0.18907585414277642</v>
      </c>
      <c r="Z59" s="1">
        <f t="shared" si="4"/>
        <v>16247.786583064913</v>
      </c>
      <c r="AA59" s="1">
        <f t="shared" si="11"/>
        <v>-0.23514097202852496</v>
      </c>
    </row>
    <row r="60" spans="1:27">
      <c r="A60" s="2">
        <v>0.47961538194444442</v>
      </c>
      <c r="B60" s="1">
        <v>12.08</v>
      </c>
      <c r="D60" s="1">
        <v>935948</v>
      </c>
      <c r="F60" s="1">
        <v>0.06</v>
      </c>
      <c r="I60" s="1">
        <f t="shared" si="5"/>
        <v>1.2906699944868732E-5</v>
      </c>
      <c r="K60" s="1">
        <f t="shared" si="6"/>
        <v>12.906699944868732</v>
      </c>
      <c r="O60" s="6">
        <f t="shared" si="7"/>
        <v>1.8023495370371179E-3</v>
      </c>
      <c r="P60" s="5">
        <f t="shared" si="8"/>
        <v>9.934972222222227E-2</v>
      </c>
      <c r="Q60" s="4">
        <f t="shared" si="12"/>
        <v>143.06360000000006</v>
      </c>
      <c r="U60" s="1">
        <v>150.66215000000005</v>
      </c>
      <c r="V60" s="1">
        <f t="shared" si="0"/>
        <v>1079226</v>
      </c>
      <c r="W60" s="1">
        <f t="shared" si="1"/>
        <v>10.711380192841908</v>
      </c>
      <c r="X60" s="1">
        <f t="shared" si="2"/>
        <v>10585.43538410948</v>
      </c>
      <c r="Y60" s="1">
        <f t="shared" si="3"/>
        <v>-0.1479259963776447</v>
      </c>
      <c r="Z60" s="1">
        <f t="shared" si="4"/>
        <v>11981.456210137238</v>
      </c>
      <c r="AA60" s="1">
        <f t="shared" si="11"/>
        <v>-0.16849262808820212</v>
      </c>
    </row>
    <row r="61" spans="1:27">
      <c r="A61" s="2">
        <v>0.48141773148148154</v>
      </c>
      <c r="B61" s="1">
        <v>11.98</v>
      </c>
      <c r="D61" s="1">
        <v>952211</v>
      </c>
      <c r="F61" s="1">
        <v>0.06</v>
      </c>
      <c r="I61" s="1">
        <f t="shared" si="5"/>
        <v>1.2581245123192234E-5</v>
      </c>
      <c r="K61" s="1">
        <f t="shared" si="6"/>
        <v>12.581245123192234</v>
      </c>
      <c r="O61" s="6">
        <f t="shared" si="7"/>
        <v>1.802407407407336E-3</v>
      </c>
      <c r="P61" s="5">
        <f t="shared" si="8"/>
        <v>0.10115212962962961</v>
      </c>
      <c r="Q61" s="4">
        <f t="shared" si="12"/>
        <v>145.65906666666663</v>
      </c>
      <c r="U61" s="1">
        <v>153.24626666666668</v>
      </c>
      <c r="V61" s="1">
        <f t="shared" si="0"/>
        <v>1106580</v>
      </c>
      <c r="W61" s="1">
        <f t="shared" si="1"/>
        <v>10.329122160169169</v>
      </c>
      <c r="X61" s="1">
        <f t="shared" si="2"/>
        <v>17722.538428775388</v>
      </c>
      <c r="Y61" s="1">
        <f t="shared" si="3"/>
        <v>-0.22605645162338076</v>
      </c>
      <c r="Z61" s="1">
        <f t="shared" si="4"/>
        <v>14153.008461044497</v>
      </c>
      <c r="AA61" s="1">
        <f t="shared" si="11"/>
        <v>-0.18698051287810138</v>
      </c>
    </row>
    <row r="62" spans="1:27">
      <c r="A62" s="2">
        <v>0.48322013888888887</v>
      </c>
      <c r="B62" s="1">
        <v>11.87</v>
      </c>
      <c r="D62" s="1">
        <v>995268</v>
      </c>
      <c r="F62" s="1">
        <v>7.0000000000000007E-2</v>
      </c>
      <c r="I62" s="1">
        <f t="shared" si="5"/>
        <v>1.1926435894653499E-5</v>
      </c>
      <c r="K62" s="1">
        <f t="shared" si="6"/>
        <v>11.926435894653499</v>
      </c>
      <c r="O62" s="6">
        <f t="shared" si="7"/>
        <v>1.801944444444481E-3</v>
      </c>
      <c r="P62" s="5">
        <f t="shared" si="8"/>
        <v>0.10295407407407409</v>
      </c>
      <c r="Q62" s="4">
        <f t="shared" si="12"/>
        <v>148.25386666666668</v>
      </c>
      <c r="U62" s="1">
        <v>155.82896666666679</v>
      </c>
      <c r="V62" s="1">
        <f t="shared" si="0"/>
        <v>1152352</v>
      </c>
      <c r="W62" s="1">
        <f t="shared" si="1"/>
        <v>9.74528616256144</v>
      </c>
      <c r="X62" s="1">
        <f t="shared" si="2"/>
        <v>30613.89535596162</v>
      </c>
      <c r="Y62" s="1">
        <f t="shared" si="3"/>
        <v>-0.27054428075402487</v>
      </c>
      <c r="Z62" s="1">
        <f t="shared" si="4"/>
        <v>24170.233629334445</v>
      </c>
      <c r="AA62" s="1">
        <f t="shared" si="11"/>
        <v>-0.24830732590985929</v>
      </c>
    </row>
    <row r="63" spans="1:27">
      <c r="A63" s="2">
        <v>0.48502208333333335</v>
      </c>
      <c r="B63" s="1">
        <v>11.7</v>
      </c>
      <c r="D63" s="1">
        <v>1044682</v>
      </c>
      <c r="F63" s="1">
        <v>7.0000000000000007E-2</v>
      </c>
      <c r="I63" s="1">
        <f t="shared" si="5"/>
        <v>1.1199580350767027E-5</v>
      </c>
      <c r="K63" s="1">
        <f t="shared" si="6"/>
        <v>11.199580350767027</v>
      </c>
      <c r="O63" s="6">
        <f t="shared" si="7"/>
        <v>1.8021527777777324E-3</v>
      </c>
      <c r="P63" s="5">
        <f t="shared" si="8"/>
        <v>0.10475622685185182</v>
      </c>
      <c r="Q63" s="4">
        <f t="shared" si="12"/>
        <v>150.84896666666663</v>
      </c>
      <c r="U63" s="1">
        <v>158.41328333333342</v>
      </c>
      <c r="V63" s="1">
        <f t="shared" si="0"/>
        <v>1231468</v>
      </c>
      <c r="W63" s="1">
        <f t="shared" si="1"/>
        <v>9.0461140687374755</v>
      </c>
      <c r="X63" s="1">
        <f t="shared" si="2"/>
        <v>13454.456301534665</v>
      </c>
      <c r="Y63" s="1">
        <f t="shared" si="3"/>
        <v>-0.15115071510744185</v>
      </c>
      <c r="Z63" s="1">
        <f t="shared" si="4"/>
        <v>22035.974494683629</v>
      </c>
      <c r="AA63" s="1">
        <f t="shared" si="11"/>
        <v>-0.21086001285845118</v>
      </c>
    </row>
    <row r="64" spans="1:27">
      <c r="A64" s="2">
        <v>0.48682423611111109</v>
      </c>
      <c r="B64" s="1">
        <v>11.56</v>
      </c>
      <c r="D64" s="1">
        <v>1079226</v>
      </c>
      <c r="F64" s="1">
        <v>7.0000000000000007E-2</v>
      </c>
      <c r="I64" s="1">
        <f t="shared" si="5"/>
        <v>1.0711380192841908E-5</v>
      </c>
      <c r="K64" s="1">
        <f t="shared" si="6"/>
        <v>10.711380192841908</v>
      </c>
      <c r="O64" s="6">
        <f t="shared" si="7"/>
        <v>1.8024421296296556E-3</v>
      </c>
      <c r="P64" s="5">
        <f t="shared" si="8"/>
        <v>0.10655866898148147</v>
      </c>
      <c r="Q64" s="4">
        <f t="shared" si="12"/>
        <v>153.44448333333332</v>
      </c>
      <c r="U64" s="1">
        <v>160.99651666666668</v>
      </c>
      <c r="V64" s="1">
        <f t="shared" si="0"/>
        <v>1266224</v>
      </c>
      <c r="W64" s="1">
        <f t="shared" si="1"/>
        <v>8.6556565031147734</v>
      </c>
      <c r="X64" s="1">
        <f t="shared" si="2"/>
        <v>15921.535731568847</v>
      </c>
      <c r="Y64" s="1">
        <f t="shared" si="3"/>
        <v>-0.11133571832374065</v>
      </c>
      <c r="Z64" s="1">
        <f t="shared" si="4"/>
        <v>14687.920404943594</v>
      </c>
      <c r="AA64" s="1">
        <f t="shared" si="11"/>
        <v>-0.13124443697461458</v>
      </c>
    </row>
    <row r="65" spans="1:27">
      <c r="A65" s="2">
        <v>0.48862667824074074</v>
      </c>
      <c r="B65" s="1">
        <v>11.43</v>
      </c>
      <c r="D65" s="1">
        <v>1106580</v>
      </c>
      <c r="F65" s="1">
        <v>7.0000000000000007E-2</v>
      </c>
      <c r="I65" s="1">
        <f t="shared" si="5"/>
        <v>1.0329122160169169E-5</v>
      </c>
      <c r="K65" s="1">
        <f t="shared" si="6"/>
        <v>10.329122160169169</v>
      </c>
      <c r="O65" s="6">
        <f t="shared" si="7"/>
        <v>1.8029050925926215E-3</v>
      </c>
      <c r="P65" s="5">
        <f t="shared" si="8"/>
        <v>0.1083615740740741</v>
      </c>
      <c r="Q65" s="4">
        <f t="shared" si="12"/>
        <v>156.04066666666668</v>
      </c>
      <c r="U65" s="1">
        <v>163.57943333333347</v>
      </c>
      <c r="V65" s="1">
        <f t="shared" si="0"/>
        <v>1307348</v>
      </c>
      <c r="W65" s="1">
        <f t="shared" si="1"/>
        <v>8.3680856206610645</v>
      </c>
      <c r="X65" s="1">
        <f t="shared" si="2"/>
        <v>4664.0306007264489</v>
      </c>
      <c r="Y65" s="1">
        <f t="shared" si="3"/>
        <v>-6.1847619525607349E-2</v>
      </c>
      <c r="Z65" s="1">
        <f t="shared" si="4"/>
        <v>10291.802686416851</v>
      </c>
      <c r="AA65" s="1">
        <f t="shared" si="11"/>
        <v>-8.6587358726524122E-2</v>
      </c>
    </row>
    <row r="66" spans="1:27">
      <c r="A66" s="2">
        <v>0.49042958333333336</v>
      </c>
      <c r="B66" s="1">
        <v>11.23</v>
      </c>
      <c r="D66" s="1">
        <v>1152352</v>
      </c>
      <c r="F66" s="1">
        <v>7.0000000000000007E-2</v>
      </c>
      <c r="I66" s="1">
        <f t="shared" si="5"/>
        <v>9.7452861625614398E-6</v>
      </c>
      <c r="K66" s="1">
        <f t="shared" si="6"/>
        <v>9.74528616256144</v>
      </c>
      <c r="O66" s="6">
        <f t="shared" si="7"/>
        <v>1.8041782407407503E-3</v>
      </c>
      <c r="P66" s="5">
        <f t="shared" si="8"/>
        <v>0.11016575231481485</v>
      </c>
      <c r="Q66" s="4">
        <f t="shared" si="12"/>
        <v>158.63868333333338</v>
      </c>
      <c r="U66" s="1">
        <v>166.16325000000006</v>
      </c>
      <c r="V66" s="1">
        <f t="shared" si="0"/>
        <v>1319399</v>
      </c>
      <c r="W66" s="1">
        <f t="shared" si="1"/>
        <v>8.2082827105371461</v>
      </c>
      <c r="X66" s="1">
        <f t="shared" si="2"/>
        <v>22907.345150445737</v>
      </c>
      <c r="Y66" s="1">
        <f t="shared" si="3"/>
        <v>-0.14201224276295266</v>
      </c>
      <c r="Z66" s="1">
        <f t="shared" si="4"/>
        <v>13784.040102967327</v>
      </c>
      <c r="AA66" s="1">
        <f t="shared" si="11"/>
        <v>-0.10192269051534691</v>
      </c>
    </row>
    <row r="67" spans="1:27">
      <c r="A67" s="2">
        <v>0.49223376157407411</v>
      </c>
      <c r="B67" s="1">
        <v>11.14</v>
      </c>
      <c r="D67" s="1">
        <v>1231468</v>
      </c>
      <c r="F67" s="1">
        <v>7.0000000000000007E-2</v>
      </c>
      <c r="I67" s="1">
        <f t="shared" si="5"/>
        <v>9.0461140687374755E-6</v>
      </c>
      <c r="K67" s="1">
        <f t="shared" si="6"/>
        <v>9.0461140687374755</v>
      </c>
      <c r="O67" s="6">
        <f t="shared" si="7"/>
        <v>1.8032291666666422E-3</v>
      </c>
      <c r="P67" s="5">
        <f t="shared" si="8"/>
        <v>0.11196898148148149</v>
      </c>
      <c r="Q67" s="4">
        <f t="shared" si="12"/>
        <v>161.23533333333333</v>
      </c>
      <c r="U67" s="1">
        <v>168.74613333333338</v>
      </c>
      <c r="V67" s="1">
        <f t="shared" ref="V67:V121" si="13">D71</f>
        <v>1378566</v>
      </c>
      <c r="W67" s="1">
        <f t="shared" ref="W67:W121" si="14">K71</f>
        <v>7.8414816555754312</v>
      </c>
      <c r="X67" s="1">
        <f t="shared" ref="X67:X121" si="15">(V68-V67)/(U68-U67)</f>
        <v>22112.947889569452</v>
      </c>
      <c r="Y67" s="1">
        <f t="shared" ref="Y67:Y121" si="16">(W68-W67)/(U68-U67)</f>
        <v>-0.16394202974833855</v>
      </c>
      <c r="Z67" s="1">
        <f t="shared" si="4"/>
        <v>22510.213169664516</v>
      </c>
      <c r="AA67" s="1">
        <f t="shared" si="11"/>
        <v>-0.15297529635406118</v>
      </c>
    </row>
    <row r="68" spans="1:27">
      <c r="A68" s="2">
        <v>0.49403699074074076</v>
      </c>
      <c r="B68" s="1">
        <v>10.96</v>
      </c>
      <c r="D68" s="1">
        <v>1266224</v>
      </c>
      <c r="F68" s="1">
        <v>7.0000000000000007E-2</v>
      </c>
      <c r="I68" s="1">
        <f t="shared" si="5"/>
        <v>8.6556565031147741E-6</v>
      </c>
      <c r="K68" s="1">
        <f t="shared" si="6"/>
        <v>8.6556565031147734</v>
      </c>
      <c r="O68" s="6">
        <f t="shared" si="7"/>
        <v>1.8036921296296082E-3</v>
      </c>
      <c r="P68" s="5">
        <f t="shared" si="8"/>
        <v>0.1137726736111111</v>
      </c>
      <c r="Q68" s="4">
        <f t="shared" si="12"/>
        <v>163.83264999999997</v>
      </c>
      <c r="U68" s="1">
        <v>171.32815000000005</v>
      </c>
      <c r="V68" s="1">
        <f t="shared" si="13"/>
        <v>1435662</v>
      </c>
      <c r="W68" s="1">
        <f t="shared" si="14"/>
        <v>7.4181806023980572</v>
      </c>
      <c r="X68" s="1">
        <f t="shared" si="15"/>
        <v>1228.9702437418789</v>
      </c>
      <c r="Y68" s="1">
        <f t="shared" si="16"/>
        <v>-3.0555706654101376E-2</v>
      </c>
      <c r="Z68" s="1">
        <f t="shared" ref="Z68:Z120" si="17">(V69-V67)/(U69-U67)</f>
        <v>11669.678585258724</v>
      </c>
      <c r="AA68" s="1">
        <f t="shared" si="11"/>
        <v>-9.7240689744595224E-2</v>
      </c>
    </row>
    <row r="69" spans="1:27">
      <c r="A69" s="2">
        <v>0.49584068287037036</v>
      </c>
      <c r="B69" s="1">
        <v>10.94</v>
      </c>
      <c r="D69" s="1">
        <v>1307348</v>
      </c>
      <c r="F69" s="1">
        <v>7.0000000000000007E-2</v>
      </c>
      <c r="I69" s="1">
        <f t="shared" si="5"/>
        <v>8.3680856206610638E-6</v>
      </c>
      <c r="K69" s="1">
        <f t="shared" si="6"/>
        <v>8.3680856206610645</v>
      </c>
      <c r="O69" s="6">
        <f t="shared" si="7"/>
        <v>1.8055092592592636E-3</v>
      </c>
      <c r="P69" s="5">
        <f t="shared" si="8"/>
        <v>0.11557818287037036</v>
      </c>
      <c r="Q69" s="4">
        <f t="shared" si="12"/>
        <v>166.43258333333333</v>
      </c>
      <c r="U69" s="1">
        <v>173.91080000000008</v>
      </c>
      <c r="V69" s="1">
        <f t="shared" si="13"/>
        <v>1438836</v>
      </c>
      <c r="W69" s="1">
        <f t="shared" si="14"/>
        <v>7.3392659066078414</v>
      </c>
      <c r="X69" s="1">
        <f t="shared" si="15"/>
        <v>-4045.4049728642703</v>
      </c>
      <c r="Y69" s="1">
        <f t="shared" si="16"/>
        <v>2.3496588299720563E-2</v>
      </c>
      <c r="Z69" s="1">
        <f t="shared" si="17"/>
        <v>-1408.2343830666125</v>
      </c>
      <c r="AA69" s="1">
        <f t="shared" si="11"/>
        <v>-3.5293847699408853E-3</v>
      </c>
    </row>
    <row r="70" spans="1:27">
      <c r="A70" s="2">
        <v>0.49764619212962963</v>
      </c>
      <c r="B70" s="1">
        <v>10.83</v>
      </c>
      <c r="D70" s="1">
        <v>1319399</v>
      </c>
      <c r="F70" s="1">
        <v>7.0000000000000007E-2</v>
      </c>
      <c r="I70" s="1">
        <f t="shared" si="5"/>
        <v>8.2082827105371468E-6</v>
      </c>
      <c r="K70" s="1">
        <f t="shared" si="6"/>
        <v>8.2082827105371461</v>
      </c>
      <c r="O70" s="6">
        <f t="shared" si="7"/>
        <v>1.8042129629629589E-3</v>
      </c>
      <c r="P70" s="5">
        <f t="shared" si="8"/>
        <v>0.11738239583333332</v>
      </c>
      <c r="Q70" s="4">
        <f t="shared" si="12"/>
        <v>169.03064999999998</v>
      </c>
      <c r="U70" s="1">
        <v>176.49348333333333</v>
      </c>
      <c r="V70" s="1">
        <f t="shared" si="13"/>
        <v>1428388</v>
      </c>
      <c r="W70" s="1">
        <f t="shared" si="14"/>
        <v>7.3999501535997227</v>
      </c>
      <c r="X70" s="1">
        <f t="shared" si="15"/>
        <v>12483.842253957197</v>
      </c>
      <c r="Y70" s="1">
        <f t="shared" si="16"/>
        <v>-5.7946710377532185E-2</v>
      </c>
      <c r="Z70" s="1">
        <f t="shared" si="17"/>
        <v>4221.1648574977698</v>
      </c>
      <c r="AA70" s="1">
        <f t="shared" si="11"/>
        <v>-1.7234650485193403E-2</v>
      </c>
    </row>
    <row r="71" spans="1:27">
      <c r="A71" s="2">
        <v>0.49945040509259259</v>
      </c>
      <c r="B71" s="1">
        <v>10.81</v>
      </c>
      <c r="D71" s="1">
        <v>1378566</v>
      </c>
      <c r="F71" s="1">
        <v>0.08</v>
      </c>
      <c r="I71" s="1">
        <f t="shared" ref="I71:I95" si="18">B71/D71</f>
        <v>7.8414816555754313E-6</v>
      </c>
      <c r="K71" s="1">
        <f t="shared" ref="K71:K125" si="19">I71*1000000</f>
        <v>7.8414816555754312</v>
      </c>
      <c r="O71" s="6">
        <f t="shared" ref="O71:O124" si="20">A72-A71</f>
        <v>1.8052662037036371E-3</v>
      </c>
      <c r="P71" s="5">
        <f t="shared" ref="P71:P124" si="21">P70+O71</f>
        <v>0.11918766203703696</v>
      </c>
      <c r="Q71" s="4">
        <f t="shared" si="12"/>
        <v>171.63023333333322</v>
      </c>
      <c r="U71" s="1">
        <v>179.07738333333333</v>
      </c>
      <c r="V71" s="1">
        <f t="shared" si="13"/>
        <v>1460645</v>
      </c>
      <c r="W71" s="1">
        <f t="shared" si="14"/>
        <v>7.2502216486552173</v>
      </c>
      <c r="X71" s="1">
        <f t="shared" si="15"/>
        <v>3687.7455819444999</v>
      </c>
      <c r="Y71" s="1">
        <f t="shared" si="16"/>
        <v>-9.718206052977435E-2</v>
      </c>
      <c r="Z71" s="1">
        <f t="shared" si="17"/>
        <v>8086.4322969585855</v>
      </c>
      <c r="AA71" s="1">
        <f t="shared" si="11"/>
        <v>-7.7561537937893457E-2</v>
      </c>
    </row>
    <row r="72" spans="1:27">
      <c r="A72" s="2">
        <v>0.50125567129629622</v>
      </c>
      <c r="B72" s="1">
        <v>10.65</v>
      </c>
      <c r="D72" s="1">
        <v>1435662</v>
      </c>
      <c r="F72" s="1">
        <v>0.08</v>
      </c>
      <c r="I72" s="1">
        <f t="shared" si="18"/>
        <v>7.4181806023980573E-6</v>
      </c>
      <c r="K72" s="1">
        <f t="shared" si="19"/>
        <v>7.4181806023980572</v>
      </c>
      <c r="O72" s="6">
        <f t="shared" si="20"/>
        <v>1.8058680555556039E-3</v>
      </c>
      <c r="P72" s="5">
        <f t="shared" si="21"/>
        <v>0.12099353009259256</v>
      </c>
      <c r="Q72" s="4">
        <f t="shared" si="12"/>
        <v>174.23068333333327</v>
      </c>
      <c r="U72" s="1">
        <v>181.66053333333335</v>
      </c>
      <c r="V72" s="1">
        <f t="shared" si="13"/>
        <v>1470171</v>
      </c>
      <c r="W72" s="1">
        <f t="shared" si="14"/>
        <v>6.999185808997729</v>
      </c>
      <c r="X72" s="1">
        <f t="shared" si="15"/>
        <v>367.6944910334081</v>
      </c>
      <c r="Y72" s="1">
        <f t="shared" si="16"/>
        <v>3.5084125989403254E-2</v>
      </c>
      <c r="Z72" s="1">
        <f t="shared" si="17"/>
        <v>2027.5540387536876</v>
      </c>
      <c r="AA72" s="1">
        <f t="shared" si="11"/>
        <v>-3.1042354152852916E-2</v>
      </c>
    </row>
    <row r="73" spans="1:27">
      <c r="A73" s="2">
        <v>0.50306153935185183</v>
      </c>
      <c r="B73" s="1">
        <v>10.56</v>
      </c>
      <c r="D73" s="1">
        <v>1438836</v>
      </c>
      <c r="F73" s="1">
        <v>0.08</v>
      </c>
      <c r="I73" s="1">
        <f t="shared" si="18"/>
        <v>7.3392659066078418E-6</v>
      </c>
      <c r="K73" s="1">
        <f t="shared" si="19"/>
        <v>7.3392659066078414</v>
      </c>
      <c r="O73" s="6">
        <f t="shared" si="20"/>
        <v>1.8056828703704175E-3</v>
      </c>
      <c r="P73" s="5">
        <f t="shared" si="21"/>
        <v>0.12279921296296298</v>
      </c>
      <c r="Q73" s="4">
        <f t="shared" si="12"/>
        <v>176.83086666666668</v>
      </c>
      <c r="U73" s="1">
        <v>184.24420000000006</v>
      </c>
      <c r="V73" s="1">
        <f t="shared" si="13"/>
        <v>1471121</v>
      </c>
      <c r="W73" s="1">
        <f t="shared" si="14"/>
        <v>7.0898314958456856</v>
      </c>
      <c r="X73" s="1">
        <f t="shared" si="15"/>
        <v>6218.3865786876986</v>
      </c>
      <c r="Y73" s="1">
        <f t="shared" si="16"/>
        <v>1.9798103372233176E-2</v>
      </c>
      <c r="Z73" s="1">
        <f t="shared" si="17"/>
        <v>3293.200927571359</v>
      </c>
      <c r="AA73" s="1">
        <f t="shared" si="11"/>
        <v>2.7440695624992295E-2</v>
      </c>
    </row>
    <row r="74" spans="1:27">
      <c r="A74" s="2">
        <v>0.50486722222222224</v>
      </c>
      <c r="B74" s="1">
        <v>10.57</v>
      </c>
      <c r="D74" s="1">
        <v>1428388</v>
      </c>
      <c r="F74" s="1">
        <v>0.08</v>
      </c>
      <c r="I74" s="1">
        <f t="shared" si="18"/>
        <v>7.3999501535997224E-6</v>
      </c>
      <c r="K74" s="1">
        <f t="shared" si="19"/>
        <v>7.3999501535997227</v>
      </c>
      <c r="O74" s="6">
        <f t="shared" si="20"/>
        <v>1.8060416666666468E-3</v>
      </c>
      <c r="P74" s="5">
        <f t="shared" si="21"/>
        <v>0.12460525462962962</v>
      </c>
      <c r="Q74" s="4">
        <f t="shared" si="12"/>
        <v>179.43156666666664</v>
      </c>
      <c r="U74" s="1">
        <v>186.82815000000005</v>
      </c>
      <c r="V74" s="1">
        <f t="shared" si="13"/>
        <v>1487189</v>
      </c>
      <c r="W74" s="1">
        <f t="shared" si="14"/>
        <v>7.1409888050543673</v>
      </c>
      <c r="X74" s="1">
        <f t="shared" si="15"/>
        <v>-1821.1963253509598</v>
      </c>
      <c r="Y74" s="1">
        <f t="shared" si="16"/>
        <v>1.9216540895275292E-2</v>
      </c>
      <c r="Z74" s="1">
        <f t="shared" si="17"/>
        <v>2198.9711170959172</v>
      </c>
      <c r="AA74" s="1">
        <f t="shared" si="11"/>
        <v>1.9507349331921969E-2</v>
      </c>
    </row>
    <row r="75" spans="1:27">
      <c r="A75" s="2">
        <v>0.50667326388888889</v>
      </c>
      <c r="B75" s="1">
        <v>10.59</v>
      </c>
      <c r="D75" s="1">
        <v>1460645</v>
      </c>
      <c r="F75" s="1">
        <v>0.08</v>
      </c>
      <c r="I75" s="1">
        <f t="shared" si="18"/>
        <v>7.2502216486552175E-6</v>
      </c>
      <c r="K75" s="1">
        <f t="shared" si="19"/>
        <v>7.2502216486552173</v>
      </c>
      <c r="O75" s="6">
        <f t="shared" si="20"/>
        <v>1.8057523148148347E-3</v>
      </c>
      <c r="P75" s="5">
        <f t="shared" si="21"/>
        <v>0.12641100694444446</v>
      </c>
      <c r="Q75" s="4">
        <f t="shared" si="12"/>
        <v>182.03185000000002</v>
      </c>
      <c r="U75" s="1">
        <v>189.4116166666667</v>
      </c>
      <c r="V75" s="1">
        <f t="shared" si="13"/>
        <v>1482484</v>
      </c>
      <c r="W75" s="1">
        <f t="shared" si="14"/>
        <v>7.1906340979059475</v>
      </c>
      <c r="X75" s="1">
        <f t="shared" si="15"/>
        <v>9174.6398363861608</v>
      </c>
      <c r="Y75" s="1">
        <f t="shared" si="16"/>
        <v>-4.1230317210331206E-2</v>
      </c>
      <c r="Z75" s="1">
        <f t="shared" si="17"/>
        <v>3676.5621421452115</v>
      </c>
      <c r="AA75" s="1">
        <f t="shared" ref="AA75:AA120" si="22">(W76-W74)/(U76-U74)</f>
        <v>-1.1006010722949029E-2</v>
      </c>
    </row>
    <row r="76" spans="1:27">
      <c r="A76" s="2">
        <v>0.50847901620370373</v>
      </c>
      <c r="B76" s="1">
        <v>10.29</v>
      </c>
      <c r="D76" s="1">
        <v>1470171</v>
      </c>
      <c r="F76" s="1">
        <v>0.08</v>
      </c>
      <c r="I76" s="1">
        <f t="shared" si="18"/>
        <v>6.9991858089977286E-6</v>
      </c>
      <c r="K76" s="1">
        <f t="shared" si="19"/>
        <v>6.999185808997729</v>
      </c>
      <c r="O76" s="6">
        <f t="shared" si="20"/>
        <v>1.8053124999999337E-3</v>
      </c>
      <c r="P76" s="5">
        <f t="shared" si="21"/>
        <v>0.12821631944444439</v>
      </c>
      <c r="Q76" s="4">
        <f t="shared" si="12"/>
        <v>184.63149999999993</v>
      </c>
      <c r="U76" s="1">
        <v>191.99493333333334</v>
      </c>
      <c r="V76" s="1">
        <f t="shared" si="13"/>
        <v>1506185</v>
      </c>
      <c r="W76" s="1">
        <f t="shared" si="14"/>
        <v>7.0841231322845468</v>
      </c>
      <c r="X76" s="1">
        <f t="shared" si="15"/>
        <v>8691.254169059157</v>
      </c>
      <c r="Y76" s="1">
        <f t="shared" si="16"/>
        <v>-3.0149134306553103E-2</v>
      </c>
      <c r="Z76" s="1">
        <f t="shared" si="17"/>
        <v>8932.9376471728265</v>
      </c>
      <c r="AA76" s="1">
        <f t="shared" si="22"/>
        <v>-3.5689511290852675E-2</v>
      </c>
    </row>
    <row r="77" spans="1:27">
      <c r="A77" s="2">
        <v>0.51028432870370366</v>
      </c>
      <c r="B77" s="1">
        <v>10.43</v>
      </c>
      <c r="D77" s="1">
        <v>1471121</v>
      </c>
      <c r="F77" s="1">
        <v>0.08</v>
      </c>
      <c r="I77" s="1">
        <f t="shared" si="18"/>
        <v>7.0898314958456852E-6</v>
      </c>
      <c r="K77" s="1">
        <f t="shared" si="19"/>
        <v>7.0898314958456856</v>
      </c>
      <c r="O77" s="6">
        <f t="shared" si="20"/>
        <v>1.8055092592592636E-3</v>
      </c>
      <c r="P77" s="5">
        <f t="shared" si="21"/>
        <v>0.13002182870370366</v>
      </c>
      <c r="Q77" s="4">
        <f t="shared" si="12"/>
        <v>187.23143333333326</v>
      </c>
      <c r="U77" s="1">
        <v>194.57844999999995</v>
      </c>
      <c r="V77" s="1">
        <f t="shared" si="13"/>
        <v>1528639</v>
      </c>
      <c r="W77" s="1">
        <f t="shared" si="14"/>
        <v>7.0062323413179968</v>
      </c>
      <c r="X77" s="1">
        <f t="shared" si="15"/>
        <v>16397.198250840924</v>
      </c>
      <c r="Y77" s="1">
        <f t="shared" si="16"/>
        <v>-8.2979595820654936E-2</v>
      </c>
      <c r="Z77" s="1">
        <f t="shared" si="17"/>
        <v>12544.661142950978</v>
      </c>
      <c r="AA77" s="1">
        <f t="shared" si="22"/>
        <v>-5.6567346880098325E-2</v>
      </c>
    </row>
    <row r="78" spans="1:27">
      <c r="A78" s="2">
        <v>0.51208983796296292</v>
      </c>
      <c r="B78" s="1">
        <v>10.62</v>
      </c>
      <c r="D78" s="1">
        <v>1487189</v>
      </c>
      <c r="F78" s="1">
        <v>0.08</v>
      </c>
      <c r="I78" s="1">
        <f t="shared" si="18"/>
        <v>7.1409888050543675E-6</v>
      </c>
      <c r="K78" s="1">
        <f t="shared" si="19"/>
        <v>7.1409888050543673</v>
      </c>
      <c r="O78" s="6">
        <f t="shared" si="20"/>
        <v>1.8063078703703939E-3</v>
      </c>
      <c r="P78" s="5">
        <f t="shared" si="21"/>
        <v>0.13182813657407405</v>
      </c>
      <c r="Q78" s="4">
        <f t="shared" si="12"/>
        <v>189.83251666666663</v>
      </c>
      <c r="U78" s="1">
        <v>197.16255000000007</v>
      </c>
      <c r="V78" s="1">
        <f t="shared" si="13"/>
        <v>1571011</v>
      </c>
      <c r="W78" s="1">
        <f t="shared" si="14"/>
        <v>6.7918047677578324</v>
      </c>
      <c r="X78" s="1">
        <f t="shared" si="15"/>
        <v>14052.987053200208</v>
      </c>
      <c r="Y78" s="1">
        <f t="shared" si="16"/>
        <v>-5.4565495636164224E-2</v>
      </c>
      <c r="Z78" s="1">
        <f t="shared" si="17"/>
        <v>15225.194717236505</v>
      </c>
      <c r="AA78" s="1">
        <f t="shared" si="22"/>
        <v>-6.8773782857245905E-2</v>
      </c>
    </row>
    <row r="79" spans="1:27">
      <c r="A79" s="2">
        <v>0.51389614583333332</v>
      </c>
      <c r="B79" s="1">
        <v>10.66</v>
      </c>
      <c r="D79" s="1">
        <v>1482484</v>
      </c>
      <c r="F79" s="1">
        <v>0.09</v>
      </c>
      <c r="I79" s="1">
        <f t="shared" si="18"/>
        <v>7.1906340979059472E-6</v>
      </c>
      <c r="K79" s="1">
        <f t="shared" si="19"/>
        <v>7.1906340979059475</v>
      </c>
      <c r="O79" s="6">
        <f t="shared" si="20"/>
        <v>1.806377314814811E-3</v>
      </c>
      <c r="P79" s="5">
        <f t="shared" si="21"/>
        <v>0.13363451388888886</v>
      </c>
      <c r="Q79" s="4">
        <f t="shared" si="12"/>
        <v>192.43369999999996</v>
      </c>
      <c r="U79" s="1">
        <v>199.74620000000002</v>
      </c>
      <c r="V79" s="1">
        <f t="shared" si="13"/>
        <v>1607319</v>
      </c>
      <c r="W79" s="1">
        <f t="shared" si="14"/>
        <v>6.6508266249574595</v>
      </c>
      <c r="X79" s="1">
        <f t="shared" si="15"/>
        <v>-24214.920288779842</v>
      </c>
      <c r="Y79" s="1">
        <f t="shared" si="16"/>
        <v>0.11929030795615624</v>
      </c>
      <c r="Z79" s="1">
        <f t="shared" si="17"/>
        <v>-5079.6087943848624</v>
      </c>
      <c r="AA79" s="1">
        <f t="shared" si="22"/>
        <v>3.2356237401482635E-2</v>
      </c>
    </row>
    <row r="80" spans="1:27">
      <c r="A80" s="2">
        <v>0.51570252314814813</v>
      </c>
      <c r="B80" s="1">
        <v>10.67</v>
      </c>
      <c r="D80" s="1">
        <v>1506185</v>
      </c>
      <c r="F80" s="1">
        <v>0.09</v>
      </c>
      <c r="I80" s="1">
        <f t="shared" si="18"/>
        <v>7.0841231322845464E-6</v>
      </c>
      <c r="K80" s="1">
        <f t="shared" si="19"/>
        <v>7.0841231322845468</v>
      </c>
      <c r="O80" s="6">
        <f t="shared" si="20"/>
        <v>1.8068634259259531E-3</v>
      </c>
      <c r="P80" s="5">
        <f t="shared" si="21"/>
        <v>0.13544137731481481</v>
      </c>
      <c r="Q80" s="4">
        <f t="shared" si="12"/>
        <v>195.03558333333334</v>
      </c>
      <c r="U80" s="1">
        <v>202.32948333333334</v>
      </c>
      <c r="V80" s="1">
        <f t="shared" si="13"/>
        <v>1544765</v>
      </c>
      <c r="W80" s="1">
        <f t="shared" si="14"/>
        <v>6.9589872893287978</v>
      </c>
      <c r="X80" s="1">
        <f t="shared" si="15"/>
        <v>-6661.764136703342</v>
      </c>
      <c r="Y80" s="1">
        <f t="shared" si="16"/>
        <v>4.808478704007197E-2</v>
      </c>
      <c r="Z80" s="1">
        <f t="shared" si="17"/>
        <v>-15437.6344675651</v>
      </c>
      <c r="AA80" s="1">
        <f t="shared" si="22"/>
        <v>8.3684676483720383E-2</v>
      </c>
    </row>
    <row r="81" spans="1:27">
      <c r="A81" s="2">
        <v>0.51750938657407408</v>
      </c>
      <c r="B81" s="1">
        <v>10.71</v>
      </c>
      <c r="D81" s="1">
        <v>1528639</v>
      </c>
      <c r="F81" s="1">
        <v>0.09</v>
      </c>
      <c r="I81" s="1">
        <f t="shared" si="18"/>
        <v>7.0062323413179968E-6</v>
      </c>
      <c r="K81" s="1">
        <f t="shared" si="19"/>
        <v>7.0062323413179968</v>
      </c>
      <c r="O81" s="6">
        <f t="shared" si="20"/>
        <v>1.8081712962962904E-3</v>
      </c>
      <c r="P81" s="5">
        <f t="shared" si="21"/>
        <v>0.13724954861111111</v>
      </c>
      <c r="Q81" s="4">
        <f t="shared" si="12"/>
        <v>197.63934999999998</v>
      </c>
      <c r="U81" s="1">
        <v>204.91318333333328</v>
      </c>
      <c r="V81" s="1">
        <f t="shared" si="13"/>
        <v>1527553</v>
      </c>
      <c r="W81" s="1">
        <f t="shared" si="14"/>
        <v>7.0832239536042287</v>
      </c>
      <c r="X81" s="1">
        <f t="shared" si="15"/>
        <v>-3283.2971016829893</v>
      </c>
      <c r="Y81" s="1">
        <f t="shared" si="16"/>
        <v>3.8240712350991822E-2</v>
      </c>
      <c r="Z81" s="1">
        <f t="shared" si="17"/>
        <v>-4972.5360675777774</v>
      </c>
      <c r="AA81" s="1">
        <f t="shared" si="22"/>
        <v>4.3162765570869586E-2</v>
      </c>
    </row>
    <row r="82" spans="1:27">
      <c r="A82" s="2">
        <v>0.51931755787037037</v>
      </c>
      <c r="B82" s="1">
        <v>10.67</v>
      </c>
      <c r="D82" s="1">
        <v>1571011</v>
      </c>
      <c r="F82" s="1">
        <v>0.09</v>
      </c>
      <c r="I82" s="1">
        <f t="shared" si="18"/>
        <v>6.7918047677578327E-6</v>
      </c>
      <c r="K82" s="1">
        <f t="shared" si="19"/>
        <v>6.7918047677578324</v>
      </c>
      <c r="O82" s="6">
        <f t="shared" si="20"/>
        <v>1.8092129629629916E-3</v>
      </c>
      <c r="P82" s="5">
        <f t="shared" si="21"/>
        <v>0.1390587615740741</v>
      </c>
      <c r="Q82" s="4">
        <f t="shared" si="12"/>
        <v>200.2446166666667</v>
      </c>
      <c r="U82" s="1">
        <v>207.49686666666662</v>
      </c>
      <c r="V82" s="1">
        <f t="shared" si="13"/>
        <v>1519070</v>
      </c>
      <c r="W82" s="1">
        <f t="shared" si="14"/>
        <v>7.1820258447602807</v>
      </c>
      <c r="X82" s="1">
        <f t="shared" si="15"/>
        <v>-2380.307835099331</v>
      </c>
      <c r="Y82" s="1">
        <f t="shared" si="16"/>
        <v>2.1524363802312711E-2</v>
      </c>
      <c r="Z82" s="1">
        <f t="shared" si="17"/>
        <v>-2831.6176020169269</v>
      </c>
      <c r="AA82" s="1">
        <f t="shared" si="22"/>
        <v>2.9879115787084742E-2</v>
      </c>
    </row>
    <row r="83" spans="1:27">
      <c r="A83" s="2">
        <v>0.52112677083333336</v>
      </c>
      <c r="B83" s="1">
        <v>10.69</v>
      </c>
      <c r="D83" s="1">
        <v>1607319</v>
      </c>
      <c r="F83" s="1">
        <v>0.09</v>
      </c>
      <c r="I83" s="1">
        <f t="shared" si="18"/>
        <v>6.6508266249574597E-6</v>
      </c>
      <c r="K83" s="1">
        <f t="shared" si="19"/>
        <v>6.6508266249574595</v>
      </c>
      <c r="O83" s="6">
        <f t="shared" si="20"/>
        <v>1.809155092592607E-3</v>
      </c>
      <c r="P83" s="5">
        <f t="shared" si="21"/>
        <v>0.1408679166666667</v>
      </c>
      <c r="Q83" s="4">
        <f t="shared" si="12"/>
        <v>202.84980000000004</v>
      </c>
      <c r="U83" s="1">
        <v>210.08266666666668</v>
      </c>
      <c r="V83" s="1">
        <f t="shared" si="13"/>
        <v>1512915</v>
      </c>
      <c r="W83" s="1">
        <f t="shared" si="14"/>
        <v>7.2376835446803023</v>
      </c>
      <c r="X83" s="1">
        <f t="shared" si="15"/>
        <v>-872.88485348741483</v>
      </c>
      <c r="Y83" s="1">
        <f t="shared" si="16"/>
        <v>9.3045520135238806E-3</v>
      </c>
      <c r="Z83" s="1">
        <f t="shared" si="17"/>
        <v>-1626.7809941331784</v>
      </c>
      <c r="AA83" s="1">
        <f t="shared" si="22"/>
        <v>1.541595475805046E-2</v>
      </c>
    </row>
    <row r="84" spans="1:27">
      <c r="A84" s="2">
        <v>0.52293592592592597</v>
      </c>
      <c r="B84" s="1">
        <v>10.75</v>
      </c>
      <c r="D84" s="1">
        <v>1544765</v>
      </c>
      <c r="F84" s="1">
        <v>0.09</v>
      </c>
      <c r="I84" s="1">
        <f t="shared" si="18"/>
        <v>6.9589872893287976E-6</v>
      </c>
      <c r="K84" s="1">
        <f t="shared" si="19"/>
        <v>6.9589872893287978</v>
      </c>
      <c r="O84" s="6">
        <f t="shared" si="20"/>
        <v>1.8079398148147519E-3</v>
      </c>
      <c r="P84" s="5">
        <f t="shared" si="21"/>
        <v>0.14267585648148146</v>
      </c>
      <c r="Q84" s="4">
        <f t="shared" si="12"/>
        <v>205.45323333333329</v>
      </c>
      <c r="U84" s="1">
        <v>212.66720000000001</v>
      </c>
      <c r="V84" s="1">
        <f t="shared" si="13"/>
        <v>1510659</v>
      </c>
      <c r="W84" s="1">
        <f t="shared" si="14"/>
        <v>7.2617314695109885</v>
      </c>
      <c r="X84" s="1">
        <f t="shared" si="15"/>
        <v>-1518.8551537420085</v>
      </c>
      <c r="Y84" s="1">
        <f t="shared" si="16"/>
        <v>1.7588007452969109E-2</v>
      </c>
      <c r="Z84" s="1">
        <f t="shared" si="17"/>
        <v>-1195.9303937434277</v>
      </c>
      <c r="AA84" s="1">
        <f t="shared" si="22"/>
        <v>1.34470541325339E-2</v>
      </c>
    </row>
    <row r="85" spans="1:27">
      <c r="A85" s="2">
        <v>0.52474386574074072</v>
      </c>
      <c r="B85" s="1">
        <v>10.82</v>
      </c>
      <c r="D85" s="1">
        <v>1527553</v>
      </c>
      <c r="F85" s="1">
        <v>0.09</v>
      </c>
      <c r="I85" s="1">
        <f t="shared" si="18"/>
        <v>7.0832239536042286E-6</v>
      </c>
      <c r="K85" s="1">
        <f t="shared" si="19"/>
        <v>7.0832239536042287</v>
      </c>
      <c r="O85" s="6">
        <f t="shared" si="20"/>
        <v>1.8077083333333244E-3</v>
      </c>
      <c r="P85" s="5">
        <f t="shared" si="21"/>
        <v>0.14448356481481478</v>
      </c>
      <c r="Q85" s="4">
        <f t="shared" si="12"/>
        <v>208.05633333333327</v>
      </c>
      <c r="U85" s="1">
        <v>215.25270000000003</v>
      </c>
      <c r="V85" s="1">
        <f t="shared" si="13"/>
        <v>1506732</v>
      </c>
      <c r="W85" s="1">
        <f t="shared" si="14"/>
        <v>7.3072052627806405</v>
      </c>
      <c r="X85" s="1">
        <f t="shared" si="15"/>
        <v>5032.911914693238</v>
      </c>
      <c r="Y85" s="1">
        <f t="shared" si="16"/>
        <v>-3.1835062421819812E-2</v>
      </c>
      <c r="Z85" s="1">
        <f t="shared" si="17"/>
        <v>1756.8277564860591</v>
      </c>
      <c r="AA85" s="1">
        <f t="shared" si="22"/>
        <v>-7.1220140830252684E-3</v>
      </c>
    </row>
    <row r="86" spans="1:27">
      <c r="A86" s="2">
        <v>0.52655157407407405</v>
      </c>
      <c r="B86" s="1">
        <v>10.91</v>
      </c>
      <c r="D86" s="1">
        <v>1519070</v>
      </c>
      <c r="F86" s="1">
        <v>0.09</v>
      </c>
      <c r="I86" s="1">
        <f t="shared" si="18"/>
        <v>7.1820258447602808E-6</v>
      </c>
      <c r="K86" s="1">
        <f t="shared" si="19"/>
        <v>7.1820258447602807</v>
      </c>
      <c r="O86" s="6">
        <f t="shared" si="20"/>
        <v>1.8077777777777415E-3</v>
      </c>
      <c r="P86" s="5">
        <f t="shared" si="21"/>
        <v>0.14629134259259252</v>
      </c>
      <c r="Q86" s="4">
        <f t="shared" si="12"/>
        <v>210.65953333333323</v>
      </c>
      <c r="U86" s="1">
        <v>217.83788333333342</v>
      </c>
      <c r="V86" s="1">
        <f t="shared" si="13"/>
        <v>1519743</v>
      </c>
      <c r="W86" s="1">
        <f t="shared" si="14"/>
        <v>7.2249057899921239</v>
      </c>
      <c r="X86" s="1">
        <f t="shared" si="15"/>
        <v>4925.9388173416355</v>
      </c>
      <c r="Y86" s="1">
        <f t="shared" si="16"/>
        <v>2.0129482515172112E-3</v>
      </c>
      <c r="Z86" s="1">
        <f t="shared" si="17"/>
        <v>4979.4200217242033</v>
      </c>
      <c r="AA86" s="1">
        <f t="shared" si="22"/>
        <v>-1.4909366064708872E-2</v>
      </c>
    </row>
    <row r="87" spans="1:27">
      <c r="A87" s="2">
        <v>0.52835935185185179</v>
      </c>
      <c r="B87" s="1">
        <v>10.95</v>
      </c>
      <c r="D87" s="1">
        <v>1512915</v>
      </c>
      <c r="F87" s="1">
        <v>0.09</v>
      </c>
      <c r="I87" s="1">
        <f t="shared" si="18"/>
        <v>7.2376835446803019E-6</v>
      </c>
      <c r="K87" s="1">
        <f t="shared" si="19"/>
        <v>7.2376835446803023</v>
      </c>
      <c r="O87" s="6">
        <f t="shared" si="20"/>
        <v>1.808935185185212E-3</v>
      </c>
      <c r="P87" s="5">
        <f t="shared" si="21"/>
        <v>0.14810027777777773</v>
      </c>
      <c r="Q87" s="4">
        <f t="shared" si="12"/>
        <v>213.26439999999994</v>
      </c>
      <c r="U87" s="1">
        <v>220.42358333333337</v>
      </c>
      <c r="V87" s="1">
        <f t="shared" si="13"/>
        <v>1532480</v>
      </c>
      <c r="W87" s="1">
        <f t="shared" si="14"/>
        <v>7.2301106702860718</v>
      </c>
      <c r="X87" s="1">
        <f t="shared" si="15"/>
        <v>-10928.813122361527</v>
      </c>
      <c r="Y87" s="1">
        <f t="shared" si="16"/>
        <v>9.109247921277544E-2</v>
      </c>
      <c r="Z87" s="1">
        <f t="shared" si="17"/>
        <v>-3001.7692726646101</v>
      </c>
      <c r="AA87" s="1">
        <f t="shared" si="22"/>
        <v>4.655457974100681E-2</v>
      </c>
    </row>
    <row r="88" spans="1:27">
      <c r="A88" s="2">
        <v>0.530168287037037</v>
      </c>
      <c r="B88" s="1">
        <v>10.97</v>
      </c>
      <c r="D88" s="1">
        <v>1510659</v>
      </c>
      <c r="F88" s="1">
        <v>0.09</v>
      </c>
      <c r="I88" s="1">
        <f t="shared" si="18"/>
        <v>7.2617314695109887E-6</v>
      </c>
      <c r="K88" s="1">
        <f t="shared" si="19"/>
        <v>7.2617314695109885</v>
      </c>
      <c r="O88" s="6">
        <f t="shared" si="20"/>
        <v>1.8092129629629916E-3</v>
      </c>
      <c r="P88" s="5">
        <f t="shared" si="21"/>
        <v>0.14990949074074073</v>
      </c>
      <c r="Q88" s="4">
        <f t="shared" si="12"/>
        <v>215.86966666666663</v>
      </c>
      <c r="U88" s="1">
        <v>223.00950000000003</v>
      </c>
      <c r="V88" s="1">
        <f t="shared" si="13"/>
        <v>1504219</v>
      </c>
      <c r="W88" s="1">
        <f t="shared" si="14"/>
        <v>7.4656682304903743</v>
      </c>
      <c r="X88" s="1">
        <f t="shared" si="15"/>
        <v>-46789.225007575238</v>
      </c>
      <c r="Y88" s="1">
        <f t="shared" si="16"/>
        <v>0.40072073177385487</v>
      </c>
      <c r="Z88" s="1">
        <f t="shared" si="17"/>
        <v>-28857.978935970408</v>
      </c>
      <c r="AA88" s="1">
        <f t="shared" si="22"/>
        <v>0.245897624745266</v>
      </c>
    </row>
    <row r="89" spans="1:27">
      <c r="A89" s="2">
        <v>0.53197749999999999</v>
      </c>
      <c r="B89" s="1">
        <v>11.01</v>
      </c>
      <c r="D89" s="1">
        <v>1506732</v>
      </c>
      <c r="F89" s="1">
        <v>0.09</v>
      </c>
      <c r="I89" s="1">
        <f t="shared" si="18"/>
        <v>7.3072052627806407E-6</v>
      </c>
      <c r="K89" s="1">
        <f t="shared" si="19"/>
        <v>7.3072052627806405</v>
      </c>
      <c r="O89" s="6">
        <f t="shared" si="20"/>
        <v>1.8076273148147637E-3</v>
      </c>
      <c r="P89" s="5">
        <f t="shared" si="21"/>
        <v>0.15171711805555549</v>
      </c>
      <c r="Q89" s="4">
        <f t="shared" si="12"/>
        <v>218.4726499999999</v>
      </c>
      <c r="U89" s="1">
        <v>225.59511666666663</v>
      </c>
      <c r="V89" s="1">
        <f t="shared" si="13"/>
        <v>1383240</v>
      </c>
      <c r="W89" s="1">
        <f t="shared" si="14"/>
        <v>8.5017784332436879</v>
      </c>
      <c r="X89" s="1">
        <f t="shared" si="15"/>
        <v>-154226.2127286536</v>
      </c>
      <c r="Y89" s="1">
        <f t="shared" si="16"/>
        <v>1.2965565078419306</v>
      </c>
      <c r="Z89" s="1">
        <f t="shared" si="17"/>
        <v>-100509.27701485492</v>
      </c>
      <c r="AA89" s="1">
        <f t="shared" si="22"/>
        <v>0.84865161201499106</v>
      </c>
    </row>
    <row r="90" spans="1:27">
      <c r="A90" s="2">
        <v>0.53378512731481476</v>
      </c>
      <c r="B90" s="1">
        <v>10.98</v>
      </c>
      <c r="D90" s="1">
        <v>1519743</v>
      </c>
      <c r="F90" s="1">
        <v>0.09</v>
      </c>
      <c r="I90" s="1">
        <f t="shared" si="18"/>
        <v>7.2249057899921235E-6</v>
      </c>
      <c r="K90" s="1">
        <f t="shared" si="19"/>
        <v>7.2249057899921239</v>
      </c>
      <c r="O90" s="6">
        <f t="shared" si="20"/>
        <v>1.8076273148148747E-3</v>
      </c>
      <c r="P90" s="5">
        <f t="shared" si="21"/>
        <v>0.15352474537037036</v>
      </c>
      <c r="Q90" s="4">
        <f t="shared" si="12"/>
        <v>221.07563333333331</v>
      </c>
      <c r="U90" s="1">
        <v>228.18088333333333</v>
      </c>
      <c r="V90" s="1">
        <f t="shared" si="13"/>
        <v>984447</v>
      </c>
      <c r="W90" s="1">
        <f t="shared" si="14"/>
        <v>11.854371032671134</v>
      </c>
      <c r="X90" s="1">
        <f t="shared" si="15"/>
        <v>-33071.383905259412</v>
      </c>
      <c r="Y90" s="1">
        <f t="shared" si="16"/>
        <v>0.46192761540146299</v>
      </c>
      <c r="Z90" s="1">
        <f t="shared" si="17"/>
        <v>-93654.069907980695</v>
      </c>
      <c r="AA90" s="1">
        <f t="shared" si="22"/>
        <v>0.87927837731972247</v>
      </c>
    </row>
    <row r="91" spans="1:27">
      <c r="A91" s="2">
        <v>0.53559275462962963</v>
      </c>
      <c r="B91" s="1">
        <v>11.08</v>
      </c>
      <c r="D91" s="1">
        <v>1532480</v>
      </c>
      <c r="F91" s="1">
        <v>0.09</v>
      </c>
      <c r="I91" s="1">
        <f t="shared" si="18"/>
        <v>7.2301106702860722E-6</v>
      </c>
      <c r="K91" s="1">
        <f t="shared" si="19"/>
        <v>7.2301106702860718</v>
      </c>
      <c r="O91" s="6">
        <f t="shared" si="20"/>
        <v>1.8076967592592919E-3</v>
      </c>
      <c r="P91" s="5">
        <f t="shared" si="21"/>
        <v>0.15533244212962966</v>
      </c>
      <c r="Q91" s="4">
        <f t="shared" si="12"/>
        <v>223.6787166666667</v>
      </c>
      <c r="U91" s="1">
        <v>230.76620000000003</v>
      </c>
      <c r="V91" s="1">
        <f t="shared" si="13"/>
        <v>898947</v>
      </c>
      <c r="W91" s="1">
        <f t="shared" si="14"/>
        <v>13.048600195562141</v>
      </c>
      <c r="X91" s="1">
        <f t="shared" si="15"/>
        <v>-347672.18651902181</v>
      </c>
      <c r="Y91" s="1">
        <f t="shared" si="16"/>
        <v>-5.0466104909450999</v>
      </c>
      <c r="Z91" s="1">
        <f t="shared" si="17"/>
        <v>-190380.91124748735</v>
      </c>
      <c r="AA91" s="1">
        <f t="shared" si="22"/>
        <v>-2.2925012311132527</v>
      </c>
    </row>
    <row r="92" spans="1:27">
      <c r="A92" s="2">
        <v>0.53740045138888892</v>
      </c>
      <c r="B92" s="1">
        <v>11.23</v>
      </c>
      <c r="D92" s="1">
        <v>1504219</v>
      </c>
      <c r="F92" s="1">
        <v>0.09</v>
      </c>
      <c r="I92" s="1">
        <f t="shared" si="18"/>
        <v>7.4656682304903742E-6</v>
      </c>
      <c r="K92" s="1">
        <f t="shared" si="19"/>
        <v>7.4656682304903743</v>
      </c>
      <c r="O92" s="6">
        <f t="shared" si="20"/>
        <v>1.515899305555557E-2</v>
      </c>
      <c r="P92" s="5">
        <f t="shared" si="21"/>
        <v>0.17049143518518522</v>
      </c>
      <c r="Q92" s="4">
        <f t="shared" si="12"/>
        <v>245.50766666666672</v>
      </c>
      <c r="U92" s="1">
        <v>233.35181666666662</v>
      </c>
      <c r="V92" s="1">
        <f t="shared" si="13"/>
        <v>0</v>
      </c>
      <c r="W92" s="1">
        <f t="shared" si="14"/>
        <v>0</v>
      </c>
      <c r="X92" s="1">
        <f t="shared" si="15"/>
        <v>0</v>
      </c>
      <c r="Y92" s="1">
        <f t="shared" si="16"/>
        <v>0</v>
      </c>
      <c r="Z92" s="1">
        <f t="shared" si="17"/>
        <v>-173829.37032286511</v>
      </c>
      <c r="AA92" s="1">
        <f t="shared" si="22"/>
        <v>-2.5232076591716548</v>
      </c>
    </row>
    <row r="93" spans="1:27">
      <c r="A93" s="2">
        <v>0.55255944444444449</v>
      </c>
      <c r="B93" s="1">
        <v>11.76</v>
      </c>
      <c r="D93" s="1">
        <v>1383240</v>
      </c>
      <c r="F93" s="1">
        <v>0.09</v>
      </c>
      <c r="I93" s="1">
        <f t="shared" si="18"/>
        <v>8.5017784332436885E-6</v>
      </c>
      <c r="K93" s="1">
        <f t="shared" si="19"/>
        <v>8.5017784332436879</v>
      </c>
      <c r="O93" s="6">
        <f t="shared" si="20"/>
        <v>3.0570277777777766E-2</v>
      </c>
      <c r="P93" s="5">
        <f t="shared" si="21"/>
        <v>0.20106171296296299</v>
      </c>
      <c r="Q93" s="4">
        <f t="shared" si="12"/>
        <v>289.52886666666672</v>
      </c>
      <c r="U93" s="1">
        <v>235.93763333333331</v>
      </c>
      <c r="V93" s="1">
        <f t="shared" si="13"/>
        <v>0</v>
      </c>
      <c r="W93" s="1">
        <f t="shared" si="14"/>
        <v>0</v>
      </c>
      <c r="X93" s="1">
        <f t="shared" si="15"/>
        <v>0</v>
      </c>
      <c r="Y93" s="1">
        <f t="shared" si="16"/>
        <v>0</v>
      </c>
      <c r="Z93" s="1">
        <f t="shared" si="17"/>
        <v>0</v>
      </c>
      <c r="AA93" s="1">
        <f t="shared" si="22"/>
        <v>0</v>
      </c>
    </row>
    <row r="94" spans="1:27">
      <c r="A94" s="2">
        <v>0.58312972222222226</v>
      </c>
      <c r="B94" s="1">
        <v>11.67</v>
      </c>
      <c r="D94" s="1">
        <v>984447</v>
      </c>
      <c r="F94" s="1">
        <v>7.0000000000000007E-2</v>
      </c>
      <c r="I94" s="1">
        <f t="shared" si="18"/>
        <v>1.1854371032671133E-5</v>
      </c>
      <c r="K94" s="1">
        <f t="shared" si="19"/>
        <v>11.854371032671134</v>
      </c>
      <c r="O94" s="6">
        <f t="shared" si="20"/>
        <v>1.0008425925925879E-2</v>
      </c>
      <c r="P94" s="5">
        <f t="shared" si="21"/>
        <v>0.21107013888888887</v>
      </c>
      <c r="Q94" s="4">
        <f t="shared" si="12"/>
        <v>303.94099999999997</v>
      </c>
      <c r="U94" s="1">
        <v>238.52330000000006</v>
      </c>
      <c r="V94" s="1">
        <f t="shared" si="13"/>
        <v>0</v>
      </c>
      <c r="W94" s="1">
        <f t="shared" si="14"/>
        <v>0</v>
      </c>
      <c r="X94" s="1">
        <f t="shared" si="15"/>
        <v>0</v>
      </c>
      <c r="Y94" s="1">
        <f t="shared" si="16"/>
        <v>0</v>
      </c>
      <c r="Z94" s="1">
        <f t="shared" si="17"/>
        <v>0</v>
      </c>
      <c r="AA94" s="1">
        <f t="shared" si="22"/>
        <v>0</v>
      </c>
    </row>
    <row r="95" spans="1:27">
      <c r="A95" s="2">
        <v>0.59313814814814814</v>
      </c>
      <c r="B95" s="1">
        <v>11.73</v>
      </c>
      <c r="D95" s="1">
        <v>898947</v>
      </c>
      <c r="F95" s="1">
        <v>0.06</v>
      </c>
      <c r="I95" s="1">
        <f t="shared" si="18"/>
        <v>1.3048600195562141E-5</v>
      </c>
      <c r="K95" s="1">
        <f t="shared" si="19"/>
        <v>13.048600195562141</v>
      </c>
      <c r="O95" s="6">
        <f t="shared" si="20"/>
        <v>-0.59313814814814814</v>
      </c>
      <c r="P95" s="5">
        <f t="shared" si="21"/>
        <v>-0.38206800925925927</v>
      </c>
      <c r="Q95" s="4">
        <f t="shared" si="12"/>
        <v>-550.17793333333327</v>
      </c>
      <c r="U95" s="1">
        <v>241.10998333333347</v>
      </c>
      <c r="V95" s="1">
        <f t="shared" si="13"/>
        <v>0</v>
      </c>
      <c r="W95" s="1">
        <f t="shared" si="14"/>
        <v>0</v>
      </c>
      <c r="X95" s="1">
        <f t="shared" si="15"/>
        <v>0</v>
      </c>
      <c r="Y95" s="1">
        <f t="shared" si="16"/>
        <v>0</v>
      </c>
      <c r="Z95" s="1">
        <f t="shared" si="17"/>
        <v>0</v>
      </c>
      <c r="AA95" s="1">
        <f t="shared" si="22"/>
        <v>0</v>
      </c>
    </row>
    <row r="96" spans="1:27">
      <c r="A96" s="2"/>
      <c r="O96" s="6"/>
      <c r="P96" s="5"/>
      <c r="U96" s="1">
        <v>243.69651666666667</v>
      </c>
      <c r="V96" s="1">
        <f t="shared" si="13"/>
        <v>0</v>
      </c>
      <c r="W96" s="1">
        <f t="shared" si="14"/>
        <v>0</v>
      </c>
      <c r="X96" s="1">
        <f t="shared" si="15"/>
        <v>0</v>
      </c>
      <c r="Y96" s="1">
        <f t="shared" si="16"/>
        <v>0</v>
      </c>
      <c r="Z96" s="1">
        <f t="shared" si="17"/>
        <v>0</v>
      </c>
      <c r="AA96" s="1">
        <f t="shared" si="22"/>
        <v>0</v>
      </c>
    </row>
    <row r="97" spans="1:27">
      <c r="A97" s="2"/>
      <c r="O97" s="6"/>
      <c r="P97" s="5"/>
      <c r="U97" s="1">
        <v>246.28313333333335</v>
      </c>
      <c r="V97" s="1">
        <f t="shared" si="13"/>
        <v>0</v>
      </c>
      <c r="W97" s="1">
        <f t="shared" si="14"/>
        <v>0</v>
      </c>
      <c r="X97" s="1">
        <f t="shared" si="15"/>
        <v>0</v>
      </c>
      <c r="Y97" s="1">
        <f t="shared" si="16"/>
        <v>0</v>
      </c>
      <c r="Z97" s="1">
        <f t="shared" si="17"/>
        <v>0</v>
      </c>
      <c r="AA97" s="1">
        <f t="shared" si="22"/>
        <v>0</v>
      </c>
    </row>
    <row r="98" spans="1:27">
      <c r="A98" s="2"/>
      <c r="O98" s="6"/>
      <c r="P98" s="5"/>
      <c r="U98" s="1">
        <v>248.86926666666668</v>
      </c>
      <c r="V98" s="1">
        <f t="shared" si="13"/>
        <v>0</v>
      </c>
      <c r="W98" s="1">
        <f t="shared" si="14"/>
        <v>0</v>
      </c>
      <c r="X98" s="1">
        <f t="shared" si="15"/>
        <v>0</v>
      </c>
      <c r="Y98" s="1">
        <f t="shared" si="16"/>
        <v>0</v>
      </c>
      <c r="Z98" s="1">
        <f t="shared" si="17"/>
        <v>0</v>
      </c>
      <c r="AA98" s="1">
        <f t="shared" si="22"/>
        <v>0</v>
      </c>
    </row>
    <row r="99" spans="1:27">
      <c r="A99" s="2"/>
      <c r="K99" s="1">
        <f t="shared" si="19"/>
        <v>0</v>
      </c>
      <c r="O99" s="6">
        <f t="shared" si="20"/>
        <v>0</v>
      </c>
      <c r="P99" s="5">
        <f t="shared" si="21"/>
        <v>0</v>
      </c>
      <c r="Q99" s="4">
        <f t="shared" si="12"/>
        <v>0</v>
      </c>
      <c r="U99" s="1">
        <v>251.45566666666667</v>
      </c>
      <c r="V99" s="1">
        <f t="shared" si="13"/>
        <v>0</v>
      </c>
      <c r="W99" s="1">
        <f t="shared" si="14"/>
        <v>0</v>
      </c>
      <c r="X99" s="1">
        <f t="shared" si="15"/>
        <v>0</v>
      </c>
      <c r="Y99" s="1">
        <f t="shared" si="16"/>
        <v>0</v>
      </c>
      <c r="Z99" s="1">
        <f t="shared" si="17"/>
        <v>0</v>
      </c>
      <c r="AA99" s="1">
        <f t="shared" si="22"/>
        <v>0</v>
      </c>
    </row>
    <row r="100" spans="1:27">
      <c r="A100" s="2"/>
      <c r="K100" s="1">
        <f t="shared" si="19"/>
        <v>0</v>
      </c>
      <c r="O100" s="6">
        <f t="shared" si="20"/>
        <v>0</v>
      </c>
      <c r="P100" s="5">
        <f t="shared" si="21"/>
        <v>0</v>
      </c>
      <c r="Q100" s="4">
        <f t="shared" si="12"/>
        <v>0</v>
      </c>
      <c r="U100" s="1">
        <v>254.04223333333337</v>
      </c>
      <c r="V100" s="1">
        <f t="shared" si="13"/>
        <v>0</v>
      </c>
      <c r="W100" s="1">
        <f t="shared" si="14"/>
        <v>0</v>
      </c>
      <c r="X100" s="1">
        <f t="shared" si="15"/>
        <v>0</v>
      </c>
      <c r="Y100" s="1">
        <f t="shared" si="16"/>
        <v>0</v>
      </c>
      <c r="Z100" s="1">
        <f t="shared" si="17"/>
        <v>0</v>
      </c>
      <c r="AA100" s="1">
        <f t="shared" si="22"/>
        <v>0</v>
      </c>
    </row>
    <row r="101" spans="1:27">
      <c r="A101" s="2"/>
      <c r="K101" s="1">
        <f t="shared" si="19"/>
        <v>0</v>
      </c>
      <c r="O101" s="6">
        <f t="shared" si="20"/>
        <v>0</v>
      </c>
      <c r="P101" s="5">
        <f t="shared" si="21"/>
        <v>0</v>
      </c>
      <c r="Q101" s="4">
        <f t="shared" si="12"/>
        <v>0</v>
      </c>
      <c r="U101" s="1">
        <v>256.62921666666671</v>
      </c>
      <c r="V101" s="1">
        <f t="shared" si="13"/>
        <v>0</v>
      </c>
      <c r="W101" s="1">
        <f t="shared" si="14"/>
        <v>0</v>
      </c>
      <c r="X101" s="1">
        <f t="shared" si="15"/>
        <v>0</v>
      </c>
      <c r="Y101" s="1">
        <f t="shared" si="16"/>
        <v>0</v>
      </c>
      <c r="Z101" s="1">
        <f t="shared" si="17"/>
        <v>0</v>
      </c>
      <c r="AA101" s="1">
        <f t="shared" si="22"/>
        <v>0</v>
      </c>
    </row>
    <row r="102" spans="1:27">
      <c r="A102" s="2"/>
      <c r="K102" s="1">
        <f t="shared" si="19"/>
        <v>0</v>
      </c>
      <c r="O102" s="6">
        <f t="shared" si="20"/>
        <v>0</v>
      </c>
      <c r="P102" s="5">
        <f t="shared" si="21"/>
        <v>0</v>
      </c>
      <c r="Q102" s="4">
        <f t="shared" si="12"/>
        <v>0</v>
      </c>
      <c r="U102" s="1">
        <v>259.21525000000008</v>
      </c>
      <c r="V102" s="1">
        <f t="shared" si="13"/>
        <v>0</v>
      </c>
      <c r="W102" s="1">
        <f t="shared" si="14"/>
        <v>0</v>
      </c>
      <c r="X102" s="1">
        <f t="shared" si="15"/>
        <v>0</v>
      </c>
      <c r="Y102" s="1">
        <f t="shared" si="16"/>
        <v>0</v>
      </c>
      <c r="Z102" s="1">
        <f t="shared" si="17"/>
        <v>0</v>
      </c>
      <c r="AA102" s="1">
        <f t="shared" si="22"/>
        <v>0</v>
      </c>
    </row>
    <row r="103" spans="1:27">
      <c r="A103" s="2"/>
      <c r="K103" s="1">
        <f t="shared" si="19"/>
        <v>0</v>
      </c>
      <c r="O103" s="6">
        <f t="shared" si="20"/>
        <v>0</v>
      </c>
      <c r="P103" s="5">
        <f t="shared" si="21"/>
        <v>0</v>
      </c>
      <c r="Q103" s="4">
        <f t="shared" si="12"/>
        <v>0</v>
      </c>
      <c r="U103" s="1">
        <v>261.80141666666674</v>
      </c>
      <c r="V103" s="1">
        <f t="shared" si="13"/>
        <v>0</v>
      </c>
      <c r="W103" s="1">
        <f t="shared" si="14"/>
        <v>0</v>
      </c>
      <c r="X103" s="1">
        <f t="shared" si="15"/>
        <v>0</v>
      </c>
      <c r="Y103" s="1">
        <f t="shared" si="16"/>
        <v>0</v>
      </c>
      <c r="Z103" s="1">
        <f t="shared" si="17"/>
        <v>0</v>
      </c>
      <c r="AA103" s="1">
        <f t="shared" si="22"/>
        <v>0</v>
      </c>
    </row>
    <row r="104" spans="1:27">
      <c r="A104" s="2"/>
      <c r="K104" s="1">
        <f t="shared" si="19"/>
        <v>0</v>
      </c>
      <c r="O104" s="6">
        <f t="shared" si="20"/>
        <v>0</v>
      </c>
      <c r="P104" s="5">
        <f t="shared" si="21"/>
        <v>0</v>
      </c>
      <c r="Q104" s="4">
        <f t="shared" si="12"/>
        <v>0</v>
      </c>
      <c r="U104" s="1">
        <v>264.38773333333341</v>
      </c>
      <c r="V104" s="1">
        <f t="shared" si="13"/>
        <v>0</v>
      </c>
      <c r="W104" s="1">
        <f t="shared" si="14"/>
        <v>0</v>
      </c>
      <c r="X104" s="1">
        <f t="shared" si="15"/>
        <v>0</v>
      </c>
      <c r="Y104" s="1">
        <f t="shared" si="16"/>
        <v>0</v>
      </c>
      <c r="Z104" s="1">
        <f t="shared" si="17"/>
        <v>0</v>
      </c>
      <c r="AA104" s="1">
        <f t="shared" si="22"/>
        <v>0</v>
      </c>
    </row>
    <row r="105" spans="1:27">
      <c r="A105" s="2"/>
      <c r="K105" s="1">
        <f t="shared" si="19"/>
        <v>0</v>
      </c>
      <c r="O105" s="6">
        <f t="shared" si="20"/>
        <v>0</v>
      </c>
      <c r="P105" s="5">
        <f t="shared" si="21"/>
        <v>0</v>
      </c>
      <c r="Q105" s="4">
        <f t="shared" si="12"/>
        <v>0</v>
      </c>
      <c r="U105" s="1">
        <v>266.97384999999997</v>
      </c>
      <c r="V105" s="1">
        <f t="shared" si="13"/>
        <v>0</v>
      </c>
      <c r="W105" s="1">
        <f t="shared" si="14"/>
        <v>0</v>
      </c>
      <c r="X105" s="1">
        <f t="shared" si="15"/>
        <v>0</v>
      </c>
      <c r="Y105" s="1">
        <f t="shared" si="16"/>
        <v>0</v>
      </c>
      <c r="Z105" s="1">
        <f t="shared" si="17"/>
        <v>0</v>
      </c>
      <c r="AA105" s="1">
        <f t="shared" si="22"/>
        <v>0</v>
      </c>
    </row>
    <row r="106" spans="1:27">
      <c r="A106" s="2"/>
      <c r="K106" s="1">
        <f t="shared" si="19"/>
        <v>0</v>
      </c>
      <c r="O106" s="6">
        <f t="shared" si="20"/>
        <v>0</v>
      </c>
      <c r="P106" s="5">
        <f t="shared" si="21"/>
        <v>0</v>
      </c>
      <c r="Q106" s="4">
        <f t="shared" si="12"/>
        <v>0</v>
      </c>
      <c r="U106" s="1">
        <v>269.56136666666663</v>
      </c>
      <c r="V106" s="1">
        <f t="shared" si="13"/>
        <v>0</v>
      </c>
      <c r="W106" s="1">
        <f t="shared" si="14"/>
        <v>0</v>
      </c>
      <c r="X106" s="1">
        <f t="shared" si="15"/>
        <v>0</v>
      </c>
      <c r="Y106" s="1">
        <f t="shared" si="16"/>
        <v>0</v>
      </c>
      <c r="Z106" s="1">
        <f t="shared" si="17"/>
        <v>0</v>
      </c>
      <c r="AA106" s="1">
        <f t="shared" si="22"/>
        <v>0</v>
      </c>
    </row>
    <row r="107" spans="1:27">
      <c r="A107" s="2"/>
      <c r="K107" s="1">
        <f t="shared" si="19"/>
        <v>0</v>
      </c>
      <c r="O107" s="6">
        <f t="shared" si="20"/>
        <v>0</v>
      </c>
      <c r="P107" s="5">
        <f t="shared" si="21"/>
        <v>0</v>
      </c>
      <c r="Q107" s="4">
        <f t="shared" si="12"/>
        <v>0</v>
      </c>
      <c r="U107" s="1">
        <v>272.15033333333332</v>
      </c>
      <c r="V107" s="1">
        <f t="shared" si="13"/>
        <v>0</v>
      </c>
      <c r="W107" s="1">
        <f t="shared" si="14"/>
        <v>0</v>
      </c>
      <c r="X107" s="1">
        <f t="shared" si="15"/>
        <v>0</v>
      </c>
      <c r="Y107" s="1">
        <f t="shared" si="16"/>
        <v>0</v>
      </c>
      <c r="Z107" s="1">
        <f t="shared" si="17"/>
        <v>0</v>
      </c>
      <c r="AA107" s="1">
        <f t="shared" si="22"/>
        <v>0</v>
      </c>
    </row>
    <row r="108" spans="1:27">
      <c r="A108" s="2"/>
      <c r="K108" s="1">
        <f t="shared" si="19"/>
        <v>0</v>
      </c>
      <c r="O108" s="6">
        <f t="shared" si="20"/>
        <v>0</v>
      </c>
      <c r="P108" s="5">
        <f t="shared" si="21"/>
        <v>0</v>
      </c>
      <c r="Q108" s="4">
        <f t="shared" si="12"/>
        <v>0</v>
      </c>
      <c r="U108" s="1">
        <v>274.73618333333337</v>
      </c>
      <c r="V108" s="1">
        <f t="shared" si="13"/>
        <v>0</v>
      </c>
      <c r="W108" s="1">
        <f t="shared" si="14"/>
        <v>0</v>
      </c>
      <c r="X108" s="1">
        <f t="shared" si="15"/>
        <v>0</v>
      </c>
      <c r="Y108" s="1">
        <f t="shared" si="16"/>
        <v>0</v>
      </c>
      <c r="Z108" s="1">
        <f t="shared" si="17"/>
        <v>0</v>
      </c>
      <c r="AA108" s="1">
        <f t="shared" si="22"/>
        <v>0</v>
      </c>
    </row>
    <row r="109" spans="1:27">
      <c r="A109" s="2"/>
      <c r="K109" s="1">
        <f t="shared" si="19"/>
        <v>0</v>
      </c>
      <c r="O109" s="6">
        <f t="shared" si="20"/>
        <v>0</v>
      </c>
      <c r="P109" s="5">
        <f t="shared" si="21"/>
        <v>0</v>
      </c>
      <c r="Q109" s="4">
        <f t="shared" si="12"/>
        <v>0</v>
      </c>
      <c r="U109" s="1">
        <v>277.32260000000002</v>
      </c>
      <c r="V109" s="1">
        <f t="shared" si="13"/>
        <v>0</v>
      </c>
      <c r="W109" s="1">
        <f t="shared" si="14"/>
        <v>0</v>
      </c>
      <c r="X109" s="1">
        <f t="shared" si="15"/>
        <v>0</v>
      </c>
      <c r="Y109" s="1">
        <f t="shared" si="16"/>
        <v>0</v>
      </c>
      <c r="Z109" s="1">
        <f t="shared" si="17"/>
        <v>0</v>
      </c>
      <c r="AA109" s="1">
        <f t="shared" si="22"/>
        <v>0</v>
      </c>
    </row>
    <row r="110" spans="1:27">
      <c r="A110" s="2"/>
      <c r="K110" s="1">
        <f t="shared" si="19"/>
        <v>0</v>
      </c>
      <c r="O110" s="6">
        <f t="shared" si="20"/>
        <v>0</v>
      </c>
      <c r="P110" s="5">
        <f t="shared" si="21"/>
        <v>0</v>
      </c>
      <c r="Q110" s="4">
        <f t="shared" si="12"/>
        <v>0</v>
      </c>
      <c r="U110" s="1">
        <v>279.90995000000009</v>
      </c>
      <c r="V110" s="1">
        <f t="shared" si="13"/>
        <v>0</v>
      </c>
      <c r="W110" s="1">
        <f t="shared" si="14"/>
        <v>0</v>
      </c>
      <c r="X110" s="1">
        <f t="shared" si="15"/>
        <v>0</v>
      </c>
      <c r="Y110" s="1">
        <f t="shared" si="16"/>
        <v>0</v>
      </c>
      <c r="Z110" s="1">
        <f t="shared" si="17"/>
        <v>0</v>
      </c>
      <c r="AA110" s="1">
        <f t="shared" si="22"/>
        <v>0</v>
      </c>
    </row>
    <row r="111" spans="1:27">
      <c r="A111" s="2"/>
      <c r="K111" s="1">
        <f t="shared" si="19"/>
        <v>0</v>
      </c>
      <c r="O111" s="6">
        <f t="shared" si="20"/>
        <v>0</v>
      </c>
      <c r="P111" s="5">
        <f t="shared" si="21"/>
        <v>0</v>
      </c>
      <c r="Q111" s="4">
        <f t="shared" si="12"/>
        <v>0</v>
      </c>
      <c r="U111" s="1">
        <v>282.49705</v>
      </c>
      <c r="V111" s="1">
        <f t="shared" si="13"/>
        <v>0</v>
      </c>
      <c r="W111" s="1">
        <f t="shared" si="14"/>
        <v>0</v>
      </c>
      <c r="X111" s="1">
        <f t="shared" si="15"/>
        <v>0</v>
      </c>
      <c r="Y111" s="1">
        <f t="shared" si="16"/>
        <v>0</v>
      </c>
      <c r="Z111" s="1">
        <f t="shared" si="17"/>
        <v>0</v>
      </c>
      <c r="AA111" s="1">
        <f t="shared" si="22"/>
        <v>0</v>
      </c>
    </row>
    <row r="112" spans="1:27">
      <c r="A112" s="2"/>
      <c r="K112" s="1">
        <f t="shared" si="19"/>
        <v>0</v>
      </c>
      <c r="O112" s="6">
        <f t="shared" si="20"/>
        <v>0</v>
      </c>
      <c r="P112" s="5">
        <f t="shared" si="21"/>
        <v>0</v>
      </c>
      <c r="Q112" s="4">
        <f t="shared" si="12"/>
        <v>0</v>
      </c>
      <c r="U112" s="1">
        <v>285.08428333333336</v>
      </c>
      <c r="V112" s="1">
        <f t="shared" si="13"/>
        <v>0</v>
      </c>
      <c r="W112" s="1">
        <f t="shared" si="14"/>
        <v>0</v>
      </c>
      <c r="X112" s="1">
        <f t="shared" si="15"/>
        <v>0</v>
      </c>
      <c r="Y112" s="1">
        <f t="shared" si="16"/>
        <v>0</v>
      </c>
      <c r="Z112" s="1">
        <f t="shared" si="17"/>
        <v>0</v>
      </c>
      <c r="AA112" s="1">
        <f t="shared" si="22"/>
        <v>0</v>
      </c>
    </row>
    <row r="113" spans="1:27">
      <c r="A113" s="2"/>
      <c r="K113" s="1">
        <f t="shared" si="19"/>
        <v>0</v>
      </c>
      <c r="O113" s="6">
        <f t="shared" si="20"/>
        <v>0</v>
      </c>
      <c r="P113" s="5">
        <f t="shared" si="21"/>
        <v>0</v>
      </c>
      <c r="Q113" s="4">
        <f t="shared" si="12"/>
        <v>0</v>
      </c>
      <c r="U113" s="1">
        <v>287.6691166666667</v>
      </c>
      <c r="V113" s="1">
        <f t="shared" si="13"/>
        <v>0</v>
      </c>
      <c r="W113" s="1">
        <f t="shared" si="14"/>
        <v>0</v>
      </c>
      <c r="X113" s="1">
        <f t="shared" si="15"/>
        <v>0</v>
      </c>
      <c r="Y113" s="1">
        <f t="shared" si="16"/>
        <v>0</v>
      </c>
      <c r="Z113" s="1">
        <f t="shared" si="17"/>
        <v>0</v>
      </c>
      <c r="AA113" s="1">
        <f t="shared" si="22"/>
        <v>0</v>
      </c>
    </row>
    <row r="114" spans="1:27">
      <c r="A114" s="2"/>
      <c r="K114" s="1">
        <f t="shared" si="19"/>
        <v>0</v>
      </c>
      <c r="O114" s="6">
        <f t="shared" si="20"/>
        <v>0</v>
      </c>
      <c r="P114" s="5">
        <f t="shared" si="21"/>
        <v>0</v>
      </c>
      <c r="Q114" s="4">
        <f t="shared" si="12"/>
        <v>0</v>
      </c>
      <c r="U114" s="1">
        <v>290.25258333333335</v>
      </c>
      <c r="V114" s="1">
        <f t="shared" si="13"/>
        <v>0</v>
      </c>
      <c r="W114" s="1">
        <f t="shared" si="14"/>
        <v>0</v>
      </c>
      <c r="X114" s="1">
        <f t="shared" si="15"/>
        <v>0</v>
      </c>
      <c r="Y114" s="1">
        <f t="shared" si="16"/>
        <v>0</v>
      </c>
      <c r="Z114" s="1">
        <f t="shared" si="17"/>
        <v>0</v>
      </c>
      <c r="AA114" s="1">
        <f t="shared" si="22"/>
        <v>0</v>
      </c>
    </row>
    <row r="115" spans="1:27">
      <c r="A115" s="2"/>
      <c r="K115" s="1">
        <f t="shared" si="19"/>
        <v>0</v>
      </c>
      <c r="O115" s="6">
        <f t="shared" si="20"/>
        <v>0</v>
      </c>
      <c r="P115" s="5">
        <f t="shared" si="21"/>
        <v>0</v>
      </c>
      <c r="Q115" s="4">
        <f t="shared" si="12"/>
        <v>0</v>
      </c>
      <c r="U115" s="1">
        <v>292.83698333333336</v>
      </c>
      <c r="V115" s="1">
        <f t="shared" si="13"/>
        <v>0</v>
      </c>
      <c r="W115" s="1">
        <f t="shared" si="14"/>
        <v>0</v>
      </c>
      <c r="X115" s="1">
        <f t="shared" si="15"/>
        <v>0</v>
      </c>
      <c r="Y115" s="1">
        <f t="shared" si="16"/>
        <v>0</v>
      </c>
      <c r="Z115" s="1">
        <f t="shared" si="17"/>
        <v>0</v>
      </c>
      <c r="AA115" s="1">
        <f t="shared" si="22"/>
        <v>0</v>
      </c>
    </row>
    <row r="116" spans="1:27">
      <c r="A116" s="2"/>
      <c r="K116" s="1">
        <f t="shared" si="19"/>
        <v>0</v>
      </c>
      <c r="O116" s="6">
        <f t="shared" si="20"/>
        <v>0</v>
      </c>
      <c r="P116" s="5">
        <f t="shared" si="21"/>
        <v>0</v>
      </c>
      <c r="Q116" s="4">
        <f t="shared" si="12"/>
        <v>0</v>
      </c>
      <c r="U116" s="1">
        <v>295.42073333333343</v>
      </c>
      <c r="V116" s="1">
        <f t="shared" si="13"/>
        <v>0</v>
      </c>
      <c r="W116" s="1">
        <f t="shared" si="14"/>
        <v>0</v>
      </c>
      <c r="X116" s="1">
        <f t="shared" si="15"/>
        <v>0</v>
      </c>
      <c r="Y116" s="1">
        <f t="shared" si="16"/>
        <v>0</v>
      </c>
      <c r="Z116" s="1">
        <f t="shared" si="17"/>
        <v>0</v>
      </c>
      <c r="AA116" s="1">
        <f t="shared" si="22"/>
        <v>0</v>
      </c>
    </row>
    <row r="117" spans="1:27">
      <c r="A117" s="2"/>
      <c r="K117" s="1">
        <f t="shared" si="19"/>
        <v>0</v>
      </c>
      <c r="O117" s="6">
        <f t="shared" si="20"/>
        <v>0</v>
      </c>
      <c r="P117" s="5">
        <f t="shared" si="21"/>
        <v>0</v>
      </c>
      <c r="Q117" s="4">
        <f t="shared" si="12"/>
        <v>0</v>
      </c>
      <c r="U117" s="1">
        <v>298.0061833333333</v>
      </c>
      <c r="V117" s="1">
        <f t="shared" si="13"/>
        <v>0</v>
      </c>
      <c r="W117" s="1">
        <f t="shared" si="14"/>
        <v>0</v>
      </c>
      <c r="X117" s="1">
        <f t="shared" si="15"/>
        <v>0</v>
      </c>
      <c r="Y117" s="1">
        <f t="shared" si="16"/>
        <v>0</v>
      </c>
      <c r="Z117" s="1">
        <f t="shared" si="17"/>
        <v>0</v>
      </c>
      <c r="AA117" s="1">
        <f t="shared" si="22"/>
        <v>0</v>
      </c>
    </row>
    <row r="118" spans="1:27">
      <c r="A118" s="2"/>
      <c r="K118" s="1">
        <f t="shared" si="19"/>
        <v>0</v>
      </c>
      <c r="O118" s="6">
        <f t="shared" si="20"/>
        <v>0</v>
      </c>
      <c r="P118" s="5">
        <f t="shared" si="21"/>
        <v>0</v>
      </c>
      <c r="Q118" s="4">
        <f t="shared" si="12"/>
        <v>0</v>
      </c>
      <c r="U118" s="1">
        <v>300.59086666666673</v>
      </c>
      <c r="V118" s="1">
        <f t="shared" si="13"/>
        <v>0</v>
      </c>
      <c r="W118" s="1">
        <f t="shared" si="14"/>
        <v>0</v>
      </c>
      <c r="X118" s="1">
        <f t="shared" si="15"/>
        <v>0</v>
      </c>
      <c r="Y118" s="1">
        <f t="shared" si="16"/>
        <v>0</v>
      </c>
      <c r="Z118" s="1">
        <f t="shared" si="17"/>
        <v>0</v>
      </c>
      <c r="AA118" s="1">
        <f t="shared" si="22"/>
        <v>0</v>
      </c>
    </row>
    <row r="119" spans="1:27">
      <c r="A119" s="2"/>
      <c r="K119" s="1">
        <f t="shared" si="19"/>
        <v>0</v>
      </c>
      <c r="O119" s="6">
        <f t="shared" si="20"/>
        <v>0</v>
      </c>
      <c r="P119" s="5">
        <f t="shared" si="21"/>
        <v>0</v>
      </c>
      <c r="Q119" s="4">
        <f t="shared" si="12"/>
        <v>0</v>
      </c>
      <c r="U119" s="1">
        <v>303.17486666666673</v>
      </c>
      <c r="V119" s="1">
        <f t="shared" si="13"/>
        <v>0</v>
      </c>
      <c r="W119" s="1">
        <f t="shared" si="14"/>
        <v>0</v>
      </c>
      <c r="X119" s="1">
        <f t="shared" si="15"/>
        <v>0</v>
      </c>
      <c r="Y119" s="1">
        <f t="shared" si="16"/>
        <v>0</v>
      </c>
      <c r="Z119" s="1">
        <f t="shared" si="17"/>
        <v>0</v>
      </c>
      <c r="AA119" s="1">
        <f t="shared" si="22"/>
        <v>0</v>
      </c>
    </row>
    <row r="120" spans="1:27">
      <c r="A120" s="2"/>
      <c r="K120" s="1">
        <f t="shared" si="19"/>
        <v>0</v>
      </c>
      <c r="O120" s="6">
        <f t="shared" si="20"/>
        <v>0</v>
      </c>
      <c r="P120" s="5">
        <f t="shared" si="21"/>
        <v>0</v>
      </c>
      <c r="Q120" s="4">
        <f t="shared" si="12"/>
        <v>0</v>
      </c>
      <c r="U120" s="1">
        <v>305.75958333333335</v>
      </c>
      <c r="V120" s="1">
        <f t="shared" si="13"/>
        <v>0</v>
      </c>
      <c r="W120" s="1">
        <f t="shared" si="14"/>
        <v>0</v>
      </c>
      <c r="X120" s="1">
        <f t="shared" si="15"/>
        <v>0</v>
      </c>
      <c r="Y120" s="1">
        <f t="shared" si="16"/>
        <v>0</v>
      </c>
      <c r="Z120" s="1">
        <f t="shared" si="17"/>
        <v>0</v>
      </c>
      <c r="AA120" s="1">
        <f t="shared" si="22"/>
        <v>0</v>
      </c>
    </row>
    <row r="121" spans="1:27">
      <c r="A121" s="2"/>
      <c r="B121" s="7"/>
      <c r="C121" s="7"/>
      <c r="D121" s="7"/>
      <c r="E121" s="7"/>
      <c r="F121" s="7"/>
      <c r="K121" s="1">
        <f t="shared" si="19"/>
        <v>0</v>
      </c>
      <c r="O121" s="6">
        <f t="shared" si="20"/>
        <v>0</v>
      </c>
      <c r="P121" s="5">
        <f t="shared" si="21"/>
        <v>0</v>
      </c>
      <c r="Q121" s="4">
        <f t="shared" si="12"/>
        <v>0</v>
      </c>
      <c r="U121" s="1">
        <v>308.34316666666672</v>
      </c>
      <c r="V121" s="1">
        <f t="shared" si="13"/>
        <v>0</v>
      </c>
      <c r="W121" s="1">
        <f t="shared" si="14"/>
        <v>0</v>
      </c>
      <c r="X121" s="1">
        <f t="shared" si="15"/>
        <v>0</v>
      </c>
      <c r="Y121" s="1">
        <f t="shared" si="16"/>
        <v>0</v>
      </c>
      <c r="Z121" s="1">
        <f>(V121-V120)/(U121-U120)</f>
        <v>0</v>
      </c>
      <c r="AA121" s="1">
        <f>(W121-W120)/(U121-U120)</f>
        <v>0</v>
      </c>
    </row>
    <row r="122" spans="1:27">
      <c r="A122" s="2"/>
      <c r="K122" s="1">
        <f t="shared" si="19"/>
        <v>0</v>
      </c>
      <c r="O122" s="6">
        <f t="shared" si="20"/>
        <v>0</v>
      </c>
      <c r="P122" s="5">
        <f t="shared" si="21"/>
        <v>0</v>
      </c>
      <c r="Q122" s="4">
        <f t="shared" ref="Q122:Q124" si="23">P122/$S$2</f>
        <v>0</v>
      </c>
    </row>
    <row r="123" spans="1:27">
      <c r="A123" s="2"/>
      <c r="K123" s="1">
        <f t="shared" si="19"/>
        <v>0</v>
      </c>
      <c r="O123" s="6">
        <f t="shared" si="20"/>
        <v>0</v>
      </c>
      <c r="P123" s="5">
        <f t="shared" si="21"/>
        <v>0</v>
      </c>
      <c r="Q123" s="4">
        <f t="shared" si="23"/>
        <v>0</v>
      </c>
    </row>
    <row r="124" spans="1:27">
      <c r="A124" s="2"/>
      <c r="K124" s="1">
        <f t="shared" si="19"/>
        <v>0</v>
      </c>
      <c r="O124" s="6">
        <f t="shared" si="20"/>
        <v>0</v>
      </c>
      <c r="P124" s="5">
        <f t="shared" si="21"/>
        <v>0</v>
      </c>
      <c r="Q124" s="4">
        <f t="shared" si="23"/>
        <v>0</v>
      </c>
    </row>
    <row r="125" spans="1:27">
      <c r="A125" s="2"/>
      <c r="B125" s="2"/>
      <c r="K125" s="1">
        <f t="shared" si="19"/>
        <v>0</v>
      </c>
      <c r="O125" s="6"/>
      <c r="P125" s="5"/>
    </row>
    <row r="126" spans="1:27">
      <c r="A126" s="2"/>
      <c r="D126" s="2"/>
      <c r="O126" s="6"/>
      <c r="P126" s="5"/>
    </row>
    <row r="127" spans="1:27">
      <c r="A127" s="2"/>
      <c r="O127" s="6"/>
      <c r="P127" s="5"/>
    </row>
    <row r="128" spans="1:27">
      <c r="A128" s="2"/>
      <c r="O128" s="6"/>
      <c r="P128" s="5"/>
    </row>
    <row r="129" spans="1:16">
      <c r="A129" s="2"/>
      <c r="O129" s="6"/>
      <c r="P129" s="5"/>
    </row>
    <row r="130" spans="1:16">
      <c r="A130" s="2"/>
      <c r="O130" s="6"/>
      <c r="P130" s="5"/>
    </row>
    <row r="131" spans="1:16">
      <c r="A131" s="2"/>
      <c r="O131" s="6"/>
      <c r="P131" s="5"/>
    </row>
    <row r="132" spans="1:16">
      <c r="A132" s="2"/>
      <c r="O132" s="6"/>
      <c r="P132" s="5"/>
    </row>
    <row r="133" spans="1:16">
      <c r="A133" s="2"/>
      <c r="O133" s="6"/>
      <c r="P133" s="5"/>
    </row>
    <row r="134" spans="1:16">
      <c r="A134" s="2"/>
      <c r="O134" s="6"/>
      <c r="P134" s="5"/>
    </row>
    <row r="135" spans="1:16">
      <c r="A135" s="2"/>
      <c r="O135" s="6"/>
      <c r="P135" s="5"/>
    </row>
    <row r="136" spans="1:16">
      <c r="A136" s="2"/>
      <c r="O136" s="6"/>
      <c r="P136" s="5"/>
    </row>
    <row r="137" spans="1:16">
      <c r="A137" s="2"/>
      <c r="O137" s="6"/>
      <c r="P137" s="5"/>
    </row>
    <row r="138" spans="1:16">
      <c r="A138" s="2"/>
      <c r="O138" s="6"/>
      <c r="P138" s="5"/>
    </row>
    <row r="139" spans="1:16">
      <c r="A139" s="2"/>
      <c r="O139" s="6"/>
      <c r="P139" s="5"/>
    </row>
    <row r="140" spans="1:16">
      <c r="A140" s="2"/>
      <c r="O140" s="6"/>
      <c r="P140" s="5"/>
    </row>
    <row r="141" spans="1:16">
      <c r="A141" s="2"/>
      <c r="O141" s="6"/>
      <c r="P141" s="5"/>
    </row>
    <row r="142" spans="1:16">
      <c r="A142" s="2"/>
      <c r="O142" s="6"/>
      <c r="P142" s="5"/>
    </row>
    <row r="143" spans="1:16">
      <c r="A143" s="2"/>
      <c r="O143" s="6"/>
      <c r="P143" s="5"/>
    </row>
    <row r="144" spans="1:16">
      <c r="A144" s="2"/>
      <c r="O144" s="6"/>
      <c r="P144" s="5"/>
    </row>
    <row r="145" spans="1:16">
      <c r="A145" s="2"/>
      <c r="O145" s="6"/>
      <c r="P145" s="5"/>
    </row>
    <row r="146" spans="1:16">
      <c r="A146" s="2"/>
      <c r="O146" s="6"/>
      <c r="P146" s="5"/>
    </row>
    <row r="147" spans="1:16">
      <c r="A147" s="2"/>
      <c r="O147" s="6"/>
      <c r="P147" s="5"/>
    </row>
    <row r="148" spans="1:16">
      <c r="A148" s="2"/>
      <c r="O148" s="6"/>
      <c r="P148" s="5"/>
    </row>
    <row r="149" spans="1:16">
      <c r="A149" s="2"/>
      <c r="O149" s="6"/>
      <c r="P149" s="5"/>
    </row>
    <row r="150" spans="1:16">
      <c r="O150" s="6"/>
      <c r="P150" s="5"/>
    </row>
    <row r="151" spans="1:16">
      <c r="O151" s="6"/>
      <c r="P151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51"/>
  <sheetViews>
    <sheetView topLeftCell="I1" workbookViewId="0" xr3:uid="{9B253EF2-77E0-53E3-AE26-4D66ECD923F3}">
      <selection activeCell="AA11" sqref="AA11:AA118"/>
    </sheetView>
  </sheetViews>
  <sheetFormatPr defaultRowHeight="15"/>
  <cols>
    <col min="1" max="1" width="18.5703125" style="1" customWidth="1"/>
    <col min="2" max="2" width="9.140625" style="1" bestFit="1" customWidth="1"/>
    <col min="3" max="3" width="8.85546875" style="1" bestFit="1" customWidth="1"/>
    <col min="4" max="6" width="9.85546875" style="1" bestFit="1" customWidth="1"/>
    <col min="7" max="7" width="5.140625" style="1" bestFit="1" customWidth="1"/>
    <col min="8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2" width="9.140625" style="1"/>
    <col min="23" max="23" width="16.5703125" style="1" bestFit="1" customWidth="1"/>
    <col min="24" max="25" width="9.140625" style="1"/>
    <col min="26" max="26" width="13.7109375" style="1" bestFit="1" customWidth="1"/>
    <col min="27" max="27" width="12.7109375" style="1" bestFit="1" customWidth="1"/>
  </cols>
  <sheetData>
    <row r="1" spans="1:27">
      <c r="A1" s="1" t="s">
        <v>0</v>
      </c>
      <c r="B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>
      <c r="A2" s="1" t="s">
        <v>19</v>
      </c>
      <c r="S2" s="3">
        <v>6.9444444444444447E-4</v>
      </c>
      <c r="U2" s="1">
        <v>0</v>
      </c>
      <c r="V2" s="1">
        <f>D6</f>
        <v>2897</v>
      </c>
      <c r="W2" s="1">
        <f>K6</f>
        <v>5585.0880220918189</v>
      </c>
      <c r="X2" s="1">
        <f>(V3-V2)/(U3-U2)</f>
        <v>358.32591273374288</v>
      </c>
      <c r="Y2" s="1">
        <f>(W3-W2)/(U3-U2)</f>
        <v>-561.12267912955645</v>
      </c>
    </row>
    <row r="3" spans="1:27">
      <c r="A3" s="1" t="s">
        <v>0</v>
      </c>
      <c r="U3" s="1">
        <v>2.8075000000000472</v>
      </c>
      <c r="V3" s="1">
        <f t="shared" ref="V3:V66" si="0">D7</f>
        <v>3903</v>
      </c>
      <c r="W3" s="1">
        <f t="shared" ref="W3:W66" si="1">K7</f>
        <v>4009.7361004355625</v>
      </c>
      <c r="X3" s="1">
        <f t="shared" ref="X3:X66" si="2">(V4-V3)/(U4-U3)</f>
        <v>-85.663895187704227</v>
      </c>
      <c r="Y3" s="1">
        <f t="shared" ref="Y3:Y66" si="3">(W4-W3)/(U4-U3)</f>
        <v>109.07999139702312</v>
      </c>
      <c r="Z3" s="1">
        <f>(V4-V2)/(U4-U2)</f>
        <v>145.7117135511877</v>
      </c>
    </row>
    <row r="4" spans="1:27">
      <c r="A4" s="1" t="s">
        <v>9</v>
      </c>
      <c r="B4" s="1" t="s">
        <v>10</v>
      </c>
      <c r="D4" s="1" t="s">
        <v>2</v>
      </c>
      <c r="F4" s="1" t="s">
        <v>11</v>
      </c>
      <c r="I4" s="1" t="s">
        <v>12</v>
      </c>
      <c r="K4" s="1" t="s">
        <v>3</v>
      </c>
      <c r="Q4" s="4" t="s">
        <v>1</v>
      </c>
      <c r="U4" s="1">
        <v>5.3873500000000618</v>
      </c>
      <c r="V4" s="1">
        <f t="shared" si="0"/>
        <v>3682</v>
      </c>
      <c r="W4" s="1">
        <f t="shared" si="1"/>
        <v>4291.1461162411742</v>
      </c>
      <c r="X4" s="1">
        <f t="shared" si="2"/>
        <v>-117.47297410812891</v>
      </c>
      <c r="Y4" s="1">
        <f t="shared" si="3"/>
        <v>436.02919736477924</v>
      </c>
      <c r="Z4" s="1">
        <f t="shared" ref="Z4:Z67" si="4">(V5-V3)/(U5-U3)</f>
        <v>-101.5667905023416</v>
      </c>
    </row>
    <row r="5" spans="1:27">
      <c r="P5" s="5">
        <v>0</v>
      </c>
      <c r="Q5" s="4">
        <v>0</v>
      </c>
      <c r="R5" s="1"/>
      <c r="U5" s="1">
        <v>7.9666666666667396</v>
      </c>
      <c r="V5" s="1">
        <f t="shared" si="0"/>
        <v>3379</v>
      </c>
      <c r="W5" s="1">
        <f t="shared" si="1"/>
        <v>5415.8034921574435</v>
      </c>
      <c r="X5" s="1">
        <f t="shared" si="2"/>
        <v>237.63988318300903</v>
      </c>
      <c r="Y5" s="1">
        <f t="shared" si="3"/>
        <v>-660.34372203941643</v>
      </c>
      <c r="Z5" s="1">
        <f t="shared" si="4"/>
        <v>60.090911734204752</v>
      </c>
    </row>
    <row r="6" spans="1:27">
      <c r="A6" s="2">
        <v>0.42054994212962965</v>
      </c>
      <c r="B6" s="1">
        <v>16.18</v>
      </c>
      <c r="D6" s="1">
        <v>2897</v>
      </c>
      <c r="F6" s="1">
        <v>0</v>
      </c>
      <c r="I6" s="1">
        <f>B6/D6</f>
        <v>5.585088022091819E-3</v>
      </c>
      <c r="K6" s="1">
        <f>I6*1000000</f>
        <v>5585.0880220918189</v>
      </c>
      <c r="O6" s="6">
        <f>A7-A6</f>
        <v>1.7939120370369932E-3</v>
      </c>
      <c r="P6" s="5">
        <f>P5+O6</f>
        <v>1.7939120370369932E-3</v>
      </c>
      <c r="Q6" s="4">
        <f>P6/$S$2</f>
        <v>2.5832333333332702</v>
      </c>
      <c r="U6" s="1">
        <v>10.546200000000026</v>
      </c>
      <c r="V6" s="1">
        <f t="shared" si="0"/>
        <v>3992</v>
      </c>
      <c r="W6" s="1">
        <f t="shared" si="1"/>
        <v>3712.4248496993987</v>
      </c>
      <c r="X6" s="1">
        <f t="shared" si="2"/>
        <v>709.66700041986769</v>
      </c>
      <c r="Y6" s="1">
        <f t="shared" si="3"/>
        <v>-416.50177605729687</v>
      </c>
      <c r="Z6" s="1">
        <f t="shared" si="4"/>
        <v>473.67860015440345</v>
      </c>
    </row>
    <row r="7" spans="1:27">
      <c r="A7" s="2">
        <v>0.42234385416666664</v>
      </c>
      <c r="B7" s="1">
        <v>15.65</v>
      </c>
      <c r="D7" s="1">
        <v>3903</v>
      </c>
      <c r="F7" s="1">
        <v>0</v>
      </c>
      <c r="I7" s="1">
        <f t="shared" ref="I7:I70" si="5">B7/D7</f>
        <v>4.0097361004355625E-3</v>
      </c>
      <c r="K7" s="1">
        <f t="shared" ref="K7:K70" si="6">I7*1000000</f>
        <v>4009.7361004355625</v>
      </c>
      <c r="O7" s="6">
        <f t="shared" ref="O7:O70" si="7">A8-A7</f>
        <v>1.7909606481481544E-3</v>
      </c>
      <c r="P7" s="5">
        <f t="shared" ref="P7:P70" si="8">P6+O7</f>
        <v>3.5848726851851476E-3</v>
      </c>
      <c r="Q7" s="4">
        <f>P7/$S$2</f>
        <v>5.1622166666666125</v>
      </c>
      <c r="U7" s="1">
        <v>13.126283333333415</v>
      </c>
      <c r="V7" s="1">
        <f t="shared" si="0"/>
        <v>5823</v>
      </c>
      <c r="W7" s="1">
        <f t="shared" si="1"/>
        <v>2637.8155589902112</v>
      </c>
      <c r="X7" s="1">
        <f t="shared" si="2"/>
        <v>19007.333225650043</v>
      </c>
      <c r="Y7" s="1">
        <f t="shared" si="3"/>
        <v>-965.75467421710539</v>
      </c>
      <c r="Z7" s="1">
        <f t="shared" si="4"/>
        <v>9857.6135409262843</v>
      </c>
    </row>
    <row r="8" spans="1:27">
      <c r="A8" s="2">
        <v>0.4241348148148148</v>
      </c>
      <c r="B8" s="1">
        <v>15.8</v>
      </c>
      <c r="D8" s="1">
        <v>3682</v>
      </c>
      <c r="F8" s="1">
        <v>0</v>
      </c>
      <c r="I8" s="1">
        <f t="shared" si="5"/>
        <v>4.2911461162411738E-3</v>
      </c>
      <c r="K8" s="1">
        <f t="shared" si="6"/>
        <v>4291.1461162411742</v>
      </c>
      <c r="O8" s="6">
        <f t="shared" si="7"/>
        <v>1.7915509259259776E-3</v>
      </c>
      <c r="P8" s="5">
        <f t="shared" si="8"/>
        <v>5.3764236111111252E-3</v>
      </c>
      <c r="Q8" s="4">
        <f t="shared" ref="Q8:Q55" si="9">P8/$S$2</f>
        <v>7.7420500000000203</v>
      </c>
      <c r="U8" s="1">
        <v>15.705866666666761</v>
      </c>
      <c r="V8" s="1">
        <f t="shared" si="0"/>
        <v>54854</v>
      </c>
      <c r="W8" s="1">
        <f t="shared" si="1"/>
        <v>146.57089729099062</v>
      </c>
      <c r="X8" s="1">
        <f t="shared" si="2"/>
        <v>160273.78675900845</v>
      </c>
      <c r="Y8" s="1">
        <f t="shared" si="3"/>
        <v>-51.110909423017198</v>
      </c>
      <c r="Z8" s="1">
        <f t="shared" si="4"/>
        <v>89644.438845226308</v>
      </c>
    </row>
    <row r="9" spans="1:27">
      <c r="A9" s="2">
        <v>0.42592636574074078</v>
      </c>
      <c r="B9" s="1">
        <v>18.3</v>
      </c>
      <c r="D9" s="1">
        <v>3379</v>
      </c>
      <c r="F9" s="1">
        <v>0</v>
      </c>
      <c r="I9" s="1">
        <f t="shared" si="5"/>
        <v>5.4158034921574436E-3</v>
      </c>
      <c r="K9" s="1">
        <f t="shared" si="6"/>
        <v>5415.8034921574435</v>
      </c>
      <c r="O9" s="6">
        <f t="shared" si="7"/>
        <v>1.7907523148147364E-3</v>
      </c>
      <c r="P9" s="5">
        <f t="shared" si="8"/>
        <v>7.1671759259258616E-3</v>
      </c>
      <c r="Q9" s="4">
        <f t="shared" si="9"/>
        <v>10.320733333333241</v>
      </c>
      <c r="U9" s="1">
        <v>18.285733333333383</v>
      </c>
      <c r="V9" s="1">
        <f t="shared" si="0"/>
        <v>468339</v>
      </c>
      <c r="W9" s="1">
        <f t="shared" si="1"/>
        <v>14.711565767531638</v>
      </c>
      <c r="X9" s="1">
        <f t="shared" si="2"/>
        <v>419295.68638597493</v>
      </c>
      <c r="Y9" s="1">
        <f t="shared" si="3"/>
        <v>-3.4494045307607792</v>
      </c>
      <c r="Z9" s="1">
        <f t="shared" si="4"/>
        <v>289783.48154440959</v>
      </c>
    </row>
    <row r="10" spans="1:27">
      <c r="A10" s="2">
        <v>0.42771711805555551</v>
      </c>
      <c r="B10" s="1">
        <v>14.82</v>
      </c>
      <c r="D10" s="1">
        <v>3992</v>
      </c>
      <c r="F10" s="1">
        <v>0</v>
      </c>
      <c r="I10" s="1">
        <f t="shared" si="5"/>
        <v>3.7124248496993987E-3</v>
      </c>
      <c r="K10" s="1">
        <f t="shared" si="6"/>
        <v>3712.4248496993987</v>
      </c>
      <c r="O10" s="6">
        <f t="shared" si="7"/>
        <v>1.7917592592592846E-3</v>
      </c>
      <c r="P10" s="5">
        <f t="shared" si="8"/>
        <v>8.9589351851851462E-3</v>
      </c>
      <c r="Q10" s="4">
        <f t="shared" si="9"/>
        <v>12.900866666666611</v>
      </c>
      <c r="U10" s="1">
        <v>20.865550000000102</v>
      </c>
      <c r="V10" s="1">
        <f t="shared" si="0"/>
        <v>1550045</v>
      </c>
      <c r="W10" s="1">
        <f t="shared" si="1"/>
        <v>5.8127344689992864</v>
      </c>
      <c r="X10" s="1">
        <f t="shared" si="2"/>
        <v>309286.98752228625</v>
      </c>
      <c r="Y10" s="1">
        <f t="shared" si="3"/>
        <v>-0.31344748030869823</v>
      </c>
      <c r="Z10" s="1">
        <f t="shared" si="4"/>
        <v>364282.98748485971</v>
      </c>
    </row>
    <row r="11" spans="1:27">
      <c r="A11" s="2">
        <v>0.4295088773148148</v>
      </c>
      <c r="B11" s="1">
        <v>15.36</v>
      </c>
      <c r="D11" s="1">
        <v>5823</v>
      </c>
      <c r="F11" s="1">
        <v>0</v>
      </c>
      <c r="I11" s="1">
        <f t="shared" si="5"/>
        <v>2.6378155589902113E-3</v>
      </c>
      <c r="K11" s="1">
        <f t="shared" si="6"/>
        <v>2637.8155589902112</v>
      </c>
      <c r="O11" s="6">
        <f t="shared" si="7"/>
        <v>1.7921412037036899E-3</v>
      </c>
      <c r="P11" s="5">
        <f t="shared" si="8"/>
        <v>1.0751076388888836E-2</v>
      </c>
      <c r="Q11" s="4">
        <f t="shared" si="9"/>
        <v>15.481549999999924</v>
      </c>
      <c r="U11" s="1">
        <v>23.446150000000063</v>
      </c>
      <c r="V11" s="1">
        <f t="shared" si="0"/>
        <v>2348191</v>
      </c>
      <c r="W11" s="1">
        <f t="shared" si="1"/>
        <v>5.0038519013146718</v>
      </c>
      <c r="X11" s="1">
        <f t="shared" si="2"/>
        <v>59754.846360074342</v>
      </c>
      <c r="Y11" s="1">
        <f t="shared" si="3"/>
        <v>0.24669976352125511</v>
      </c>
      <c r="Z11" s="1">
        <f t="shared" si="4"/>
        <v>184387.29822841147</v>
      </c>
      <c r="AA11" s="1">
        <f t="shared" ref="AA11:AA74" si="10">(W12-W10)/(U12-U10)</f>
        <v>-3.3073912449551955E-2</v>
      </c>
    </row>
    <row r="12" spans="1:27">
      <c r="A12" s="2">
        <v>0.43130101851851849</v>
      </c>
      <c r="B12" s="1">
        <v>8.0399999999999991</v>
      </c>
      <c r="D12" s="1">
        <v>54854</v>
      </c>
      <c r="F12" s="1">
        <v>0</v>
      </c>
      <c r="I12" s="1">
        <f t="shared" si="5"/>
        <v>1.4657089729099061E-4</v>
      </c>
      <c r="K12" s="1">
        <f t="shared" si="6"/>
        <v>146.57089729099062</v>
      </c>
      <c r="O12" s="6">
        <f t="shared" si="7"/>
        <v>1.790104166666695E-3</v>
      </c>
      <c r="P12" s="5">
        <f t="shared" si="8"/>
        <v>1.2541180555555531E-2</v>
      </c>
      <c r="Q12" s="4">
        <f t="shared" si="9"/>
        <v>18.059299999999965</v>
      </c>
      <c r="U12" s="1">
        <v>26.032283333333393</v>
      </c>
      <c r="V12" s="1">
        <f t="shared" si="0"/>
        <v>2502725</v>
      </c>
      <c r="W12" s="1">
        <f t="shared" si="1"/>
        <v>5.6418503830824394</v>
      </c>
      <c r="X12" s="1">
        <f t="shared" si="2"/>
        <v>-64275.171966421556</v>
      </c>
      <c r="Y12" s="1">
        <f t="shared" si="3"/>
        <v>0.48518054594099247</v>
      </c>
      <c r="Z12" s="1">
        <f t="shared" si="4"/>
        <v>-2366.0922516703149</v>
      </c>
      <c r="AA12" s="1">
        <f t="shared" si="10"/>
        <v>0.3661438323415897</v>
      </c>
    </row>
    <row r="13" spans="1:27">
      <c r="A13" s="2">
        <v>0.43309112268518518</v>
      </c>
      <c r="B13" s="1">
        <v>6.89</v>
      </c>
      <c r="D13" s="1">
        <v>468339</v>
      </c>
      <c r="F13" s="1">
        <v>0.01</v>
      </c>
      <c r="I13" s="1">
        <f t="shared" si="5"/>
        <v>1.4711565767531638E-5</v>
      </c>
      <c r="K13" s="1">
        <f t="shared" si="6"/>
        <v>14.711565767531638</v>
      </c>
      <c r="O13" s="6">
        <f t="shared" si="7"/>
        <v>1.7953472222221878E-3</v>
      </c>
      <c r="P13" s="5">
        <f t="shared" si="8"/>
        <v>1.4336527777777719E-2</v>
      </c>
      <c r="Q13" s="4">
        <f t="shared" si="9"/>
        <v>20.644599999999915</v>
      </c>
      <c r="U13" s="1">
        <v>28.62726666666676</v>
      </c>
      <c r="V13" s="1">
        <f t="shared" si="0"/>
        <v>2335932</v>
      </c>
      <c r="W13" s="1">
        <f t="shared" si="1"/>
        <v>6.9008858134568989</v>
      </c>
      <c r="X13" s="1">
        <f t="shared" si="2"/>
        <v>-99150.006721592814</v>
      </c>
      <c r="Y13" s="1">
        <f t="shared" si="3"/>
        <v>0.60104080552581673</v>
      </c>
      <c r="Z13" s="1">
        <f t="shared" si="4"/>
        <v>-81741.324476134236</v>
      </c>
      <c r="AA13" s="1">
        <f t="shared" si="10"/>
        <v>0.54320613883425706</v>
      </c>
    </row>
    <row r="14" spans="1:27">
      <c r="A14" s="2">
        <v>0.43488646990740737</v>
      </c>
      <c r="B14" s="1">
        <v>9.01</v>
      </c>
      <c r="D14" s="1">
        <v>1550045</v>
      </c>
      <c r="F14" s="1">
        <v>7.0000000000000007E-2</v>
      </c>
      <c r="I14" s="1">
        <f t="shared" si="5"/>
        <v>5.8127344689992866E-6</v>
      </c>
      <c r="K14" s="1">
        <f t="shared" si="6"/>
        <v>5.8127344689992864</v>
      </c>
      <c r="O14" s="6">
        <f t="shared" si="7"/>
        <v>1.8072106481481498E-3</v>
      </c>
      <c r="P14" s="5">
        <f t="shared" si="8"/>
        <v>1.6143738425925869E-2</v>
      </c>
      <c r="Q14" s="4">
        <f t="shared" si="9"/>
        <v>23.246983333333251</v>
      </c>
      <c r="U14" s="1">
        <v>31.23081666666673</v>
      </c>
      <c r="V14" s="1">
        <f t="shared" si="0"/>
        <v>2077790</v>
      </c>
      <c r="W14" s="1">
        <f t="shared" si="1"/>
        <v>8.4657256026836212</v>
      </c>
      <c r="X14" s="1">
        <f t="shared" si="2"/>
        <v>-75639.24184058937</v>
      </c>
      <c r="Y14" s="1">
        <f t="shared" si="3"/>
        <v>0.56474038642443358</v>
      </c>
      <c r="Z14" s="1">
        <f t="shared" si="4"/>
        <v>-87382.44604316722</v>
      </c>
      <c r="AA14" s="1">
        <f t="shared" si="10"/>
        <v>0.58287179288033897</v>
      </c>
    </row>
    <row r="15" spans="1:27">
      <c r="A15" s="2">
        <v>0.43669368055555552</v>
      </c>
      <c r="B15" s="1">
        <v>11.75</v>
      </c>
      <c r="D15" s="1">
        <v>2348191</v>
      </c>
      <c r="F15" s="1">
        <v>0.18</v>
      </c>
      <c r="I15" s="1">
        <f t="shared" si="5"/>
        <v>5.0038519013146714E-6</v>
      </c>
      <c r="K15" s="1">
        <f t="shared" si="6"/>
        <v>5.0038519013146718</v>
      </c>
      <c r="O15" s="6">
        <f t="shared" si="7"/>
        <v>1.820335648148208E-3</v>
      </c>
      <c r="P15" s="5">
        <f t="shared" si="8"/>
        <v>1.7964074074074077E-2</v>
      </c>
      <c r="Q15" s="4">
        <f t="shared" si="9"/>
        <v>25.868266666666671</v>
      </c>
      <c r="U15" s="1">
        <v>33.839766666666655</v>
      </c>
      <c r="V15" s="1">
        <f t="shared" si="0"/>
        <v>1880451</v>
      </c>
      <c r="W15" s="1">
        <f t="shared" si="1"/>
        <v>9.9391050338456051</v>
      </c>
      <c r="X15" s="1">
        <f t="shared" si="2"/>
        <v>-80629.883061839369</v>
      </c>
      <c r="Y15" s="1">
        <f t="shared" si="3"/>
        <v>0.62896944473098271</v>
      </c>
      <c r="Z15" s="1">
        <f t="shared" si="4"/>
        <v>-78135.574279776731</v>
      </c>
      <c r="AA15" s="1">
        <f t="shared" si="10"/>
        <v>0.5968679377111068</v>
      </c>
    </row>
    <row r="16" spans="1:27">
      <c r="A16" s="2">
        <v>0.43851401620370373</v>
      </c>
      <c r="B16" s="1">
        <v>14.12</v>
      </c>
      <c r="D16" s="1">
        <v>2502725</v>
      </c>
      <c r="F16" s="1">
        <v>0.26</v>
      </c>
      <c r="I16" s="1">
        <f t="shared" si="5"/>
        <v>5.6418503830824394E-6</v>
      </c>
      <c r="K16" s="1">
        <f t="shared" si="6"/>
        <v>5.6418503830824394</v>
      </c>
      <c r="O16" s="6">
        <f t="shared" si="7"/>
        <v>1.8252546296296246E-3</v>
      </c>
      <c r="P16" s="5">
        <f t="shared" si="8"/>
        <v>1.9789328703703701E-2</v>
      </c>
      <c r="Q16" s="4">
        <f t="shared" si="9"/>
        <v>28.496633333333328</v>
      </c>
      <c r="U16" s="1">
        <v>36.450833333333321</v>
      </c>
      <c r="V16" s="1">
        <f t="shared" si="0"/>
        <v>1669921</v>
      </c>
      <c r="W16" s="1">
        <f t="shared" si="1"/>
        <v>11.581386185334516</v>
      </c>
      <c r="X16" s="1">
        <f t="shared" si="2"/>
        <v>-56496.210671360008</v>
      </c>
      <c r="Y16" s="1">
        <f t="shared" si="3"/>
        <v>0.50775177806206551</v>
      </c>
      <c r="Z16" s="1">
        <f t="shared" si="4"/>
        <v>-68559.504817815236</v>
      </c>
      <c r="AA16" s="1">
        <f t="shared" si="10"/>
        <v>0.56834282053229379</v>
      </c>
    </row>
    <row r="17" spans="1:27">
      <c r="A17" s="2">
        <v>0.44033927083333335</v>
      </c>
      <c r="B17" s="1">
        <v>16.12</v>
      </c>
      <c r="D17" s="1">
        <v>2335932</v>
      </c>
      <c r="F17" s="1">
        <v>0.3</v>
      </c>
      <c r="I17" s="1">
        <f t="shared" si="5"/>
        <v>6.9008858134568993E-6</v>
      </c>
      <c r="K17" s="1">
        <f t="shared" si="6"/>
        <v>6.9008858134568989</v>
      </c>
      <c r="O17" s="6">
        <f t="shared" si="7"/>
        <v>1.8273842592592682E-3</v>
      </c>
      <c r="P17" s="5">
        <f t="shared" si="8"/>
        <v>2.161671296296297E-2</v>
      </c>
      <c r="Q17" s="4">
        <f t="shared" si="9"/>
        <v>31.128066666666676</v>
      </c>
      <c r="U17" s="1">
        <v>39.063433333333407</v>
      </c>
      <c r="V17" s="1">
        <f t="shared" si="0"/>
        <v>1522319</v>
      </c>
      <c r="W17" s="1">
        <f t="shared" si="1"/>
        <v>12.907938480699512</v>
      </c>
      <c r="X17" s="1">
        <f t="shared" si="2"/>
        <v>-44007.551309361683</v>
      </c>
      <c r="Y17" s="1">
        <f t="shared" si="3"/>
        <v>0.46889720935410317</v>
      </c>
      <c r="Z17" s="1">
        <f t="shared" si="4"/>
        <v>-50251.124222611405</v>
      </c>
      <c r="AA17" s="1">
        <f t="shared" si="10"/>
        <v>0.48832213926124868</v>
      </c>
    </row>
    <row r="18" spans="1:27">
      <c r="A18" s="2">
        <v>0.44216665509259262</v>
      </c>
      <c r="B18" s="1">
        <v>17.59</v>
      </c>
      <c r="D18" s="1">
        <v>2077790</v>
      </c>
      <c r="F18" s="1">
        <v>0.31</v>
      </c>
      <c r="I18" s="1">
        <f t="shared" si="5"/>
        <v>8.4657256026836213E-6</v>
      </c>
      <c r="K18" s="1">
        <f t="shared" si="6"/>
        <v>8.4657256026836212</v>
      </c>
      <c r="O18" s="6">
        <f t="shared" si="7"/>
        <v>1.8246990740740654E-3</v>
      </c>
      <c r="P18" s="5">
        <f t="shared" si="8"/>
        <v>2.3441412037037035E-2</v>
      </c>
      <c r="Q18" s="4">
        <f t="shared" si="9"/>
        <v>33.755633333333328</v>
      </c>
      <c r="U18" s="1">
        <v>41.676666666666719</v>
      </c>
      <c r="V18" s="1">
        <f t="shared" si="0"/>
        <v>1407317</v>
      </c>
      <c r="W18" s="1">
        <f t="shared" si="1"/>
        <v>14.133276298090623</v>
      </c>
      <c r="X18" s="1">
        <f t="shared" si="2"/>
        <v>-43236.137850138592</v>
      </c>
      <c r="Y18" s="1">
        <f t="shared" si="3"/>
        <v>0.53714580567410164</v>
      </c>
      <c r="Z18" s="1">
        <f t="shared" si="4"/>
        <v>-43621.756041573346</v>
      </c>
      <c r="AA18" s="1">
        <f t="shared" si="10"/>
        <v>0.50302934067570315</v>
      </c>
    </row>
    <row r="19" spans="1:27">
      <c r="A19" s="2">
        <v>0.44399135416666669</v>
      </c>
      <c r="B19" s="1">
        <v>18.690000000000001</v>
      </c>
      <c r="D19" s="1">
        <v>1880451</v>
      </c>
      <c r="F19" s="1">
        <v>0.31</v>
      </c>
      <c r="I19" s="1">
        <f t="shared" si="5"/>
        <v>9.9391050338456051E-6</v>
      </c>
      <c r="K19" s="1">
        <f t="shared" si="6"/>
        <v>9.9391050338456051</v>
      </c>
      <c r="O19" s="6">
        <f t="shared" si="7"/>
        <v>1.8237268518517813E-3</v>
      </c>
      <c r="P19" s="5">
        <f t="shared" si="8"/>
        <v>2.5265138888888816E-2</v>
      </c>
      <c r="Q19" s="4">
        <f t="shared" si="9"/>
        <v>36.381799999999892</v>
      </c>
      <c r="U19" s="1">
        <v>44.291100000000114</v>
      </c>
      <c r="V19" s="1">
        <f t="shared" si="0"/>
        <v>1294279</v>
      </c>
      <c r="W19" s="1">
        <f t="shared" si="1"/>
        <v>15.537608197305216</v>
      </c>
      <c r="X19" s="1">
        <f t="shared" si="2"/>
        <v>-28599.26794118054</v>
      </c>
      <c r="Y19" s="1">
        <f t="shared" si="3"/>
        <v>0.35182365551145267</v>
      </c>
      <c r="Z19" s="1">
        <f t="shared" si="4"/>
        <v>-35918.82276431036</v>
      </c>
      <c r="AA19" s="1">
        <f t="shared" si="10"/>
        <v>0.44449890961244154</v>
      </c>
    </row>
    <row r="20" spans="1:27">
      <c r="A20" s="2">
        <v>0.44581508101851847</v>
      </c>
      <c r="B20" s="1">
        <v>19.34</v>
      </c>
      <c r="D20" s="1">
        <v>1669921</v>
      </c>
      <c r="F20" s="1">
        <v>0.28999999999999998</v>
      </c>
      <c r="I20" s="1">
        <f t="shared" si="5"/>
        <v>1.1581386185334516E-5</v>
      </c>
      <c r="K20" s="1">
        <f t="shared" si="6"/>
        <v>11.581386185334516</v>
      </c>
      <c r="O20" s="6">
        <f t="shared" si="7"/>
        <v>1.8218055555556112E-3</v>
      </c>
      <c r="P20" s="5">
        <f t="shared" si="8"/>
        <v>2.7086944444444427E-2</v>
      </c>
      <c r="Q20" s="4">
        <f t="shared" si="9"/>
        <v>39.005199999999974</v>
      </c>
      <c r="U20" s="1">
        <v>46.904733333333418</v>
      </c>
      <c r="V20" s="1">
        <f t="shared" si="0"/>
        <v>1219531</v>
      </c>
      <c r="W20" s="1">
        <f t="shared" si="1"/>
        <v>16.457146230805122</v>
      </c>
      <c r="X20" s="1">
        <f t="shared" si="2"/>
        <v>-34985.296650444165</v>
      </c>
      <c r="Y20" s="1">
        <f t="shared" si="3"/>
        <v>0.49001271692493015</v>
      </c>
      <c r="Z20" s="1">
        <f t="shared" si="4"/>
        <v>-31791.762998868631</v>
      </c>
      <c r="AA20" s="1">
        <f t="shared" si="10"/>
        <v>0.42090694900637876</v>
      </c>
    </row>
    <row r="21" spans="1:27">
      <c r="A21" s="2">
        <v>0.44763688657407408</v>
      </c>
      <c r="B21" s="1">
        <v>19.649999999999999</v>
      </c>
      <c r="D21" s="1">
        <v>1522319</v>
      </c>
      <c r="F21" s="1">
        <v>0.27</v>
      </c>
      <c r="I21" s="1">
        <f t="shared" si="5"/>
        <v>1.2907938480699512E-5</v>
      </c>
      <c r="K21" s="1">
        <f t="shared" si="6"/>
        <v>12.907938480699512</v>
      </c>
      <c r="O21" s="6">
        <f t="shared" si="7"/>
        <v>1.8187384259258921E-3</v>
      </c>
      <c r="P21" s="5">
        <f t="shared" si="8"/>
        <v>2.8905682870370319E-2</v>
      </c>
      <c r="Q21" s="4">
        <f t="shared" si="9"/>
        <v>41.624183333333256</v>
      </c>
      <c r="U21" s="1">
        <v>49.517516666666666</v>
      </c>
      <c r="V21" s="1">
        <f t="shared" si="0"/>
        <v>1128122</v>
      </c>
      <c r="W21" s="1">
        <f t="shared" si="1"/>
        <v>17.737443290707922</v>
      </c>
      <c r="X21" s="1">
        <f t="shared" si="2"/>
        <v>-24465.097278251553</v>
      </c>
      <c r="Y21" s="1">
        <f t="shared" si="3"/>
        <v>0.36456938036499187</v>
      </c>
      <c r="Z21" s="1">
        <f t="shared" si="4"/>
        <v>-29726.925543421534</v>
      </c>
      <c r="AA21" s="1">
        <f t="shared" si="10"/>
        <v>0.42731166030058065</v>
      </c>
    </row>
    <row r="22" spans="1:27">
      <c r="A22" s="2">
        <v>0.44945562499999997</v>
      </c>
      <c r="B22" s="1">
        <v>19.89</v>
      </c>
      <c r="D22" s="1">
        <v>1407317</v>
      </c>
      <c r="F22" s="1">
        <v>0.25</v>
      </c>
      <c r="I22" s="1">
        <f t="shared" si="5"/>
        <v>1.4133276298090623E-5</v>
      </c>
      <c r="K22" s="1">
        <f t="shared" si="6"/>
        <v>14.133276298090623</v>
      </c>
      <c r="O22" s="6">
        <f t="shared" si="7"/>
        <v>1.817546296296324E-3</v>
      </c>
      <c r="P22" s="5">
        <f t="shared" si="8"/>
        <v>3.0723229166666643E-2</v>
      </c>
      <c r="Q22" s="4">
        <f t="shared" si="9"/>
        <v>44.241449999999965</v>
      </c>
      <c r="U22" s="1">
        <v>52.128583333333331</v>
      </c>
      <c r="V22" s="1">
        <f t="shared" si="0"/>
        <v>1064242</v>
      </c>
      <c r="W22" s="1">
        <f t="shared" si="1"/>
        <v>18.689358247466274</v>
      </c>
      <c r="X22" s="1">
        <f t="shared" si="2"/>
        <v>-19575.79705701975</v>
      </c>
      <c r="Y22" s="1">
        <f t="shared" si="3"/>
        <v>0.22872951823312629</v>
      </c>
      <c r="Z22" s="1">
        <f t="shared" si="4"/>
        <v>-22021.133954794775</v>
      </c>
      <c r="AA22" s="1">
        <f t="shared" si="10"/>
        <v>0.29666853036767593</v>
      </c>
    </row>
    <row r="23" spans="1:27">
      <c r="A23" s="2">
        <v>0.45127317129629629</v>
      </c>
      <c r="B23" s="1">
        <v>20.11</v>
      </c>
      <c r="D23" s="1">
        <v>1294279</v>
      </c>
      <c r="F23" s="1">
        <v>0.24</v>
      </c>
      <c r="I23" s="1">
        <f t="shared" si="5"/>
        <v>1.5537608197305216E-5</v>
      </c>
      <c r="K23" s="1">
        <f t="shared" si="6"/>
        <v>15.537608197305216</v>
      </c>
      <c r="O23" s="6">
        <f t="shared" si="7"/>
        <v>1.8165046296296228E-3</v>
      </c>
      <c r="P23" s="5">
        <f t="shared" si="8"/>
        <v>3.2539733796296266E-2</v>
      </c>
      <c r="Q23" s="4">
        <f t="shared" si="9"/>
        <v>46.857216666666623</v>
      </c>
      <c r="U23" s="1">
        <v>54.738183333333396</v>
      </c>
      <c r="V23" s="1">
        <f t="shared" si="0"/>
        <v>1013157</v>
      </c>
      <c r="W23" s="1">
        <f t="shared" si="1"/>
        <v>19.286250798247455</v>
      </c>
      <c r="X23" s="1">
        <f t="shared" si="2"/>
        <v>-22071.649000402453</v>
      </c>
      <c r="Y23" s="1">
        <f t="shared" si="3"/>
        <v>0.35720777070444448</v>
      </c>
      <c r="Z23" s="1">
        <f t="shared" si="4"/>
        <v>-20823.471920124659</v>
      </c>
      <c r="AA23" s="1">
        <f t="shared" si="10"/>
        <v>0.29295571822432115</v>
      </c>
    </row>
    <row r="24" spans="1:27">
      <c r="A24" s="2">
        <v>0.45308967592592592</v>
      </c>
      <c r="B24" s="1">
        <v>20.07</v>
      </c>
      <c r="D24" s="1">
        <v>1219531</v>
      </c>
      <c r="F24" s="1">
        <v>0.23</v>
      </c>
      <c r="I24" s="1">
        <f t="shared" si="5"/>
        <v>1.6457146230805122E-5</v>
      </c>
      <c r="K24" s="1">
        <f t="shared" si="6"/>
        <v>16.457146230805122</v>
      </c>
      <c r="O24" s="6">
        <f t="shared" si="7"/>
        <v>1.8153124999999992E-3</v>
      </c>
      <c r="P24" s="5">
        <f t="shared" si="8"/>
        <v>3.4355046296296265E-2</v>
      </c>
      <c r="Q24" s="4">
        <f t="shared" si="9"/>
        <v>49.471266666666622</v>
      </c>
      <c r="U24" s="1">
        <v>57.346733333333404</v>
      </c>
      <c r="V24" s="1">
        <f t="shared" si="0"/>
        <v>955582</v>
      </c>
      <c r="W24" s="1">
        <f t="shared" si="1"/>
        <v>20.218045128518536</v>
      </c>
      <c r="X24" s="1">
        <f t="shared" si="2"/>
        <v>-18226.2304518854</v>
      </c>
      <c r="Y24" s="1">
        <f t="shared" si="3"/>
        <v>0.36353494295440753</v>
      </c>
      <c r="Z24" s="1">
        <f t="shared" si="4"/>
        <v>-20149.972191857058</v>
      </c>
      <c r="AA24" s="1">
        <f t="shared" si="10"/>
        <v>0.36036965803166793</v>
      </c>
    </row>
    <row r="25" spans="1:27">
      <c r="A25" s="2">
        <v>0.45490498842592592</v>
      </c>
      <c r="B25" s="1">
        <v>20.010000000000002</v>
      </c>
      <c r="D25" s="1">
        <v>1128122</v>
      </c>
      <c r="F25" s="1">
        <v>0.21</v>
      </c>
      <c r="I25" s="1">
        <f t="shared" si="5"/>
        <v>1.7737443290707923E-5</v>
      </c>
      <c r="K25" s="1">
        <f t="shared" si="6"/>
        <v>17.737443290707922</v>
      </c>
      <c r="O25" s="6">
        <f t="shared" si="7"/>
        <v>1.8131944444444437E-3</v>
      </c>
      <c r="P25" s="5">
        <f t="shared" si="8"/>
        <v>3.6168240740740709E-2</v>
      </c>
      <c r="Q25" s="4">
        <f t="shared" si="9"/>
        <v>52.082266666666619</v>
      </c>
      <c r="U25" s="1">
        <v>59.952483333333383</v>
      </c>
      <c r="V25" s="1">
        <f t="shared" si="0"/>
        <v>908089</v>
      </c>
      <c r="W25" s="1">
        <f t="shared" si="1"/>
        <v>21.165326306121976</v>
      </c>
      <c r="X25" s="1">
        <f t="shared" si="2"/>
        <v>-12241.028593359802</v>
      </c>
      <c r="Y25" s="1">
        <f t="shared" si="3"/>
        <v>0.2650313229568817</v>
      </c>
      <c r="Z25" s="1">
        <f t="shared" si="4"/>
        <v>-15233.773087071055</v>
      </c>
      <c r="AA25" s="1">
        <f t="shared" si="10"/>
        <v>0.31428549571937586</v>
      </c>
    </row>
    <row r="26" spans="1:27">
      <c r="A26" s="2">
        <v>0.45671818287037036</v>
      </c>
      <c r="B26" s="1">
        <v>19.89</v>
      </c>
      <c r="D26" s="1">
        <v>1064242</v>
      </c>
      <c r="F26" s="1">
        <v>0.19</v>
      </c>
      <c r="I26" s="1">
        <f t="shared" si="5"/>
        <v>1.8689358247466272E-5</v>
      </c>
      <c r="K26" s="1">
        <f t="shared" si="6"/>
        <v>18.689358247466274</v>
      </c>
      <c r="O26" s="6">
        <f t="shared" si="7"/>
        <v>1.8115856481481507E-3</v>
      </c>
      <c r="P26" s="5">
        <f t="shared" si="8"/>
        <v>3.797982638888886E-2</v>
      </c>
      <c r="Q26" s="4">
        <f t="shared" si="9"/>
        <v>54.690949999999958</v>
      </c>
      <c r="U26" s="1">
        <v>62.557983333333468</v>
      </c>
      <c r="V26" s="1">
        <f t="shared" si="0"/>
        <v>876195</v>
      </c>
      <c r="W26" s="1">
        <f t="shared" si="1"/>
        <v>21.855865418086154</v>
      </c>
      <c r="X26" s="1">
        <f t="shared" si="2"/>
        <v>-14550.389879771585</v>
      </c>
      <c r="Y26" s="1">
        <f t="shared" si="3"/>
        <v>0.19606491900180342</v>
      </c>
      <c r="Z26" s="1">
        <f t="shared" si="4"/>
        <v>-13395.236327800054</v>
      </c>
      <c r="AA26" s="1">
        <f t="shared" si="10"/>
        <v>0.2305622438526915</v>
      </c>
    </row>
    <row r="27" spans="1:27">
      <c r="A27" s="2">
        <v>0.45852976851851851</v>
      </c>
      <c r="B27" s="1">
        <v>19.54</v>
      </c>
      <c r="D27" s="1">
        <v>1013157</v>
      </c>
      <c r="F27" s="1">
        <v>0.18</v>
      </c>
      <c r="I27" s="1">
        <f t="shared" si="5"/>
        <v>1.9286250798247456E-5</v>
      </c>
      <c r="K27" s="1">
        <f t="shared" si="6"/>
        <v>19.286250798247455</v>
      </c>
      <c r="O27" s="6">
        <f t="shared" si="7"/>
        <v>1.8111111111110967E-3</v>
      </c>
      <c r="P27" s="5">
        <f t="shared" si="8"/>
        <v>3.9790937499999957E-2</v>
      </c>
      <c r="Q27" s="4">
        <f t="shared" si="9"/>
        <v>57.298949999999934</v>
      </c>
      <c r="U27" s="1">
        <v>65.161350000000041</v>
      </c>
      <c r="V27" s="1">
        <f t="shared" si="0"/>
        <v>838315</v>
      </c>
      <c r="W27" s="1">
        <f t="shared" si="1"/>
        <v>22.366294292718131</v>
      </c>
      <c r="X27" s="1">
        <f t="shared" si="2"/>
        <v>-15874.312044029466</v>
      </c>
      <c r="Y27" s="1">
        <f t="shared" si="3"/>
        <v>0.35877496259986813</v>
      </c>
      <c r="Z27" s="1">
        <f t="shared" si="4"/>
        <v>-15212.473836818965</v>
      </c>
      <c r="AA27" s="1">
        <f t="shared" si="10"/>
        <v>0.27743504212920389</v>
      </c>
    </row>
    <row r="28" spans="1:27">
      <c r="A28" s="2">
        <v>0.46034087962962961</v>
      </c>
      <c r="B28" s="1">
        <v>19.32</v>
      </c>
      <c r="D28" s="1">
        <v>955582</v>
      </c>
      <c r="F28" s="1">
        <v>0.17</v>
      </c>
      <c r="I28" s="1">
        <f t="shared" si="5"/>
        <v>2.0218045128518535E-5</v>
      </c>
      <c r="K28" s="1">
        <f t="shared" si="6"/>
        <v>20.218045128518536</v>
      </c>
      <c r="O28" s="6">
        <f t="shared" si="7"/>
        <v>1.8093055555555848E-3</v>
      </c>
      <c r="P28" s="5">
        <f t="shared" si="8"/>
        <v>4.1600243055555541E-2</v>
      </c>
      <c r="Q28" s="4">
        <f t="shared" si="9"/>
        <v>59.90434999999998</v>
      </c>
      <c r="U28" s="1">
        <v>67.765683333333328</v>
      </c>
      <c r="V28" s="1">
        <f t="shared" si="0"/>
        <v>796973</v>
      </c>
      <c r="W28" s="1">
        <f t="shared" si="1"/>
        <v>23.30066388698237</v>
      </c>
      <c r="X28" s="1">
        <f t="shared" si="2"/>
        <v>-10227.159229143712</v>
      </c>
      <c r="Y28" s="1">
        <f t="shared" si="3"/>
        <v>0.2744327563208766</v>
      </c>
      <c r="Z28" s="1">
        <f t="shared" si="4"/>
        <v>-13051.368218914966</v>
      </c>
      <c r="AA28" s="1">
        <f t="shared" si="10"/>
        <v>0.31661330729912884</v>
      </c>
    </row>
    <row r="29" spans="1:27">
      <c r="A29" s="2">
        <v>0.46215018518518519</v>
      </c>
      <c r="B29" s="1">
        <v>19.22</v>
      </c>
      <c r="D29" s="1">
        <v>908089</v>
      </c>
      <c r="F29" s="1">
        <v>0.16</v>
      </c>
      <c r="I29" s="1">
        <f t="shared" si="5"/>
        <v>2.1165326306121976E-5</v>
      </c>
      <c r="K29" s="1">
        <f t="shared" si="6"/>
        <v>21.165326306121976</v>
      </c>
      <c r="O29" s="6">
        <f t="shared" si="7"/>
        <v>1.8083333333333007E-3</v>
      </c>
      <c r="P29" s="5">
        <f t="shared" si="8"/>
        <v>4.3408576388888842E-2</v>
      </c>
      <c r="Q29" s="4">
        <f t="shared" si="9"/>
        <v>62.508349999999929</v>
      </c>
      <c r="U29" s="1">
        <v>70.368850000000066</v>
      </c>
      <c r="V29" s="1">
        <f t="shared" si="0"/>
        <v>770350</v>
      </c>
      <c r="W29" s="1">
        <f t="shared" si="1"/>
        <v>24.015058090478352</v>
      </c>
      <c r="X29" s="1">
        <f t="shared" si="2"/>
        <v>-9723.1574289616347</v>
      </c>
      <c r="Y29" s="1">
        <f t="shared" si="3"/>
        <v>0.13781087631297056</v>
      </c>
      <c r="Z29" s="1">
        <f t="shared" si="4"/>
        <v>-9975.3625927905869</v>
      </c>
      <c r="AA29" s="1">
        <f t="shared" si="10"/>
        <v>0.20617718694433237</v>
      </c>
    </row>
    <row r="30" spans="1:27">
      <c r="A30" s="2">
        <v>0.46395851851851849</v>
      </c>
      <c r="B30" s="1">
        <v>19.149999999999999</v>
      </c>
      <c r="D30" s="1">
        <v>876195</v>
      </c>
      <c r="F30" s="1">
        <v>0.15</v>
      </c>
      <c r="I30" s="1">
        <f t="shared" si="5"/>
        <v>2.1855865418086155E-5</v>
      </c>
      <c r="K30" s="1">
        <f t="shared" si="6"/>
        <v>21.855865418086154</v>
      </c>
      <c r="O30" s="6">
        <f t="shared" si="7"/>
        <v>1.8085185185185426E-3</v>
      </c>
      <c r="P30" s="5">
        <f t="shared" si="8"/>
        <v>4.5217094907407385E-2</v>
      </c>
      <c r="Q30" s="4">
        <f t="shared" si="9"/>
        <v>65.112616666666625</v>
      </c>
      <c r="U30" s="1">
        <v>72.967800000000082</v>
      </c>
      <c r="V30" s="1">
        <f t="shared" si="0"/>
        <v>745080</v>
      </c>
      <c r="W30" s="1">
        <f t="shared" si="1"/>
        <v>24.373221667471949</v>
      </c>
      <c r="X30" s="1">
        <f t="shared" si="2"/>
        <v>-10230.710583471624</v>
      </c>
      <c r="Y30" s="1">
        <f t="shared" si="3"/>
        <v>0.19725406148043029</v>
      </c>
      <c r="Z30" s="1">
        <f t="shared" si="4"/>
        <v>-9977.0527530286254</v>
      </c>
      <c r="AA30" s="1">
        <f t="shared" si="10"/>
        <v>0.16754637618635235</v>
      </c>
    </row>
    <row r="31" spans="1:27">
      <c r="A31" s="2">
        <v>0.46576703703703703</v>
      </c>
      <c r="B31" s="1">
        <v>18.75</v>
      </c>
      <c r="D31" s="1">
        <v>838315</v>
      </c>
      <c r="F31" s="1">
        <v>0.14000000000000001</v>
      </c>
      <c r="I31" s="1">
        <f t="shared" si="5"/>
        <v>2.236629429271813E-5</v>
      </c>
      <c r="K31" s="1">
        <f t="shared" si="6"/>
        <v>22.366294292718131</v>
      </c>
      <c r="O31" s="6">
        <f t="shared" si="7"/>
        <v>1.807060185185172E-3</v>
      </c>
      <c r="P31" s="5">
        <f t="shared" si="8"/>
        <v>4.7024155092592557E-2</v>
      </c>
      <c r="Q31" s="4">
        <f t="shared" si="9"/>
        <v>67.714783333333273</v>
      </c>
      <c r="U31" s="1">
        <v>75.569183333333413</v>
      </c>
      <c r="V31" s="1">
        <f t="shared" si="0"/>
        <v>718466</v>
      </c>
      <c r="W31" s="1">
        <f t="shared" si="1"/>
        <v>24.886355095439448</v>
      </c>
      <c r="X31" s="1">
        <f t="shared" si="2"/>
        <v>-8742.8428537538148</v>
      </c>
      <c r="Y31" s="1">
        <f t="shared" si="3"/>
        <v>0.32378708193415756</v>
      </c>
      <c r="Z31" s="1">
        <f t="shared" si="4"/>
        <v>-9487.0628048429026</v>
      </c>
      <c r="AA31" s="1">
        <f t="shared" si="10"/>
        <v>0.26049624202119875</v>
      </c>
    </row>
    <row r="32" spans="1:27">
      <c r="A32" s="2">
        <v>0.46757409722222221</v>
      </c>
      <c r="B32" s="1">
        <v>18.57</v>
      </c>
      <c r="D32" s="1">
        <v>796973</v>
      </c>
      <c r="F32" s="1">
        <v>0.13</v>
      </c>
      <c r="I32" s="1">
        <f t="shared" si="5"/>
        <v>2.3300663886982369E-5</v>
      </c>
      <c r="K32" s="1">
        <f t="shared" si="6"/>
        <v>23.30066388698237</v>
      </c>
      <c r="O32" s="6">
        <f t="shared" si="7"/>
        <v>1.8061458333333835E-3</v>
      </c>
      <c r="P32" s="5">
        <f t="shared" si="8"/>
        <v>4.883030092592594E-2</v>
      </c>
      <c r="Q32" s="4">
        <f t="shared" si="9"/>
        <v>70.315633333333352</v>
      </c>
      <c r="U32" s="1">
        <v>78.168566666666734</v>
      </c>
      <c r="V32" s="1">
        <f t="shared" si="0"/>
        <v>695740</v>
      </c>
      <c r="W32" s="1">
        <f t="shared" si="1"/>
        <v>25.728001839767728</v>
      </c>
      <c r="X32" s="1">
        <f t="shared" si="2"/>
        <v>-11257.217645700241</v>
      </c>
      <c r="Y32" s="1">
        <f t="shared" si="3"/>
        <v>0.20930160981449072</v>
      </c>
      <c r="Z32" s="1">
        <f t="shared" si="4"/>
        <v>-9999.6472448217519</v>
      </c>
      <c r="AA32" s="1">
        <f t="shared" si="10"/>
        <v>0.26656178499976607</v>
      </c>
    </row>
    <row r="33" spans="1:27">
      <c r="A33" s="2">
        <v>0.46938024305555559</v>
      </c>
      <c r="B33" s="1">
        <v>18.5</v>
      </c>
      <c r="D33" s="1">
        <v>770350</v>
      </c>
      <c r="F33" s="1">
        <v>0.13</v>
      </c>
      <c r="I33" s="1">
        <f t="shared" si="5"/>
        <v>2.4015058090478353E-5</v>
      </c>
      <c r="K33" s="1">
        <f t="shared" si="6"/>
        <v>24.015058090478352</v>
      </c>
      <c r="O33" s="6">
        <f t="shared" si="7"/>
        <v>1.8053240740740772E-3</v>
      </c>
      <c r="P33" s="5">
        <f t="shared" si="8"/>
        <v>5.0635625000000017E-2</v>
      </c>
      <c r="Q33" s="4">
        <f t="shared" si="9"/>
        <v>72.915300000000016</v>
      </c>
      <c r="U33" s="1">
        <v>80.766366666666727</v>
      </c>
      <c r="V33" s="1">
        <f t="shared" si="0"/>
        <v>666496</v>
      </c>
      <c r="W33" s="1">
        <f t="shared" si="1"/>
        <v>26.271725561743811</v>
      </c>
      <c r="X33" s="1">
        <f t="shared" si="2"/>
        <v>-6198.6780465891643</v>
      </c>
      <c r="Y33" s="1">
        <f t="shared" si="3"/>
        <v>7.6655168173297679E-3</v>
      </c>
      <c r="Z33" s="1">
        <f t="shared" si="4"/>
        <v>-8728.2561967031852</v>
      </c>
      <c r="AA33" s="1">
        <f t="shared" si="10"/>
        <v>0.10849585433403269</v>
      </c>
    </row>
    <row r="34" spans="1:27">
      <c r="A34" s="2">
        <v>0.47118556712962967</v>
      </c>
      <c r="B34" s="1">
        <v>18.16</v>
      </c>
      <c r="D34" s="1">
        <v>745080</v>
      </c>
      <c r="F34" s="1">
        <v>0.12</v>
      </c>
      <c r="I34" s="1">
        <f t="shared" si="5"/>
        <v>2.437322166747195E-5</v>
      </c>
      <c r="K34" s="1">
        <f t="shared" si="6"/>
        <v>24.373221667471949</v>
      </c>
      <c r="O34" s="6">
        <f t="shared" si="7"/>
        <v>1.8043171296295846E-3</v>
      </c>
      <c r="P34" s="5">
        <f t="shared" si="8"/>
        <v>5.2439942129629602E-2</v>
      </c>
      <c r="Q34" s="4">
        <f t="shared" si="9"/>
        <v>75.513516666666618</v>
      </c>
      <c r="U34" s="1">
        <v>83.363533333333422</v>
      </c>
      <c r="V34" s="1">
        <f t="shared" si="0"/>
        <v>650397</v>
      </c>
      <c r="W34" s="1">
        <f t="shared" si="1"/>
        <v>26.291634186504552</v>
      </c>
      <c r="X34" s="1">
        <f t="shared" si="2"/>
        <v>-8302.4998555182374</v>
      </c>
      <c r="Y34" s="1">
        <f t="shared" si="3"/>
        <v>0.21233057354545298</v>
      </c>
      <c r="Z34" s="1">
        <f t="shared" si="4"/>
        <v>-7250.2479466168124</v>
      </c>
      <c r="AA34" s="1">
        <f t="shared" si="10"/>
        <v>0.10996487141537936</v>
      </c>
    </row>
    <row r="35" spans="1:27">
      <c r="A35" s="2">
        <v>0.47298988425925925</v>
      </c>
      <c r="B35" s="1">
        <v>17.88</v>
      </c>
      <c r="D35" s="1">
        <v>718466</v>
      </c>
      <c r="F35" s="1">
        <v>0.11</v>
      </c>
      <c r="I35" s="1">
        <f t="shared" si="5"/>
        <v>2.4886355095439447E-5</v>
      </c>
      <c r="K35" s="1">
        <f t="shared" si="6"/>
        <v>24.886355095439448</v>
      </c>
      <c r="O35" s="6">
        <f t="shared" si="7"/>
        <v>1.8042824074074315E-3</v>
      </c>
      <c r="P35" s="5">
        <f t="shared" si="8"/>
        <v>5.4244224537037034E-2</v>
      </c>
      <c r="Q35" s="4">
        <f t="shared" si="9"/>
        <v>78.111683333333332</v>
      </c>
      <c r="U35" s="1">
        <v>85.959016666666756</v>
      </c>
      <c r="V35" s="1">
        <f t="shared" si="0"/>
        <v>628848</v>
      </c>
      <c r="W35" s="1">
        <f t="shared" si="1"/>
        <v>26.842734651298883</v>
      </c>
      <c r="X35" s="1">
        <f t="shared" si="2"/>
        <v>-7538.4595612332878</v>
      </c>
      <c r="Y35" s="1">
        <f t="shared" si="3"/>
        <v>0.31312545027115984</v>
      </c>
      <c r="Z35" s="1">
        <f t="shared" si="4"/>
        <v>-7920.6159044410306</v>
      </c>
      <c r="AA35" s="1">
        <f t="shared" si="10"/>
        <v>0.26271004444544893</v>
      </c>
    </row>
    <row r="36" spans="1:27">
      <c r="A36" s="2">
        <v>0.47479416666666668</v>
      </c>
      <c r="B36" s="1">
        <v>17.899999999999999</v>
      </c>
      <c r="D36" s="1">
        <v>695740</v>
      </c>
      <c r="F36" s="1">
        <v>0.11</v>
      </c>
      <c r="I36" s="1">
        <f t="shared" si="5"/>
        <v>2.5728001839767727E-5</v>
      </c>
      <c r="K36" s="1">
        <f t="shared" si="6"/>
        <v>25.728001839767728</v>
      </c>
      <c r="O36" s="6">
        <f t="shared" si="7"/>
        <v>1.8036226851851356E-3</v>
      </c>
      <c r="P36" s="5">
        <f t="shared" si="8"/>
        <v>5.6047847222222169E-2</v>
      </c>
      <c r="Q36" s="4">
        <f t="shared" si="9"/>
        <v>80.708899999999915</v>
      </c>
      <c r="U36" s="1">
        <v>88.552650000000085</v>
      </c>
      <c r="V36" s="1">
        <f t="shared" si="0"/>
        <v>609296</v>
      </c>
      <c r="W36" s="1">
        <f t="shared" si="1"/>
        <v>27.654867256637171</v>
      </c>
      <c r="X36" s="1">
        <f t="shared" si="2"/>
        <v>-5424.3016113696031</v>
      </c>
      <c r="Y36" s="1">
        <f t="shared" si="3"/>
        <v>5.1249290128290763E-2</v>
      </c>
      <c r="Z36" s="1">
        <f t="shared" si="4"/>
        <v>-6481.2922875263093</v>
      </c>
      <c r="AA36" s="1">
        <f t="shared" si="10"/>
        <v>0.18217643282194826</v>
      </c>
    </row>
    <row r="37" spans="1:27">
      <c r="A37" s="2">
        <v>0.47659778935185182</v>
      </c>
      <c r="B37" s="1">
        <v>17.510000000000002</v>
      </c>
      <c r="D37" s="1">
        <v>666496</v>
      </c>
      <c r="F37" s="1">
        <v>0.1</v>
      </c>
      <c r="I37" s="1">
        <f t="shared" si="5"/>
        <v>2.627172556174381E-5</v>
      </c>
      <c r="K37" s="1">
        <f t="shared" si="6"/>
        <v>26.271725561743811</v>
      </c>
      <c r="O37" s="6">
        <f t="shared" si="7"/>
        <v>1.8021180555555794E-3</v>
      </c>
      <c r="P37" s="5">
        <f t="shared" si="8"/>
        <v>5.7849965277777748E-2</v>
      </c>
      <c r="Q37" s="4">
        <f t="shared" si="9"/>
        <v>83.303949999999958</v>
      </c>
      <c r="U37" s="1">
        <v>91.14671666666672</v>
      </c>
      <c r="V37" s="1">
        <f t="shared" si="0"/>
        <v>595225</v>
      </c>
      <c r="W37" s="1">
        <f t="shared" si="1"/>
        <v>27.787811331849298</v>
      </c>
      <c r="X37" s="1">
        <f t="shared" si="2"/>
        <v>-9701.1970119701073</v>
      </c>
      <c r="Y37" s="1">
        <f t="shared" si="3"/>
        <v>0.31725681121347676</v>
      </c>
      <c r="Z37" s="1">
        <f t="shared" si="4"/>
        <v>-7562.1308620235768</v>
      </c>
      <c r="AA37" s="1">
        <f t="shared" si="10"/>
        <v>0.18421458532583479</v>
      </c>
    </row>
    <row r="38" spans="1:27">
      <c r="A38" s="2">
        <v>0.4783999074074074</v>
      </c>
      <c r="B38" s="1">
        <v>17.100000000000001</v>
      </c>
      <c r="D38" s="1">
        <v>650397</v>
      </c>
      <c r="F38" s="1">
        <v>0.09</v>
      </c>
      <c r="I38" s="1">
        <f t="shared" si="5"/>
        <v>2.6291634186504553E-5</v>
      </c>
      <c r="K38" s="1">
        <f t="shared" si="6"/>
        <v>26.291634186504552</v>
      </c>
      <c r="O38" s="6">
        <f t="shared" si="7"/>
        <v>1.8020833333333153E-3</v>
      </c>
      <c r="P38" s="5">
        <f t="shared" si="8"/>
        <v>5.9652048611111064E-2</v>
      </c>
      <c r="Q38" s="4">
        <f t="shared" si="9"/>
        <v>85.898949999999928</v>
      </c>
      <c r="U38" s="1">
        <v>93.73928333333339</v>
      </c>
      <c r="V38" s="1">
        <f t="shared" si="0"/>
        <v>570074</v>
      </c>
      <c r="W38" s="1">
        <f t="shared" si="1"/>
        <v>28.610320765374318</v>
      </c>
      <c r="X38" s="1">
        <f t="shared" si="2"/>
        <v>-8444.2501542893733</v>
      </c>
      <c r="Y38" s="1">
        <f t="shared" si="3"/>
        <v>0.43367982625270041</v>
      </c>
      <c r="Z38" s="1">
        <f t="shared" si="4"/>
        <v>-9072.7276233824487</v>
      </c>
      <c r="AA38" s="1">
        <f t="shared" si="10"/>
        <v>0.37546794451010607</v>
      </c>
    </row>
    <row r="39" spans="1:27">
      <c r="A39" s="2">
        <v>0.48020199074074071</v>
      </c>
      <c r="B39" s="1">
        <v>16.88</v>
      </c>
      <c r="D39" s="1">
        <v>628848</v>
      </c>
      <c r="F39" s="1">
        <v>0.09</v>
      </c>
      <c r="I39" s="1">
        <f t="shared" si="5"/>
        <v>2.6842734651298882E-5</v>
      </c>
      <c r="K39" s="1">
        <f t="shared" si="6"/>
        <v>26.842734651298883</v>
      </c>
      <c r="O39" s="6">
        <f t="shared" si="7"/>
        <v>1.8020486111111622E-3</v>
      </c>
      <c r="P39" s="5">
        <f t="shared" si="8"/>
        <v>6.1454097222222226E-2</v>
      </c>
      <c r="Q39" s="4">
        <f t="shared" si="9"/>
        <v>88.493899999999996</v>
      </c>
      <c r="U39" s="1">
        <v>96.331816666666683</v>
      </c>
      <c r="V39" s="1">
        <f t="shared" si="0"/>
        <v>548182</v>
      </c>
      <c r="W39" s="1">
        <f t="shared" si="1"/>
        <v>29.734650170928635</v>
      </c>
      <c r="X39" s="1">
        <f t="shared" si="2"/>
        <v>-4812.3123605762448</v>
      </c>
      <c r="Y39" s="1">
        <f t="shared" si="3"/>
        <v>4.3900001393103676E-2</v>
      </c>
      <c r="Z39" s="1">
        <f t="shared" si="4"/>
        <v>-6628.2870946278554</v>
      </c>
      <c r="AA39" s="1">
        <f t="shared" si="10"/>
        <v>0.2387905402710937</v>
      </c>
    </row>
    <row r="40" spans="1:27">
      <c r="A40" s="2">
        <v>0.48200403935185188</v>
      </c>
      <c r="B40" s="1">
        <v>16.850000000000001</v>
      </c>
      <c r="D40" s="1">
        <v>609296</v>
      </c>
      <c r="F40" s="1">
        <v>0.09</v>
      </c>
      <c r="I40" s="1">
        <f t="shared" si="5"/>
        <v>2.7654867256637171E-5</v>
      </c>
      <c r="K40" s="1">
        <f t="shared" si="6"/>
        <v>27.654867256637171</v>
      </c>
      <c r="O40" s="6">
        <f t="shared" si="7"/>
        <v>1.8019560185185135E-3</v>
      </c>
      <c r="P40" s="5">
        <f t="shared" si="8"/>
        <v>6.3256053240740739E-2</v>
      </c>
      <c r="Q40" s="4">
        <f t="shared" si="9"/>
        <v>91.088716666666656</v>
      </c>
      <c r="U40" s="1">
        <v>98.924333333333365</v>
      </c>
      <c r="V40" s="1">
        <f t="shared" si="0"/>
        <v>535706</v>
      </c>
      <c r="W40" s="1">
        <f t="shared" si="1"/>
        <v>29.848461656206947</v>
      </c>
      <c r="X40" s="1">
        <f t="shared" si="2"/>
        <v>-4132.9030101194585</v>
      </c>
      <c r="Y40" s="1">
        <f t="shared" si="3"/>
        <v>0.21293345422352833</v>
      </c>
      <c r="Z40" s="1">
        <f t="shared" si="4"/>
        <v>-4472.6175130909296</v>
      </c>
      <c r="AA40" s="1">
        <f t="shared" si="10"/>
        <v>0.12841428271781949</v>
      </c>
    </row>
    <row r="41" spans="1:27">
      <c r="A41" s="2">
        <v>0.48380599537037039</v>
      </c>
      <c r="B41" s="1">
        <v>16.54</v>
      </c>
      <c r="D41" s="1">
        <v>595225</v>
      </c>
      <c r="F41" s="1">
        <v>0.08</v>
      </c>
      <c r="I41" s="1">
        <f t="shared" si="5"/>
        <v>2.7787811331849299E-5</v>
      </c>
      <c r="K41" s="1">
        <f t="shared" si="6"/>
        <v>27.787811331849298</v>
      </c>
      <c r="O41" s="6">
        <f t="shared" si="7"/>
        <v>1.8010416666666695E-3</v>
      </c>
      <c r="P41" s="5">
        <f t="shared" si="8"/>
        <v>6.5057094907407409E-2</v>
      </c>
      <c r="Q41" s="4">
        <f t="shared" si="9"/>
        <v>93.682216666666662</v>
      </c>
      <c r="U41" s="1">
        <v>101.51670000000003</v>
      </c>
      <c r="V41" s="1">
        <f t="shared" si="0"/>
        <v>524992</v>
      </c>
      <c r="W41" s="1">
        <f t="shared" si="1"/>
        <v>30.400463245154214</v>
      </c>
      <c r="X41" s="1">
        <f t="shared" si="2"/>
        <v>-6234.3026248069382</v>
      </c>
      <c r="Y41" s="1">
        <f t="shared" si="3"/>
        <v>0.13730294671700663</v>
      </c>
      <c r="Z41" s="1">
        <f t="shared" si="4"/>
        <v>-5183.2581950080494</v>
      </c>
      <c r="AA41" s="1">
        <f t="shared" si="10"/>
        <v>0.17513060361862581</v>
      </c>
    </row>
    <row r="42" spans="1:27">
      <c r="A42" s="2">
        <v>0.48560703703703706</v>
      </c>
      <c r="B42" s="1">
        <v>16.309999999999999</v>
      </c>
      <c r="D42" s="1">
        <v>570074</v>
      </c>
      <c r="F42" s="1">
        <v>0.08</v>
      </c>
      <c r="I42" s="1">
        <f t="shared" si="5"/>
        <v>2.8610320765374317E-5</v>
      </c>
      <c r="K42" s="1">
        <f t="shared" si="6"/>
        <v>28.610320765374318</v>
      </c>
      <c r="O42" s="6">
        <f t="shared" si="7"/>
        <v>1.800775462962978E-3</v>
      </c>
      <c r="P42" s="5">
        <f t="shared" si="8"/>
        <v>6.6857870370370387E-2</v>
      </c>
      <c r="Q42" s="4">
        <f t="shared" si="9"/>
        <v>96.27533333333335</v>
      </c>
      <c r="U42" s="1">
        <v>104.10736666666672</v>
      </c>
      <c r="V42" s="1">
        <f t="shared" si="0"/>
        <v>508841</v>
      </c>
      <c r="W42" s="1">
        <f t="shared" si="1"/>
        <v>30.756169412449076</v>
      </c>
      <c r="X42" s="1">
        <f t="shared" si="2"/>
        <v>-2836.2443307921949</v>
      </c>
      <c r="Y42" s="1">
        <f t="shared" si="3"/>
        <v>0.20473178223101685</v>
      </c>
      <c r="Z42" s="1">
        <f t="shared" si="4"/>
        <v>-4535.2461521140658</v>
      </c>
      <c r="AA42" s="1">
        <f t="shared" si="10"/>
        <v>0.17101790670695582</v>
      </c>
    </row>
    <row r="43" spans="1:27">
      <c r="A43" s="2">
        <v>0.48740781250000004</v>
      </c>
      <c r="B43" s="1">
        <v>16.3</v>
      </c>
      <c r="D43" s="1">
        <v>548182</v>
      </c>
      <c r="F43" s="1">
        <v>7.0000000000000007E-2</v>
      </c>
      <c r="I43" s="1">
        <f t="shared" si="5"/>
        <v>2.9734650170928635E-5</v>
      </c>
      <c r="K43" s="1">
        <f t="shared" si="6"/>
        <v>29.734650170928635</v>
      </c>
      <c r="O43" s="6">
        <f t="shared" si="7"/>
        <v>1.8000925925925615E-3</v>
      </c>
      <c r="P43" s="5">
        <f t="shared" si="8"/>
        <v>6.8657962962962948E-2</v>
      </c>
      <c r="Q43" s="4">
        <f t="shared" si="9"/>
        <v>98.867466666666644</v>
      </c>
      <c r="U43" s="1">
        <v>106.69811666666676</v>
      </c>
      <c r="V43" s="1">
        <f t="shared" si="0"/>
        <v>501493</v>
      </c>
      <c r="W43" s="1">
        <f t="shared" si="1"/>
        <v>31.286578277264091</v>
      </c>
      <c r="X43" s="1">
        <f t="shared" si="2"/>
        <v>-5184.2841973164386</v>
      </c>
      <c r="Y43" s="1">
        <f t="shared" si="3"/>
        <v>0.1108043958921478</v>
      </c>
      <c r="Z43" s="1">
        <f t="shared" si="4"/>
        <v>-4010.0376411543325</v>
      </c>
      <c r="AA43" s="1">
        <f t="shared" si="10"/>
        <v>0.15777715453656999</v>
      </c>
    </row>
    <row r="44" spans="1:27">
      <c r="A44" s="2">
        <v>0.4892079050925926</v>
      </c>
      <c r="B44" s="1">
        <v>15.99</v>
      </c>
      <c r="D44" s="1">
        <v>535706</v>
      </c>
      <c r="F44" s="1">
        <v>7.0000000000000007E-2</v>
      </c>
      <c r="I44" s="1">
        <f t="shared" si="5"/>
        <v>2.9848461656206948E-5</v>
      </c>
      <c r="K44" s="1">
        <f t="shared" si="6"/>
        <v>29.848461656206947</v>
      </c>
      <c r="O44" s="6">
        <f t="shared" si="7"/>
        <v>1.7998842592592545E-3</v>
      </c>
      <c r="P44" s="5">
        <f t="shared" si="8"/>
        <v>7.0457847222222203E-2</v>
      </c>
      <c r="Q44" s="4">
        <f t="shared" si="9"/>
        <v>101.45929999999997</v>
      </c>
      <c r="U44" s="1">
        <v>109.28786666666672</v>
      </c>
      <c r="V44" s="1">
        <f t="shared" si="0"/>
        <v>488067</v>
      </c>
      <c r="W44" s="1">
        <f t="shared" si="1"/>
        <v>31.573533961525776</v>
      </c>
      <c r="X44" s="1">
        <f t="shared" si="2"/>
        <v>-1491.5494317998912</v>
      </c>
      <c r="Y44" s="1">
        <f t="shared" si="3"/>
        <v>6.5346193715719356E-2</v>
      </c>
      <c r="Z44" s="1">
        <f t="shared" si="4"/>
        <v>-3338.3327969102343</v>
      </c>
      <c r="AA44" s="1">
        <f t="shared" si="10"/>
        <v>8.8080415618468855E-2</v>
      </c>
    </row>
    <row r="45" spans="1:27">
      <c r="A45" s="2">
        <v>0.49100778935185185</v>
      </c>
      <c r="B45" s="1">
        <v>15.96</v>
      </c>
      <c r="D45" s="1">
        <v>524992</v>
      </c>
      <c r="F45" s="1">
        <v>7.0000000000000007E-2</v>
      </c>
      <c r="I45" s="1">
        <f t="shared" si="5"/>
        <v>3.0400463245154215E-5</v>
      </c>
      <c r="K45" s="1">
        <f t="shared" si="6"/>
        <v>30.400463245154214</v>
      </c>
      <c r="O45" s="6">
        <f t="shared" si="7"/>
        <v>1.7999884259259358E-3</v>
      </c>
      <c r="P45" s="5">
        <f t="shared" si="8"/>
        <v>7.2257835648148139E-2</v>
      </c>
      <c r="Q45" s="4">
        <f t="shared" si="9"/>
        <v>104.05128333333332</v>
      </c>
      <c r="U45" s="1">
        <v>111.87645000000005</v>
      </c>
      <c r="V45" s="1">
        <f t="shared" si="0"/>
        <v>484206</v>
      </c>
      <c r="W45" s="1">
        <f t="shared" si="1"/>
        <v>31.742688029475058</v>
      </c>
      <c r="X45" s="1">
        <f t="shared" si="2"/>
        <v>-8644.4248323489937</v>
      </c>
      <c r="Y45" s="1">
        <f t="shared" si="3"/>
        <v>0.40165047557011163</v>
      </c>
      <c r="Z45" s="1">
        <f t="shared" si="4"/>
        <v>-5067.0427759960412</v>
      </c>
      <c r="AA45" s="1">
        <f t="shared" si="10"/>
        <v>0.23345393417807067</v>
      </c>
    </row>
    <row r="46" spans="1:27">
      <c r="A46" s="2">
        <v>0.49280777777777779</v>
      </c>
      <c r="B46" s="1">
        <v>15.65</v>
      </c>
      <c r="D46" s="1">
        <v>508841</v>
      </c>
      <c r="F46" s="1">
        <v>0.06</v>
      </c>
      <c r="I46" s="1">
        <f t="shared" si="5"/>
        <v>3.0756169412449077E-5</v>
      </c>
      <c r="K46" s="1">
        <f t="shared" si="6"/>
        <v>30.756169412449076</v>
      </c>
      <c r="O46" s="6">
        <f t="shared" si="7"/>
        <v>1.7997222222222442E-3</v>
      </c>
      <c r="P46" s="5">
        <f t="shared" si="8"/>
        <v>7.4057557870370383E-2</v>
      </c>
      <c r="Q46" s="4">
        <f t="shared" si="9"/>
        <v>106.64288333333334</v>
      </c>
      <c r="U46" s="1">
        <v>114.46366666666665</v>
      </c>
      <c r="V46" s="1">
        <f t="shared" si="0"/>
        <v>461841</v>
      </c>
      <c r="W46" s="1">
        <f t="shared" si="1"/>
        <v>32.78184483404462</v>
      </c>
      <c r="X46" s="1">
        <f t="shared" si="2"/>
        <v>643.8108242143802</v>
      </c>
      <c r="Y46" s="1">
        <f t="shared" si="3"/>
        <v>-0.32066583667061682</v>
      </c>
      <c r="Z46" s="1">
        <f t="shared" si="4"/>
        <v>-3999.858291250122</v>
      </c>
      <c r="AA46" s="1">
        <f t="shared" si="10"/>
        <v>4.0457424492368159E-2</v>
      </c>
    </row>
    <row r="47" spans="1:27">
      <c r="A47" s="2">
        <v>0.49460750000000003</v>
      </c>
      <c r="B47" s="1">
        <v>15.69</v>
      </c>
      <c r="D47" s="1">
        <v>501493</v>
      </c>
      <c r="F47" s="1">
        <v>0.06</v>
      </c>
      <c r="I47" s="1">
        <f t="shared" si="5"/>
        <v>3.1286578277264092E-5</v>
      </c>
      <c r="K47" s="1">
        <f t="shared" si="6"/>
        <v>31.286578277264091</v>
      </c>
      <c r="O47" s="6">
        <f t="shared" si="7"/>
        <v>1.7977314814814349E-3</v>
      </c>
      <c r="P47" s="5">
        <f t="shared" si="8"/>
        <v>7.5855289351851818E-2</v>
      </c>
      <c r="Q47" s="4">
        <f t="shared" si="9"/>
        <v>109.23161666666661</v>
      </c>
      <c r="U47" s="1">
        <v>117.05138333333339</v>
      </c>
      <c r="V47" s="1">
        <f t="shared" si="0"/>
        <v>463507</v>
      </c>
      <c r="W47" s="1">
        <f t="shared" si="1"/>
        <v>31.952052504061431</v>
      </c>
      <c r="X47" s="1">
        <f t="shared" si="2"/>
        <v>400.69551777434185</v>
      </c>
      <c r="Y47" s="1">
        <f t="shared" si="3"/>
        <v>-2.7560455461848446E-2</v>
      </c>
      <c r="Z47" s="1">
        <f t="shared" si="4"/>
        <v>522.24651658545702</v>
      </c>
      <c r="AA47" s="1">
        <f t="shared" si="10"/>
        <v>-0.17410512335846032</v>
      </c>
    </row>
    <row r="48" spans="1:27">
      <c r="A48" s="2">
        <v>0.49640523148148147</v>
      </c>
      <c r="B48" s="1">
        <v>15.41</v>
      </c>
      <c r="D48" s="1">
        <v>488067</v>
      </c>
      <c r="F48" s="1">
        <v>0.06</v>
      </c>
      <c r="I48" s="1">
        <f t="shared" si="5"/>
        <v>3.1573533961525776E-5</v>
      </c>
      <c r="K48" s="1">
        <f t="shared" si="6"/>
        <v>31.573533961525776</v>
      </c>
      <c r="O48" s="6">
        <f t="shared" si="7"/>
        <v>1.7992013888888936E-3</v>
      </c>
      <c r="P48" s="5">
        <f t="shared" si="8"/>
        <v>7.7654490740740711E-2</v>
      </c>
      <c r="Q48" s="4">
        <f t="shared" si="9"/>
        <v>111.82246666666661</v>
      </c>
      <c r="U48" s="1">
        <v>119.6393833333334</v>
      </c>
      <c r="V48" s="1">
        <f t="shared" si="0"/>
        <v>464544</v>
      </c>
      <c r="W48" s="1">
        <f t="shared" si="1"/>
        <v>31.880726045326167</v>
      </c>
      <c r="X48" s="1">
        <f t="shared" si="2"/>
        <v>-6663.3600865723793</v>
      </c>
      <c r="Y48" s="1">
        <f t="shared" si="3"/>
        <v>0.31075336809005777</v>
      </c>
      <c r="Z48" s="1">
        <f t="shared" si="4"/>
        <v>-3130.9455568938056</v>
      </c>
      <c r="AA48" s="1">
        <f t="shared" si="10"/>
        <v>0.14157793504696162</v>
      </c>
    </row>
    <row r="49" spans="1:27">
      <c r="A49" s="2">
        <v>0.49820443287037036</v>
      </c>
      <c r="B49" s="1">
        <v>15.37</v>
      </c>
      <c r="D49" s="1">
        <v>484206</v>
      </c>
      <c r="F49" s="1">
        <v>0.06</v>
      </c>
      <c r="I49" s="1">
        <f t="shared" si="5"/>
        <v>3.1742688029475057E-5</v>
      </c>
      <c r="K49" s="1">
        <f t="shared" si="6"/>
        <v>31.742688029475058</v>
      </c>
      <c r="O49" s="6">
        <f t="shared" si="7"/>
        <v>1.7990972222222124E-3</v>
      </c>
      <c r="P49" s="5">
        <f t="shared" si="8"/>
        <v>7.9453587962962924E-2</v>
      </c>
      <c r="Q49" s="4">
        <f t="shared" si="9"/>
        <v>114.41316666666661</v>
      </c>
      <c r="U49" s="1">
        <v>122.22681666666669</v>
      </c>
      <c r="V49" s="1">
        <f t="shared" si="0"/>
        <v>447303</v>
      </c>
      <c r="W49" s="1">
        <f t="shared" si="1"/>
        <v>32.684779668367973</v>
      </c>
      <c r="X49" s="1">
        <f t="shared" si="2"/>
        <v>1141.4545524825614</v>
      </c>
      <c r="Y49" s="1">
        <f t="shared" si="3"/>
        <v>-0.1944637620000188</v>
      </c>
      <c r="Z49" s="1">
        <f t="shared" si="4"/>
        <v>-2761.2418631167943</v>
      </c>
      <c r="AA49" s="1">
        <f t="shared" si="10"/>
        <v>5.8163516658924837E-2</v>
      </c>
    </row>
    <row r="50" spans="1:27">
      <c r="A50" s="2">
        <v>0.50000353009259257</v>
      </c>
      <c r="B50" s="1">
        <v>15.14</v>
      </c>
      <c r="D50" s="1">
        <v>461841</v>
      </c>
      <c r="F50" s="1">
        <v>0.05</v>
      </c>
      <c r="I50" s="1">
        <f t="shared" si="5"/>
        <v>3.2781844834044617E-5</v>
      </c>
      <c r="K50" s="1">
        <f t="shared" si="6"/>
        <v>32.78184483404462</v>
      </c>
      <c r="O50" s="6">
        <f t="shared" si="7"/>
        <v>1.7990740740740918E-3</v>
      </c>
      <c r="P50" s="5">
        <f t="shared" si="8"/>
        <v>8.1252662037037016E-2</v>
      </c>
      <c r="Q50" s="4">
        <f t="shared" si="9"/>
        <v>117.0038333333333</v>
      </c>
      <c r="U50" s="1">
        <v>124.81386666666668</v>
      </c>
      <c r="V50" s="1">
        <f t="shared" si="0"/>
        <v>450256</v>
      </c>
      <c r="W50" s="1">
        <f t="shared" si="1"/>
        <v>32.181692192885826</v>
      </c>
      <c r="X50" s="1">
        <f t="shared" si="2"/>
        <v>-556.50806337255801</v>
      </c>
      <c r="Y50" s="1">
        <f t="shared" si="3"/>
        <v>-0.10658052906658844</v>
      </c>
      <c r="Z50" s="1">
        <f t="shared" si="4"/>
        <v>292.68386984524733</v>
      </c>
      <c r="AA50" s="1">
        <f t="shared" si="10"/>
        <v>-0.15053304708747889</v>
      </c>
    </row>
    <row r="51" spans="1:27">
      <c r="A51" s="2">
        <v>0.50180260416666667</v>
      </c>
      <c r="B51" s="1">
        <v>14.81</v>
      </c>
      <c r="D51" s="1">
        <v>463507</v>
      </c>
      <c r="F51" s="1">
        <v>0.05</v>
      </c>
      <c r="I51" s="1">
        <f t="shared" si="5"/>
        <v>3.195205250406143E-5</v>
      </c>
      <c r="K51" s="1">
        <f t="shared" si="6"/>
        <v>31.952052504061431</v>
      </c>
      <c r="O51" s="6">
        <f t="shared" si="7"/>
        <v>1.7975925925926006E-3</v>
      </c>
      <c r="P51" s="5">
        <f t="shared" si="8"/>
        <v>8.3050254629629616E-2</v>
      </c>
      <c r="Q51" s="4">
        <f t="shared" si="9"/>
        <v>119.59236666666665</v>
      </c>
      <c r="U51" s="1">
        <v>127.39963333333338</v>
      </c>
      <c r="V51" s="1">
        <f t="shared" si="0"/>
        <v>448817</v>
      </c>
      <c r="W51" s="1">
        <f t="shared" si="1"/>
        <v>31.906099813509741</v>
      </c>
      <c r="X51" s="1">
        <f t="shared" si="2"/>
        <v>-2151.3497489963011</v>
      </c>
      <c r="Y51" s="1">
        <f t="shared" si="3"/>
        <v>0.13741153483026741</v>
      </c>
      <c r="Z51" s="1">
        <f t="shared" si="4"/>
        <v>-1354.0085652690798</v>
      </c>
      <c r="AA51" s="1">
        <f t="shared" si="10"/>
        <v>1.5427689787064738E-2</v>
      </c>
    </row>
    <row r="52" spans="1:27">
      <c r="A52" s="2">
        <v>0.50360019675925927</v>
      </c>
      <c r="B52" s="1">
        <v>14.81</v>
      </c>
      <c r="D52" s="1">
        <v>464544</v>
      </c>
      <c r="F52" s="1">
        <v>0.05</v>
      </c>
      <c r="I52" s="1">
        <f t="shared" si="5"/>
        <v>3.1880726045326169E-5</v>
      </c>
      <c r="K52" s="1">
        <f t="shared" si="6"/>
        <v>31.880726045326167</v>
      </c>
      <c r="O52" s="6">
        <f t="shared" si="7"/>
        <v>1.7984027777777634E-3</v>
      </c>
      <c r="P52" s="5">
        <f t="shared" si="8"/>
        <v>8.484865740740738E-2</v>
      </c>
      <c r="Q52" s="4">
        <f t="shared" si="9"/>
        <v>122.18206666666663</v>
      </c>
      <c r="U52" s="1">
        <v>129.98591666666672</v>
      </c>
      <c r="V52" s="1">
        <f t="shared" si="0"/>
        <v>443253</v>
      </c>
      <c r="W52" s="1">
        <f t="shared" si="1"/>
        <v>32.261484975849015</v>
      </c>
      <c r="X52" s="1">
        <f t="shared" si="2"/>
        <v>-1095.7614826752588</v>
      </c>
      <c r="Y52" s="1">
        <f t="shared" si="3"/>
        <v>-0.15685258875564287</v>
      </c>
      <c r="Z52" s="1">
        <f t="shared" si="4"/>
        <v>-1623.6440628806727</v>
      </c>
      <c r="AA52" s="1">
        <f t="shared" si="10"/>
        <v>-9.6958707657787864E-3</v>
      </c>
    </row>
    <row r="53" spans="1:27">
      <c r="A53" s="2">
        <v>0.50539859953703703</v>
      </c>
      <c r="B53" s="1">
        <v>14.62</v>
      </c>
      <c r="D53" s="1">
        <v>447303</v>
      </c>
      <c r="F53" s="1">
        <v>0.05</v>
      </c>
      <c r="I53" s="1">
        <f t="shared" si="5"/>
        <v>3.2684779668367974E-5</v>
      </c>
      <c r="K53" s="1">
        <f t="shared" si="6"/>
        <v>32.684779668367973</v>
      </c>
      <c r="O53" s="6">
        <f t="shared" si="7"/>
        <v>1.7984722222221805E-3</v>
      </c>
      <c r="P53" s="5">
        <f t="shared" si="8"/>
        <v>8.664712962962956E-2</v>
      </c>
      <c r="Q53" s="4">
        <f t="shared" si="9"/>
        <v>124.77186666666657</v>
      </c>
      <c r="U53" s="1">
        <v>132.5713333333334</v>
      </c>
      <c r="V53" s="1">
        <f t="shared" si="0"/>
        <v>440420</v>
      </c>
      <c r="W53" s="1">
        <f t="shared" si="1"/>
        <v>31.855955678670362</v>
      </c>
      <c r="X53" s="1">
        <f t="shared" si="2"/>
        <v>269.91318694774816</v>
      </c>
      <c r="Y53" s="1">
        <f t="shared" si="3"/>
        <v>6.8170350118416295E-2</v>
      </c>
      <c r="Z53" s="1">
        <f t="shared" si="4"/>
        <v>-412.84492371553705</v>
      </c>
      <c r="AA53" s="1">
        <f t="shared" si="10"/>
        <v>-4.4328065513736914E-2</v>
      </c>
    </row>
    <row r="54" spans="1:27">
      <c r="A54" s="2">
        <v>0.50719707175925921</v>
      </c>
      <c r="B54" s="1">
        <v>14.49</v>
      </c>
      <c r="D54" s="1">
        <v>450256</v>
      </c>
      <c r="F54" s="1">
        <v>0.05</v>
      </c>
      <c r="I54" s="1">
        <f t="shared" si="5"/>
        <v>3.2181692192885823E-5</v>
      </c>
      <c r="K54" s="1">
        <f t="shared" si="6"/>
        <v>32.181692192885826</v>
      </c>
      <c r="O54" s="6">
        <f t="shared" si="7"/>
        <v>1.7976273148148092E-3</v>
      </c>
      <c r="P54" s="5">
        <f t="shared" si="8"/>
        <v>8.8444756944444369E-2</v>
      </c>
      <c r="Q54" s="4">
        <f t="shared" si="9"/>
        <v>127.36044999999989</v>
      </c>
      <c r="U54" s="1">
        <v>135.15735000000009</v>
      </c>
      <c r="V54" s="1">
        <f t="shared" si="0"/>
        <v>441118</v>
      </c>
      <c r="W54" s="1">
        <f t="shared" si="1"/>
        <v>32.032245340249091</v>
      </c>
      <c r="X54" s="1">
        <f t="shared" si="2"/>
        <v>426.38808280131229</v>
      </c>
      <c r="Y54" s="1">
        <f t="shared" si="3"/>
        <v>-0.15337898016334794</v>
      </c>
      <c r="Z54" s="1">
        <f t="shared" si="4"/>
        <v>348.12768549886704</v>
      </c>
      <c r="AA54" s="1">
        <f t="shared" si="10"/>
        <v>-4.2571821511089229E-2</v>
      </c>
    </row>
    <row r="55" spans="1:27">
      <c r="A55" s="2">
        <v>0.50899469907407402</v>
      </c>
      <c r="B55" s="1">
        <v>14.32</v>
      </c>
      <c r="D55" s="1">
        <v>448817</v>
      </c>
      <c r="F55" s="1">
        <v>0.05</v>
      </c>
      <c r="I55" s="1">
        <f t="shared" si="5"/>
        <v>3.1906099813509741E-5</v>
      </c>
      <c r="K55" s="1">
        <f t="shared" si="6"/>
        <v>31.906099813509741</v>
      </c>
      <c r="O55" s="6">
        <f t="shared" si="7"/>
        <v>1.7986458333334454E-3</v>
      </c>
      <c r="P55" s="5">
        <f t="shared" si="8"/>
        <v>9.0243402777777815E-2</v>
      </c>
      <c r="Q55" s="4">
        <f t="shared" si="9"/>
        <v>129.95050000000006</v>
      </c>
      <c r="U55" s="1">
        <v>137.74185000000011</v>
      </c>
      <c r="V55" s="1">
        <f t="shared" si="0"/>
        <v>442220</v>
      </c>
      <c r="W55" s="1">
        <f t="shared" si="1"/>
        <v>31.635837366016915</v>
      </c>
      <c r="X55" s="1">
        <f t="shared" si="2"/>
        <v>4887.662186911567</v>
      </c>
      <c r="Y55" s="1">
        <f t="shared" si="3"/>
        <v>-0.67170601869339319</v>
      </c>
      <c r="Z55" s="1">
        <f t="shared" si="4"/>
        <v>2657.0107500531972</v>
      </c>
      <c r="AA55" s="1">
        <f t="shared" si="10"/>
        <v>-0.41254082814965271</v>
      </c>
    </row>
    <row r="56" spans="1:27">
      <c r="A56" s="2">
        <v>0.51079334490740746</v>
      </c>
      <c r="B56" s="1">
        <v>14.3</v>
      </c>
      <c r="D56" s="1">
        <v>443253</v>
      </c>
      <c r="F56" s="1">
        <v>0.05</v>
      </c>
      <c r="I56" s="1">
        <f t="shared" si="5"/>
        <v>3.2261484975849012E-5</v>
      </c>
      <c r="K56" s="1">
        <f t="shared" si="6"/>
        <v>32.261484975849015</v>
      </c>
      <c r="O56" s="6">
        <f t="shared" si="7"/>
        <v>1.7985995370369823E-3</v>
      </c>
      <c r="P56" s="5">
        <f t="shared" si="8"/>
        <v>9.2042002314814797E-2</v>
      </c>
      <c r="Q56" s="4">
        <f>P56/$S$2</f>
        <v>132.5404833333333</v>
      </c>
      <c r="U56" s="1">
        <v>140.32631666666677</v>
      </c>
      <c r="V56" s="1">
        <f t="shared" si="0"/>
        <v>454852</v>
      </c>
      <c r="W56" s="1">
        <f t="shared" si="1"/>
        <v>29.89983555090447</v>
      </c>
      <c r="X56" s="1">
        <f t="shared" si="2"/>
        <v>79.720848033746236</v>
      </c>
      <c r="Y56" s="1">
        <f t="shared" si="3"/>
        <v>-5.626382729682023E-2</v>
      </c>
      <c r="Z56" s="1">
        <f t="shared" si="4"/>
        <v>2483.9008219690595</v>
      </c>
      <c r="AA56" s="1">
        <f t="shared" si="10"/>
        <v>-0.3640117150894473</v>
      </c>
    </row>
    <row r="57" spans="1:27">
      <c r="A57" s="2">
        <v>0.51259194444444445</v>
      </c>
      <c r="B57" s="1">
        <v>14.03</v>
      </c>
      <c r="D57" s="1">
        <v>440420</v>
      </c>
      <c r="F57" s="1">
        <v>0.04</v>
      </c>
      <c r="I57" s="1">
        <f t="shared" si="5"/>
        <v>3.1855955678670361E-5</v>
      </c>
      <c r="K57" s="1">
        <f t="shared" si="6"/>
        <v>31.855955678670362</v>
      </c>
      <c r="O57" s="6">
        <f t="shared" si="7"/>
        <v>1.7971527777778107E-3</v>
      </c>
      <c r="P57" s="5">
        <f t="shared" si="8"/>
        <v>9.3839155092592608E-2</v>
      </c>
      <c r="Q57" s="4">
        <f>P57/$S$2</f>
        <v>135.12838333333335</v>
      </c>
      <c r="U57" s="1">
        <v>142.91033333333343</v>
      </c>
      <c r="V57" s="1">
        <f t="shared" si="0"/>
        <v>455058</v>
      </c>
      <c r="W57" s="1">
        <f t="shared" si="1"/>
        <v>29.754448883439032</v>
      </c>
      <c r="X57" s="1">
        <f t="shared" si="2"/>
        <v>2590.8633631697157</v>
      </c>
      <c r="Y57" s="1">
        <f t="shared" si="3"/>
        <v>-0.22560628233391833</v>
      </c>
      <c r="Z57" s="1">
        <f t="shared" si="4"/>
        <v>1335.4014233704975</v>
      </c>
      <c r="AA57" s="1">
        <f t="shared" si="10"/>
        <v>-0.1409424268140633</v>
      </c>
    </row>
    <row r="58" spans="1:27">
      <c r="A58" s="2">
        <v>0.51438909722222226</v>
      </c>
      <c r="B58" s="1">
        <v>14.13</v>
      </c>
      <c r="D58" s="1">
        <v>441118</v>
      </c>
      <c r="F58" s="1">
        <v>0.04</v>
      </c>
      <c r="I58" s="1">
        <f t="shared" si="5"/>
        <v>3.2032245340249094E-5</v>
      </c>
      <c r="K58" s="1">
        <f t="shared" si="6"/>
        <v>32.032245340249091</v>
      </c>
      <c r="O58" s="6">
        <f t="shared" si="7"/>
        <v>1.7971759259258757E-3</v>
      </c>
      <c r="P58" s="5">
        <f t="shared" si="8"/>
        <v>9.5636331018518483E-2</v>
      </c>
      <c r="Q58" s="4">
        <f t="shared" ref="Q58:Q121" si="11">P58/$S$2</f>
        <v>137.71631666666661</v>
      </c>
      <c r="U58" s="1">
        <v>145.49480000000008</v>
      </c>
      <c r="V58" s="1">
        <f t="shared" si="0"/>
        <v>461754</v>
      </c>
      <c r="W58" s="1">
        <f t="shared" si="1"/>
        <v>29.171376966956434</v>
      </c>
      <c r="X58" s="1">
        <f t="shared" si="2"/>
        <v>-1133.710248261023</v>
      </c>
      <c r="Y58" s="1">
        <f t="shared" si="3"/>
        <v>-8.8095137363619125E-2</v>
      </c>
      <c r="Z58" s="1">
        <f t="shared" si="4"/>
        <v>728.27036594055028</v>
      </c>
      <c r="AA58" s="1">
        <f t="shared" si="10"/>
        <v>-0.15683940526734952</v>
      </c>
    </row>
    <row r="59" spans="1:27">
      <c r="A59" s="2">
        <v>0.51618627314814813</v>
      </c>
      <c r="B59" s="1">
        <v>13.99</v>
      </c>
      <c r="D59" s="1">
        <v>442220</v>
      </c>
      <c r="F59" s="1">
        <v>0.04</v>
      </c>
      <c r="I59" s="1">
        <f t="shared" si="5"/>
        <v>3.1635837366016917E-5</v>
      </c>
      <c r="K59" s="1">
        <f t="shared" si="6"/>
        <v>31.635837366016915</v>
      </c>
      <c r="O59" s="6">
        <f t="shared" si="7"/>
        <v>1.797997685185182E-3</v>
      </c>
      <c r="P59" s="5">
        <f t="shared" si="8"/>
        <v>9.7434328703703665E-2</v>
      </c>
      <c r="Q59" s="4">
        <f t="shared" si="11"/>
        <v>140.30543333333327</v>
      </c>
      <c r="U59" s="1">
        <v>148.08011666666673</v>
      </c>
      <c r="V59" s="1">
        <f t="shared" si="0"/>
        <v>458823</v>
      </c>
      <c r="W59" s="1">
        <f t="shared" si="1"/>
        <v>28.943623140077982</v>
      </c>
      <c r="X59" s="1">
        <f t="shared" si="2"/>
        <v>2838.8479363808942</v>
      </c>
      <c r="Y59" s="1">
        <f t="shared" si="3"/>
        <v>-0.27596421163296198</v>
      </c>
      <c r="Z59" s="1">
        <f t="shared" si="4"/>
        <v>851.30676265397642</v>
      </c>
      <c r="AA59" s="1">
        <f t="shared" si="10"/>
        <v>-0.18196998850896839</v>
      </c>
    </row>
    <row r="60" spans="1:27">
      <c r="A60" s="2">
        <v>0.51798427083333332</v>
      </c>
      <c r="B60" s="1">
        <v>13.6</v>
      </c>
      <c r="D60" s="1">
        <v>454852</v>
      </c>
      <c r="F60" s="1">
        <v>0.04</v>
      </c>
      <c r="I60" s="1">
        <f t="shared" si="5"/>
        <v>2.9899835550904469E-5</v>
      </c>
      <c r="K60" s="1">
        <f t="shared" si="6"/>
        <v>29.89983555090447</v>
      </c>
      <c r="O60" s="6">
        <f t="shared" si="7"/>
        <v>1.7968402777778225E-3</v>
      </c>
      <c r="P60" s="5">
        <f t="shared" si="8"/>
        <v>9.9231168981481488E-2</v>
      </c>
      <c r="Q60" s="4">
        <f t="shared" si="11"/>
        <v>142.89288333333334</v>
      </c>
      <c r="U60" s="1">
        <v>150.66215000000005</v>
      </c>
      <c r="V60" s="1">
        <f t="shared" si="0"/>
        <v>466153</v>
      </c>
      <c r="W60" s="1">
        <f t="shared" si="1"/>
        <v>28.231074346834621</v>
      </c>
      <c r="X60" s="1">
        <f t="shared" si="2"/>
        <v>3651.1509413275189</v>
      </c>
      <c r="Y60" s="1">
        <f t="shared" si="3"/>
        <v>-0.3225128469215941</v>
      </c>
      <c r="Z60" s="1">
        <f t="shared" si="4"/>
        <v>3245.1632260000451</v>
      </c>
      <c r="AA60" s="1">
        <f t="shared" si="10"/>
        <v>-0.29924791502135406</v>
      </c>
    </row>
    <row r="61" spans="1:27">
      <c r="A61" s="2">
        <v>0.51978111111111114</v>
      </c>
      <c r="B61" s="1">
        <v>13.54</v>
      </c>
      <c r="D61" s="1">
        <v>455058</v>
      </c>
      <c r="F61" s="1">
        <v>0.04</v>
      </c>
      <c r="I61" s="1">
        <f t="shared" si="5"/>
        <v>2.9754448883439032E-5</v>
      </c>
      <c r="K61" s="1">
        <f t="shared" si="6"/>
        <v>29.754448883439032</v>
      </c>
      <c r="O61" s="6">
        <f t="shared" si="7"/>
        <v>1.797754629629611E-3</v>
      </c>
      <c r="P61" s="5">
        <f t="shared" si="8"/>
        <v>0.1010289236111111</v>
      </c>
      <c r="Q61" s="4">
        <f t="shared" si="11"/>
        <v>145.48164999999997</v>
      </c>
      <c r="U61" s="1">
        <v>153.24626666666668</v>
      </c>
      <c r="V61" s="1">
        <f t="shared" si="0"/>
        <v>475588</v>
      </c>
      <c r="W61" s="1">
        <f t="shared" si="1"/>
        <v>27.397663523890426</v>
      </c>
      <c r="X61" s="1">
        <f t="shared" si="2"/>
        <v>8821.3884694308672</v>
      </c>
      <c r="Y61" s="1">
        <f t="shared" si="3"/>
        <v>-0.53933485696738082</v>
      </c>
      <c r="Z61" s="1">
        <f t="shared" si="4"/>
        <v>6235.5609030704754</v>
      </c>
      <c r="AA61" s="1">
        <f t="shared" si="10"/>
        <v>-0.43089412720931508</v>
      </c>
    </row>
    <row r="62" spans="1:27">
      <c r="A62" s="2">
        <v>0.52157886574074075</v>
      </c>
      <c r="B62" s="1">
        <v>13.47</v>
      </c>
      <c r="D62" s="1">
        <v>461754</v>
      </c>
      <c r="F62" s="1">
        <v>0.04</v>
      </c>
      <c r="I62" s="1">
        <f t="shared" si="5"/>
        <v>2.9171376966956432E-5</v>
      </c>
      <c r="K62" s="1">
        <f t="shared" si="6"/>
        <v>29.171376966956434</v>
      </c>
      <c r="O62" s="6">
        <f t="shared" si="7"/>
        <v>1.7977083333332589E-3</v>
      </c>
      <c r="P62" s="5">
        <f t="shared" si="8"/>
        <v>0.10282663194444436</v>
      </c>
      <c r="Q62" s="4">
        <f t="shared" si="11"/>
        <v>148.07034999999988</v>
      </c>
      <c r="U62" s="1">
        <v>155.82896666666679</v>
      </c>
      <c r="V62" s="1">
        <f t="shared" si="0"/>
        <v>498371</v>
      </c>
      <c r="W62" s="1">
        <f t="shared" si="1"/>
        <v>26.004723388800716</v>
      </c>
      <c r="X62" s="1">
        <f t="shared" si="2"/>
        <v>2411.4691826982257</v>
      </c>
      <c r="Y62" s="1">
        <f t="shared" si="3"/>
        <v>-0.20862744032164843</v>
      </c>
      <c r="Z62" s="1">
        <f t="shared" si="4"/>
        <v>5615.4260517835091</v>
      </c>
      <c r="AA62" s="1">
        <f t="shared" si="10"/>
        <v>-0.3739294124404961</v>
      </c>
    </row>
    <row r="63" spans="1:27">
      <c r="A63" s="2">
        <v>0.52337657407407401</v>
      </c>
      <c r="B63" s="1">
        <v>13.28</v>
      </c>
      <c r="D63" s="1">
        <v>458823</v>
      </c>
      <c r="F63" s="1">
        <v>0.04</v>
      </c>
      <c r="I63" s="1">
        <f t="shared" si="5"/>
        <v>2.894362314007798E-5</v>
      </c>
      <c r="K63" s="1">
        <f t="shared" si="6"/>
        <v>28.943623140077982</v>
      </c>
      <c r="O63" s="6">
        <f t="shared" si="7"/>
        <v>1.7958912037037145E-3</v>
      </c>
      <c r="P63" s="5">
        <f t="shared" si="8"/>
        <v>0.10462252314814807</v>
      </c>
      <c r="Q63" s="4">
        <f t="shared" si="11"/>
        <v>150.65643333333321</v>
      </c>
      <c r="U63" s="1">
        <v>158.41328333333342</v>
      </c>
      <c r="V63" s="1">
        <f t="shared" si="0"/>
        <v>504603</v>
      </c>
      <c r="W63" s="1">
        <f t="shared" si="1"/>
        <v>25.465564017653481</v>
      </c>
      <c r="X63" s="1">
        <f t="shared" si="2"/>
        <v>10472.921532446739</v>
      </c>
      <c r="Y63" s="1">
        <f t="shared" si="3"/>
        <v>-0.69823030395706609</v>
      </c>
      <c r="Z63" s="1">
        <f t="shared" si="4"/>
        <v>6441.3503497790434</v>
      </c>
      <c r="AA63" s="1">
        <f t="shared" si="10"/>
        <v>-0.45337755158103693</v>
      </c>
    </row>
    <row r="64" spans="1:27">
      <c r="A64" s="2">
        <v>0.52517246527777772</v>
      </c>
      <c r="B64" s="1">
        <v>13.16</v>
      </c>
      <c r="D64" s="1">
        <v>466153</v>
      </c>
      <c r="F64" s="1">
        <v>0.04</v>
      </c>
      <c r="I64" s="1">
        <f t="shared" si="5"/>
        <v>2.8231074346834622E-5</v>
      </c>
      <c r="K64" s="1">
        <f t="shared" si="6"/>
        <v>28.231074346834621</v>
      </c>
      <c r="O64" s="6">
        <f t="shared" si="7"/>
        <v>1.7974189814815578E-3</v>
      </c>
      <c r="P64" s="5">
        <f t="shared" si="8"/>
        <v>0.10641994212962963</v>
      </c>
      <c r="Q64" s="4">
        <f t="shared" si="11"/>
        <v>153.24471666666665</v>
      </c>
      <c r="U64" s="1">
        <v>160.99651666666668</v>
      </c>
      <c r="V64" s="1">
        <f t="shared" si="0"/>
        <v>531657</v>
      </c>
      <c r="W64" s="1">
        <f t="shared" si="1"/>
        <v>23.661872222128178</v>
      </c>
      <c r="X64" s="1">
        <f t="shared" si="2"/>
        <v>5510.0500080655538</v>
      </c>
      <c r="Y64" s="1">
        <f t="shared" si="3"/>
        <v>-0.24592855217942092</v>
      </c>
      <c r="Z64" s="1">
        <f t="shared" si="4"/>
        <v>7991.6378734646969</v>
      </c>
      <c r="AA64" s="1">
        <f t="shared" si="10"/>
        <v>-0.4720932903145944</v>
      </c>
    </row>
    <row r="65" spans="1:27">
      <c r="A65" s="2">
        <v>0.52696988425925928</v>
      </c>
      <c r="B65" s="1">
        <v>13.03</v>
      </c>
      <c r="D65" s="1">
        <v>475588</v>
      </c>
      <c r="F65" s="1">
        <v>0.04</v>
      </c>
      <c r="I65" s="1">
        <f t="shared" si="5"/>
        <v>2.7397663523890426E-5</v>
      </c>
      <c r="K65" s="1">
        <f t="shared" si="6"/>
        <v>27.397663523890426</v>
      </c>
      <c r="O65" s="6">
        <f t="shared" si="7"/>
        <v>1.7973842592592382E-3</v>
      </c>
      <c r="P65" s="5">
        <f t="shared" si="8"/>
        <v>0.10821732638888887</v>
      </c>
      <c r="Q65" s="4">
        <f t="shared" si="11"/>
        <v>155.83294999999995</v>
      </c>
      <c r="U65" s="1">
        <v>163.57943333333347</v>
      </c>
      <c r="V65" s="1">
        <f t="shared" si="0"/>
        <v>545889</v>
      </c>
      <c r="W65" s="1">
        <f t="shared" si="1"/>
        <v>23.026659265894718</v>
      </c>
      <c r="X65" s="1">
        <f t="shared" si="2"/>
        <v>6842.2037167241633</v>
      </c>
      <c r="Y65" s="1">
        <f t="shared" si="3"/>
        <v>-0.33450274442044325</v>
      </c>
      <c r="Z65" s="1">
        <f t="shared" si="4"/>
        <v>6176.2428871884931</v>
      </c>
      <c r="AA65" s="1">
        <f t="shared" si="10"/>
        <v>-0.29022336272681037</v>
      </c>
    </row>
    <row r="66" spans="1:27">
      <c r="A66" s="2">
        <v>0.52876726851851852</v>
      </c>
      <c r="B66" s="1">
        <v>12.96</v>
      </c>
      <c r="D66" s="1">
        <v>498371</v>
      </c>
      <c r="F66" s="1">
        <v>0.04</v>
      </c>
      <c r="I66" s="1">
        <f t="shared" si="5"/>
        <v>2.6004723388800715E-5</v>
      </c>
      <c r="K66" s="1">
        <f t="shared" si="6"/>
        <v>26.004723388800716</v>
      </c>
      <c r="O66" s="6">
        <f t="shared" si="7"/>
        <v>1.7976388888888417E-3</v>
      </c>
      <c r="P66" s="5">
        <f t="shared" si="8"/>
        <v>0.11001496527777771</v>
      </c>
      <c r="Q66" s="4">
        <f t="shared" si="11"/>
        <v>158.42154999999988</v>
      </c>
      <c r="U66" s="1">
        <v>166.16325000000006</v>
      </c>
      <c r="V66" s="1">
        <f t="shared" si="0"/>
        <v>563568</v>
      </c>
      <c r="W66" s="1">
        <f t="shared" si="1"/>
        <v>22.162365499815461</v>
      </c>
      <c r="X66" s="1">
        <f t="shared" si="2"/>
        <v>5716.8668090571055</v>
      </c>
      <c r="Y66" s="1">
        <f t="shared" si="3"/>
        <v>-0.3194934485805801</v>
      </c>
      <c r="Z66" s="1">
        <f t="shared" si="4"/>
        <v>6279.6369055684654</v>
      </c>
      <c r="AA66" s="1">
        <f t="shared" si="10"/>
        <v>-0.32699945217009929</v>
      </c>
    </row>
    <row r="67" spans="1:27">
      <c r="A67" s="2">
        <v>0.53056490740740736</v>
      </c>
      <c r="B67" s="1">
        <v>12.85</v>
      </c>
      <c r="D67" s="1">
        <v>504603</v>
      </c>
      <c r="F67" s="1">
        <v>0.04</v>
      </c>
      <c r="I67" s="1">
        <f t="shared" si="5"/>
        <v>2.5465564017653482E-5</v>
      </c>
      <c r="K67" s="1">
        <f t="shared" si="6"/>
        <v>25.465564017653481</v>
      </c>
      <c r="O67" s="6">
        <f t="shared" si="7"/>
        <v>1.797511574074151E-3</v>
      </c>
      <c r="P67" s="5">
        <f t="shared" si="8"/>
        <v>0.11181247685185186</v>
      </c>
      <c r="Q67" s="4">
        <f t="shared" si="11"/>
        <v>161.00996666666668</v>
      </c>
      <c r="U67" s="1">
        <v>168.74613333333338</v>
      </c>
      <c r="V67" s="1">
        <f t="shared" ref="V67:V121" si="12">D71</f>
        <v>578334</v>
      </c>
      <c r="W67" s="1">
        <f t="shared" ref="W67:W121" si="13">K71</f>
        <v>21.337151196367497</v>
      </c>
      <c r="X67" s="1">
        <f t="shared" ref="X67:X121" si="14">(V68-V67)/(U68-U67)</f>
        <v>9417.0577261959006</v>
      </c>
      <c r="Y67" s="1">
        <f t="shared" ref="Y67:Y121" si="15">(W68-W67)/(U68-U67)</f>
        <v>-0.39768190349173504</v>
      </c>
      <c r="Z67" s="1">
        <f t="shared" si="4"/>
        <v>7566.6518228813893</v>
      </c>
      <c r="AA67" s="1">
        <f t="shared" si="10"/>
        <v>-0.35858111605168669</v>
      </c>
    </row>
    <row r="68" spans="1:27">
      <c r="A68" s="2">
        <v>0.53236241898148151</v>
      </c>
      <c r="B68" s="1">
        <v>12.58</v>
      </c>
      <c r="D68" s="1">
        <v>531657</v>
      </c>
      <c r="F68" s="1">
        <v>0.04</v>
      </c>
      <c r="I68" s="1">
        <f t="shared" si="5"/>
        <v>2.3661872222128178E-5</v>
      </c>
      <c r="K68" s="1">
        <f t="shared" si="6"/>
        <v>23.661872222128178</v>
      </c>
      <c r="O68" s="6">
        <f t="shared" si="7"/>
        <v>1.7988194444443772E-3</v>
      </c>
      <c r="P68" s="5">
        <f t="shared" si="8"/>
        <v>0.11361129629629624</v>
      </c>
      <c r="Q68" s="4">
        <f t="shared" si="11"/>
        <v>163.60026666666658</v>
      </c>
      <c r="U68" s="1">
        <v>171.32815000000005</v>
      </c>
      <c r="V68" s="1">
        <f t="shared" si="12"/>
        <v>602649</v>
      </c>
      <c r="W68" s="1">
        <f t="shared" si="13"/>
        <v>20.310329893520109</v>
      </c>
      <c r="X68" s="1">
        <f t="shared" si="14"/>
        <v>8670.9387644472718</v>
      </c>
      <c r="Y68" s="1">
        <f t="shared" si="15"/>
        <v>-0.28795077896831528</v>
      </c>
      <c r="Z68" s="1">
        <f t="shared" ref="Z68:Z120" si="16">(V69-V67)/(U69-U67)</f>
        <v>9043.9524977409947</v>
      </c>
      <c r="AA68" s="1">
        <f t="shared" si="10"/>
        <v>-0.34280961316959524</v>
      </c>
    </row>
    <row r="69" spans="1:27">
      <c r="A69" s="2">
        <v>0.53416123842592589</v>
      </c>
      <c r="B69" s="1">
        <v>12.57</v>
      </c>
      <c r="D69" s="1">
        <v>545889</v>
      </c>
      <c r="F69" s="1">
        <v>0.04</v>
      </c>
      <c r="I69" s="1">
        <f t="shared" si="5"/>
        <v>2.3026659265894717E-5</v>
      </c>
      <c r="K69" s="1">
        <f t="shared" si="6"/>
        <v>23.026659265894718</v>
      </c>
      <c r="O69" s="6">
        <f t="shared" si="7"/>
        <v>1.7984953703704676E-3</v>
      </c>
      <c r="P69" s="5">
        <f t="shared" si="8"/>
        <v>0.11540979166666671</v>
      </c>
      <c r="Q69" s="4">
        <f t="shared" si="11"/>
        <v>166.19010000000006</v>
      </c>
      <c r="U69" s="1">
        <v>173.91080000000008</v>
      </c>
      <c r="V69" s="1">
        <f t="shared" si="12"/>
        <v>625043</v>
      </c>
      <c r="W69" s="1">
        <f t="shared" si="13"/>
        <v>19.566653814217581</v>
      </c>
      <c r="X69" s="1">
        <f t="shared" si="14"/>
        <v>5334.3744555083322</v>
      </c>
      <c r="Y69" s="1">
        <f t="shared" si="15"/>
        <v>-0.23006045518893842</v>
      </c>
      <c r="Z69" s="1">
        <f t="shared" si="16"/>
        <v>7002.64584408887</v>
      </c>
      <c r="AA69" s="1">
        <f t="shared" si="10"/>
        <v>-0.25900543028744338</v>
      </c>
    </row>
    <row r="70" spans="1:27">
      <c r="A70" s="2">
        <v>0.53595973379629636</v>
      </c>
      <c r="B70" s="1">
        <v>12.49</v>
      </c>
      <c r="D70" s="1">
        <v>563568</v>
      </c>
      <c r="F70" s="1">
        <v>0.05</v>
      </c>
      <c r="I70" s="1">
        <f t="shared" si="5"/>
        <v>2.2162365499815461E-5</v>
      </c>
      <c r="K70" s="1">
        <f t="shared" si="6"/>
        <v>22.162365499815461</v>
      </c>
      <c r="O70" s="6">
        <f t="shared" si="7"/>
        <v>1.7967708333332943E-3</v>
      </c>
      <c r="P70" s="5">
        <f t="shared" si="8"/>
        <v>0.1172065625</v>
      </c>
      <c r="Q70" s="4">
        <f t="shared" si="11"/>
        <v>168.77744999999999</v>
      </c>
      <c r="U70" s="1">
        <v>176.49348333333333</v>
      </c>
      <c r="V70" s="1">
        <f t="shared" si="12"/>
        <v>638820</v>
      </c>
      <c r="W70" s="1">
        <f t="shared" si="13"/>
        <v>18.972480510942049</v>
      </c>
      <c r="X70" s="1">
        <f t="shared" si="14"/>
        <v>11240.760091334805</v>
      </c>
      <c r="Y70" s="1">
        <f t="shared" si="15"/>
        <v>-0.40045033822417636</v>
      </c>
      <c r="Z70" s="1">
        <f t="shared" si="16"/>
        <v>8288.2627139148735</v>
      </c>
      <c r="AA70" s="1">
        <f t="shared" si="10"/>
        <v>-0.31527545906476062</v>
      </c>
    </row>
    <row r="71" spans="1:27">
      <c r="A71" s="2">
        <v>0.53775650462962965</v>
      </c>
      <c r="B71" s="1">
        <v>12.34</v>
      </c>
      <c r="D71" s="1">
        <v>578334</v>
      </c>
      <c r="F71" s="1">
        <v>0.05</v>
      </c>
      <c r="I71" s="1">
        <f t="shared" ref="I71:I121" si="17">B71/D71</f>
        <v>2.1337151196367498E-5</v>
      </c>
      <c r="K71" s="1">
        <f t="shared" ref="K71:K125" si="18">I71*1000000</f>
        <v>21.337151196367497</v>
      </c>
      <c r="O71" s="6">
        <f t="shared" ref="O71:O124" si="19">A72-A71</f>
        <v>1.7976041666666331E-3</v>
      </c>
      <c r="P71" s="5">
        <f t="shared" ref="P71:P124" si="20">P70+O71</f>
        <v>0.11900416666666663</v>
      </c>
      <c r="Q71" s="4">
        <f t="shared" si="11"/>
        <v>171.36599999999996</v>
      </c>
      <c r="U71" s="1">
        <v>179.07738333333333</v>
      </c>
      <c r="V71" s="1">
        <f t="shared" si="12"/>
        <v>667865</v>
      </c>
      <c r="W71" s="1">
        <f t="shared" si="13"/>
        <v>17.937756882004599</v>
      </c>
      <c r="X71" s="1">
        <f t="shared" si="14"/>
        <v>11173.180032131237</v>
      </c>
      <c r="Y71" s="1">
        <f t="shared" si="15"/>
        <v>-0.24321125378097833</v>
      </c>
      <c r="Z71" s="1">
        <f t="shared" si="16"/>
        <v>11206.974966373426</v>
      </c>
      <c r="AA71" s="1">
        <f t="shared" si="10"/>
        <v>-0.32184220767009841</v>
      </c>
    </row>
    <row r="72" spans="1:27">
      <c r="A72" s="2">
        <v>0.53955410879629628</v>
      </c>
      <c r="B72" s="1">
        <v>12.24</v>
      </c>
      <c r="D72" s="1">
        <v>602649</v>
      </c>
      <c r="F72" s="1">
        <v>0.05</v>
      </c>
      <c r="I72" s="1">
        <f t="shared" si="17"/>
        <v>2.0310329893520108E-5</v>
      </c>
      <c r="K72" s="1">
        <f t="shared" si="18"/>
        <v>20.310329893520109</v>
      </c>
      <c r="O72" s="6">
        <f t="shared" si="19"/>
        <v>1.7992824074074543E-3</v>
      </c>
      <c r="P72" s="5">
        <f t="shared" si="20"/>
        <v>0.12080344907407409</v>
      </c>
      <c r="Q72" s="4">
        <f t="shared" si="11"/>
        <v>173.95696666666669</v>
      </c>
      <c r="U72" s="1">
        <v>181.66053333333335</v>
      </c>
      <c r="V72" s="1">
        <f t="shared" si="12"/>
        <v>696727</v>
      </c>
      <c r="W72" s="1">
        <f t="shared" si="13"/>
        <v>17.309505731800261</v>
      </c>
      <c r="X72" s="1">
        <f t="shared" si="14"/>
        <v>6472.5841826859823</v>
      </c>
      <c r="Y72" s="1">
        <f t="shared" si="15"/>
        <v>-0.20043588145364519</v>
      </c>
      <c r="Z72" s="1">
        <f t="shared" si="16"/>
        <v>8822.6470844393698</v>
      </c>
      <c r="AA72" s="1">
        <f t="shared" si="10"/>
        <v>-0.22182142891078674</v>
      </c>
    </row>
    <row r="73" spans="1:27">
      <c r="A73" s="2">
        <v>0.54135339120370374</v>
      </c>
      <c r="B73" s="1">
        <v>12.23</v>
      </c>
      <c r="D73" s="1">
        <v>625043</v>
      </c>
      <c r="F73" s="1">
        <v>0.05</v>
      </c>
      <c r="I73" s="1">
        <f t="shared" si="17"/>
        <v>1.9566653814217581E-5</v>
      </c>
      <c r="K73" s="1">
        <f t="shared" si="18"/>
        <v>19.566653814217581</v>
      </c>
      <c r="O73" s="6">
        <f t="shared" si="19"/>
        <v>1.7979513888888299E-3</v>
      </c>
      <c r="P73" s="5">
        <f t="shared" si="20"/>
        <v>0.12260140046296292</v>
      </c>
      <c r="Q73" s="4">
        <f t="shared" si="11"/>
        <v>176.54601666666659</v>
      </c>
      <c r="U73" s="1">
        <v>184.24420000000006</v>
      </c>
      <c r="V73" s="1">
        <f t="shared" si="12"/>
        <v>713450</v>
      </c>
      <c r="W73" s="1">
        <f t="shared" si="13"/>
        <v>16.791646226084517</v>
      </c>
      <c r="X73" s="1">
        <f t="shared" si="14"/>
        <v>8202.9451034269641</v>
      </c>
      <c r="Y73" s="1">
        <f t="shared" si="15"/>
        <v>-0.18222505569177377</v>
      </c>
      <c r="Z73" s="1">
        <f t="shared" si="16"/>
        <v>7337.8120797143238</v>
      </c>
      <c r="AA73" s="1">
        <f t="shared" si="10"/>
        <v>-0.19132996933541138</v>
      </c>
    </row>
    <row r="74" spans="1:27">
      <c r="A74" s="2">
        <v>0.54315134259259257</v>
      </c>
      <c r="B74" s="1">
        <v>12.12</v>
      </c>
      <c r="D74" s="1">
        <v>638820</v>
      </c>
      <c r="F74" s="1">
        <v>0.05</v>
      </c>
      <c r="I74" s="1">
        <f t="shared" si="17"/>
        <v>1.8972480510942048E-5</v>
      </c>
      <c r="K74" s="1">
        <f t="shared" si="18"/>
        <v>18.972480510942049</v>
      </c>
      <c r="O74" s="6">
        <f t="shared" si="19"/>
        <v>1.7987615740741036E-3</v>
      </c>
      <c r="P74" s="5">
        <f t="shared" si="20"/>
        <v>0.12440016203703702</v>
      </c>
      <c r="Q74" s="4">
        <f t="shared" si="11"/>
        <v>179.13623333333331</v>
      </c>
      <c r="U74" s="1">
        <v>186.82815000000005</v>
      </c>
      <c r="V74" s="1">
        <f t="shared" si="12"/>
        <v>734646</v>
      </c>
      <c r="W74" s="1">
        <f t="shared" si="13"/>
        <v>16.32078579342976</v>
      </c>
      <c r="X74" s="1">
        <f t="shared" si="14"/>
        <v>6426.2489677952462</v>
      </c>
      <c r="Y74" s="1">
        <f t="shared" si="15"/>
        <v>-0.12415224929390258</v>
      </c>
      <c r="Z74" s="1">
        <f t="shared" si="16"/>
        <v>7314.6801270783662</v>
      </c>
      <c r="AA74" s="1">
        <f t="shared" si="10"/>
        <v>-0.1531913684072789</v>
      </c>
    </row>
    <row r="75" spans="1:27">
      <c r="A75" s="2">
        <v>0.54495010416666667</v>
      </c>
      <c r="B75" s="1">
        <v>11.98</v>
      </c>
      <c r="D75" s="1">
        <v>667865</v>
      </c>
      <c r="F75" s="1">
        <v>0.05</v>
      </c>
      <c r="I75" s="1">
        <f t="shared" si="17"/>
        <v>1.7937756882004599E-5</v>
      </c>
      <c r="K75" s="1">
        <f t="shared" si="18"/>
        <v>17.937756882004599</v>
      </c>
      <c r="O75" s="6">
        <f t="shared" si="19"/>
        <v>1.8001273148148256E-3</v>
      </c>
      <c r="P75" s="5">
        <f t="shared" si="20"/>
        <v>0.12620028935185185</v>
      </c>
      <c r="Q75" s="4">
        <f t="shared" si="11"/>
        <v>181.72841666666665</v>
      </c>
      <c r="U75" s="1">
        <v>189.4116166666667</v>
      </c>
      <c r="V75" s="1">
        <f t="shared" si="12"/>
        <v>751248</v>
      </c>
      <c r="W75" s="1">
        <f t="shared" si="13"/>
        <v>16.000042595787274</v>
      </c>
      <c r="X75" s="1">
        <f t="shared" si="14"/>
        <v>7812.8245988684821</v>
      </c>
      <c r="Y75" s="1">
        <f t="shared" si="15"/>
        <v>-0.1821154416138813</v>
      </c>
      <c r="Z75" s="1">
        <f t="shared" si="16"/>
        <v>7119.5166560755742</v>
      </c>
      <c r="AA75" s="1">
        <f t="shared" ref="AA75:AA120" si="21">(W76-W74)/(U76-U74)</f>
        <v>-0.15313300407171193</v>
      </c>
    </row>
    <row r="76" spans="1:27">
      <c r="A76" s="2">
        <v>0.5467502314814815</v>
      </c>
      <c r="B76" s="1">
        <v>12.06</v>
      </c>
      <c r="D76" s="1">
        <v>696727</v>
      </c>
      <c r="F76" s="1">
        <v>0.05</v>
      </c>
      <c r="I76" s="1">
        <f t="shared" si="17"/>
        <v>1.7309505731800262E-5</v>
      </c>
      <c r="K76" s="1">
        <f t="shared" si="18"/>
        <v>17.309505731800261</v>
      </c>
      <c r="O76" s="6">
        <f t="shared" si="19"/>
        <v>1.8003935185184616E-3</v>
      </c>
      <c r="P76" s="5">
        <f t="shared" si="20"/>
        <v>0.12800068287037031</v>
      </c>
      <c r="Q76" s="4">
        <f t="shared" si="11"/>
        <v>184.32098333333323</v>
      </c>
      <c r="U76" s="1">
        <v>191.99493333333334</v>
      </c>
      <c r="V76" s="1">
        <f t="shared" si="12"/>
        <v>771431</v>
      </c>
      <c r="W76" s="1">
        <f t="shared" si="13"/>
        <v>15.529580740208781</v>
      </c>
      <c r="X76" s="1">
        <f t="shared" si="14"/>
        <v>562.02463051010488</v>
      </c>
      <c r="Y76" s="1">
        <f t="shared" si="15"/>
        <v>-1.6300914789279693E-2</v>
      </c>
      <c r="Z76" s="1">
        <f t="shared" si="16"/>
        <v>4187.2842811522933</v>
      </c>
      <c r="AA76" s="1">
        <f t="shared" si="21"/>
        <v>-9.9204968991681325E-2</v>
      </c>
    </row>
    <row r="77" spans="1:27">
      <c r="A77" s="2">
        <v>0.54855062499999996</v>
      </c>
      <c r="B77" s="1">
        <v>11.98</v>
      </c>
      <c r="D77" s="1">
        <v>713450</v>
      </c>
      <c r="F77" s="1">
        <v>0.05</v>
      </c>
      <c r="I77" s="1">
        <f t="shared" si="17"/>
        <v>1.6791646226084518E-5</v>
      </c>
      <c r="K77" s="1">
        <f t="shared" si="18"/>
        <v>16.791646226084517</v>
      </c>
      <c r="O77" s="6">
        <f t="shared" si="19"/>
        <v>1.8007060185185608E-3</v>
      </c>
      <c r="P77" s="5">
        <f t="shared" si="20"/>
        <v>0.12980138888888887</v>
      </c>
      <c r="Q77" s="4">
        <f t="shared" si="11"/>
        <v>186.91399999999996</v>
      </c>
      <c r="U77" s="1">
        <v>194.57844999999995</v>
      </c>
      <c r="V77" s="1">
        <f t="shared" si="12"/>
        <v>772883</v>
      </c>
      <c r="W77" s="1">
        <f t="shared" si="13"/>
        <v>15.487467055168764</v>
      </c>
      <c r="X77" s="1">
        <f t="shared" si="14"/>
        <v>-6206.0291784370784</v>
      </c>
      <c r="Y77" s="1">
        <f t="shared" si="15"/>
        <v>0.11165575903967552</v>
      </c>
      <c r="Z77" s="1">
        <f t="shared" si="16"/>
        <v>-2822.3842712791165</v>
      </c>
      <c r="AA77" s="1">
        <f t="shared" si="21"/>
        <v>4.7684644157897325E-2</v>
      </c>
    </row>
    <row r="78" spans="1:27">
      <c r="A78" s="2">
        <v>0.55035133101851852</v>
      </c>
      <c r="B78" s="1">
        <v>11.99</v>
      </c>
      <c r="D78" s="1">
        <v>734646</v>
      </c>
      <c r="F78" s="1">
        <v>0.05</v>
      </c>
      <c r="I78" s="1">
        <f t="shared" si="17"/>
        <v>1.6320785793429762E-5</v>
      </c>
      <c r="K78" s="1">
        <f t="shared" si="18"/>
        <v>16.32078579342976</v>
      </c>
      <c r="O78" s="6">
        <f t="shared" si="19"/>
        <v>1.8004861111111659E-3</v>
      </c>
      <c r="P78" s="5">
        <f t="shared" si="20"/>
        <v>0.13160187500000003</v>
      </c>
      <c r="Q78" s="4">
        <f t="shared" si="11"/>
        <v>189.50670000000005</v>
      </c>
      <c r="U78" s="1">
        <v>197.16255000000007</v>
      </c>
      <c r="V78" s="1">
        <f t="shared" si="12"/>
        <v>756846</v>
      </c>
      <c r="W78" s="1">
        <f t="shared" si="13"/>
        <v>15.775996702103203</v>
      </c>
      <c r="X78" s="1">
        <f t="shared" si="14"/>
        <v>3596.0753197995796</v>
      </c>
      <c r="Y78" s="1">
        <f t="shared" si="15"/>
        <v>-7.4048991741260048E-2</v>
      </c>
      <c r="Z78" s="1">
        <f t="shared" si="16"/>
        <v>-1305.4037056745992</v>
      </c>
      <c r="AA78" s="1">
        <f t="shared" si="21"/>
        <v>1.8811469096247865E-2</v>
      </c>
    </row>
    <row r="79" spans="1:27">
      <c r="A79" s="2">
        <v>0.55215181712962969</v>
      </c>
      <c r="B79" s="1">
        <v>12.02</v>
      </c>
      <c r="D79" s="1">
        <v>751248</v>
      </c>
      <c r="F79" s="1">
        <v>0.06</v>
      </c>
      <c r="I79" s="1">
        <f t="shared" si="17"/>
        <v>1.6000042595787275E-5</v>
      </c>
      <c r="K79" s="1">
        <f t="shared" si="18"/>
        <v>16.000042595787274</v>
      </c>
      <c r="O79" s="6">
        <f t="shared" si="19"/>
        <v>1.8004166666666377E-3</v>
      </c>
      <c r="P79" s="5">
        <f t="shared" si="20"/>
        <v>0.13340229166666667</v>
      </c>
      <c r="Q79" s="4">
        <f t="shared" si="11"/>
        <v>192.0993</v>
      </c>
      <c r="U79" s="1">
        <v>199.74620000000002</v>
      </c>
      <c r="V79" s="1">
        <f t="shared" si="12"/>
        <v>766137</v>
      </c>
      <c r="W79" s="1">
        <f t="shared" si="13"/>
        <v>15.584680024590901</v>
      </c>
      <c r="X79" s="1">
        <f t="shared" si="14"/>
        <v>3960.4637509113177</v>
      </c>
      <c r="Y79" s="1">
        <f t="shared" si="15"/>
        <v>-5.9557309994197907E-2</v>
      </c>
      <c r="Z79" s="1">
        <f t="shared" si="16"/>
        <v>3778.2566061106945</v>
      </c>
      <c r="AA79" s="1">
        <f t="shared" si="21"/>
        <v>-6.6803665062155071E-2</v>
      </c>
    </row>
    <row r="80" spans="1:27">
      <c r="A80" s="2">
        <v>0.55395223379629632</v>
      </c>
      <c r="B80" s="1">
        <v>11.98</v>
      </c>
      <c r="D80" s="1">
        <v>771431</v>
      </c>
      <c r="F80" s="1">
        <v>0.06</v>
      </c>
      <c r="I80" s="1">
        <f t="shared" si="17"/>
        <v>1.552958074020878E-5</v>
      </c>
      <c r="K80" s="1">
        <f t="shared" si="18"/>
        <v>15.529580740208781</v>
      </c>
      <c r="O80" s="6">
        <f t="shared" si="19"/>
        <v>1.7996990740740682E-3</v>
      </c>
      <c r="P80" s="5">
        <f t="shared" si="20"/>
        <v>0.13520199074074074</v>
      </c>
      <c r="Q80" s="4">
        <f t="shared" si="11"/>
        <v>194.69086666666666</v>
      </c>
      <c r="U80" s="1">
        <v>202.32948333333334</v>
      </c>
      <c r="V80" s="1">
        <f t="shared" si="12"/>
        <v>776368</v>
      </c>
      <c r="W80" s="1">
        <f t="shared" si="13"/>
        <v>15.430826618304723</v>
      </c>
      <c r="X80" s="1">
        <f t="shared" si="14"/>
        <v>2105.8946472114153</v>
      </c>
      <c r="Y80" s="1">
        <f t="shared" si="15"/>
        <v>-1.1861189656509851E-2</v>
      </c>
      <c r="Z80" s="1">
        <f t="shared" si="16"/>
        <v>3033.1044226322024</v>
      </c>
      <c r="AA80" s="1">
        <f t="shared" si="21"/>
        <v>-3.5707326712563568E-2</v>
      </c>
    </row>
    <row r="81" spans="1:27">
      <c r="A81" s="2">
        <v>0.55575193287037039</v>
      </c>
      <c r="B81" s="1">
        <v>11.97</v>
      </c>
      <c r="D81" s="1">
        <v>772883</v>
      </c>
      <c r="F81" s="1">
        <v>0.06</v>
      </c>
      <c r="I81" s="1">
        <f t="shared" si="17"/>
        <v>1.5487467055168764E-5</v>
      </c>
      <c r="K81" s="1">
        <f t="shared" si="18"/>
        <v>15.487467055168764</v>
      </c>
      <c r="O81" s="6">
        <f t="shared" si="19"/>
        <v>1.7990972222222679E-3</v>
      </c>
      <c r="P81" s="5">
        <f t="shared" si="20"/>
        <v>0.13700108796296301</v>
      </c>
      <c r="Q81" s="4">
        <f t="shared" si="11"/>
        <v>197.28156666666672</v>
      </c>
      <c r="U81" s="1">
        <v>204.91318333333328</v>
      </c>
      <c r="V81" s="1">
        <f t="shared" si="12"/>
        <v>781809</v>
      </c>
      <c r="W81" s="1">
        <f t="shared" si="13"/>
        <v>15.400180862589199</v>
      </c>
      <c r="X81" s="1">
        <f t="shared" si="14"/>
        <v>-4384.8252817360108</v>
      </c>
      <c r="Y81" s="1">
        <f t="shared" si="15"/>
        <v>8.7642901035182894E-2</v>
      </c>
      <c r="Z81" s="1">
        <f t="shared" si="16"/>
        <v>-1139.4548498111678</v>
      </c>
      <c r="AA81" s="1">
        <f t="shared" si="21"/>
        <v>3.7890695221126841E-2</v>
      </c>
    </row>
    <row r="82" spans="1:27">
      <c r="A82" s="2">
        <v>0.55755103009259266</v>
      </c>
      <c r="B82" s="1">
        <v>11.94</v>
      </c>
      <c r="D82" s="1">
        <v>756846</v>
      </c>
      <c r="F82" s="1">
        <v>0.06</v>
      </c>
      <c r="I82" s="1">
        <f t="shared" si="17"/>
        <v>1.5775996702103203E-5</v>
      </c>
      <c r="K82" s="1">
        <f t="shared" si="18"/>
        <v>15.775996702103203</v>
      </c>
      <c r="O82" s="6">
        <f t="shared" si="19"/>
        <v>1.8008680555554601E-3</v>
      </c>
      <c r="P82" s="5">
        <f t="shared" si="20"/>
        <v>0.13880195601851847</v>
      </c>
      <c r="Q82" s="4">
        <f t="shared" si="11"/>
        <v>199.87481666666659</v>
      </c>
      <c r="U82" s="1">
        <v>207.49686666666662</v>
      </c>
      <c r="V82" s="1">
        <f t="shared" si="12"/>
        <v>770480</v>
      </c>
      <c r="W82" s="1">
        <f t="shared" si="13"/>
        <v>15.626622365278784</v>
      </c>
      <c r="X82" s="1">
        <f t="shared" si="14"/>
        <v>20335.292752725934</v>
      </c>
      <c r="Y82" s="1">
        <f t="shared" si="15"/>
        <v>-0.33909820919506722</v>
      </c>
      <c r="Z82" s="1">
        <f t="shared" si="16"/>
        <v>7980.29461358152</v>
      </c>
      <c r="AA82" s="1">
        <f t="shared" si="21"/>
        <v>-0.12581501955005794</v>
      </c>
    </row>
    <row r="83" spans="1:27">
      <c r="A83" s="2">
        <v>0.55935189814814812</v>
      </c>
      <c r="B83" s="1">
        <v>11.94</v>
      </c>
      <c r="D83" s="1">
        <v>766137</v>
      </c>
      <c r="F83" s="1">
        <v>0.06</v>
      </c>
      <c r="I83" s="1">
        <f t="shared" si="17"/>
        <v>1.55846800245909E-5</v>
      </c>
      <c r="K83" s="1">
        <f t="shared" si="18"/>
        <v>15.584680024590901</v>
      </c>
      <c r="O83" s="6">
        <f t="shared" si="19"/>
        <v>1.8002893518518359E-3</v>
      </c>
      <c r="P83" s="5">
        <f t="shared" si="20"/>
        <v>0.1406022453703703</v>
      </c>
      <c r="Q83" s="4">
        <f t="shared" si="11"/>
        <v>202.46723333333324</v>
      </c>
      <c r="U83" s="1">
        <v>210.08266666666668</v>
      </c>
      <c r="V83" s="1">
        <f t="shared" si="12"/>
        <v>823063</v>
      </c>
      <c r="W83" s="1">
        <f t="shared" si="13"/>
        <v>14.749782215942158</v>
      </c>
      <c r="X83" s="1">
        <f t="shared" si="14"/>
        <v>8428.2139909203706</v>
      </c>
      <c r="Y83" s="1">
        <f t="shared" si="15"/>
        <v>-0.1746227638345518</v>
      </c>
      <c r="Z83" s="1">
        <f t="shared" si="16"/>
        <v>14383.211914125306</v>
      </c>
      <c r="AA83" s="1">
        <f t="shared" si="21"/>
        <v>-0.25688063372299741</v>
      </c>
    </row>
    <row r="84" spans="1:27">
      <c r="A84" s="2">
        <v>0.56115218749999995</v>
      </c>
      <c r="B84" s="1">
        <v>11.98</v>
      </c>
      <c r="D84" s="1">
        <v>776368</v>
      </c>
      <c r="F84" s="1">
        <v>0.06</v>
      </c>
      <c r="I84" s="1">
        <f t="shared" si="17"/>
        <v>1.5430826618304723E-5</v>
      </c>
      <c r="K84" s="1">
        <f t="shared" si="18"/>
        <v>15.430826618304723</v>
      </c>
      <c r="O84" s="6">
        <f t="shared" si="19"/>
        <v>1.8010763888889336E-3</v>
      </c>
      <c r="P84" s="5">
        <f t="shared" si="20"/>
        <v>0.14240332175925924</v>
      </c>
      <c r="Q84" s="4">
        <f t="shared" si="11"/>
        <v>205.06078333333329</v>
      </c>
      <c r="U84" s="1">
        <v>212.66720000000001</v>
      </c>
      <c r="V84" s="1">
        <f t="shared" si="12"/>
        <v>844846</v>
      </c>
      <c r="W84" s="1">
        <f t="shared" si="13"/>
        <v>14.298463862052966</v>
      </c>
      <c r="X84" s="1">
        <f t="shared" si="14"/>
        <v>-3535.0995938889628</v>
      </c>
      <c r="Y84" s="1">
        <f t="shared" si="15"/>
        <v>8.3624041247241529E-2</v>
      </c>
      <c r="Z84" s="1">
        <f t="shared" si="16"/>
        <v>2445.4387786023221</v>
      </c>
      <c r="AA84" s="1">
        <f t="shared" si="21"/>
        <v>-4.5475218453352298E-2</v>
      </c>
    </row>
    <row r="85" spans="1:27">
      <c r="A85" s="2">
        <v>0.56295326388888889</v>
      </c>
      <c r="B85" s="1">
        <v>12.04</v>
      </c>
      <c r="D85" s="1">
        <v>781809</v>
      </c>
      <c r="F85" s="1">
        <v>0.06</v>
      </c>
      <c r="I85" s="1">
        <f t="shared" si="17"/>
        <v>1.5400180862589199E-5</v>
      </c>
      <c r="K85" s="1">
        <f t="shared" si="18"/>
        <v>15.400180862589199</v>
      </c>
      <c r="O85" s="6">
        <f t="shared" si="19"/>
        <v>1.7995601851852339E-3</v>
      </c>
      <c r="P85" s="5">
        <f t="shared" si="20"/>
        <v>0.14420288194444447</v>
      </c>
      <c r="Q85" s="4">
        <f t="shared" si="11"/>
        <v>207.65215000000003</v>
      </c>
      <c r="U85" s="1">
        <v>215.25270000000003</v>
      </c>
      <c r="V85" s="1">
        <f t="shared" si="12"/>
        <v>835706</v>
      </c>
      <c r="W85" s="1">
        <f t="shared" si="13"/>
        <v>14.514673820697711</v>
      </c>
      <c r="X85" s="1">
        <f t="shared" si="14"/>
        <v>3111.5781601562071</v>
      </c>
      <c r="Y85" s="1">
        <f t="shared" si="15"/>
        <v>1.4872050934394555E-3</v>
      </c>
      <c r="Z85" s="1">
        <f t="shared" si="16"/>
        <v>-211.96424714979312</v>
      </c>
      <c r="AA85" s="1">
        <f t="shared" si="21"/>
        <v>4.2558138311612537E-2</v>
      </c>
    </row>
    <row r="86" spans="1:27">
      <c r="A86" s="2">
        <v>0.56475282407407412</v>
      </c>
      <c r="B86" s="1">
        <v>12.04</v>
      </c>
      <c r="D86" s="1">
        <v>770480</v>
      </c>
      <c r="F86" s="1">
        <v>0.06</v>
      </c>
      <c r="I86" s="1">
        <f t="shared" si="17"/>
        <v>1.5626622365278785E-5</v>
      </c>
      <c r="K86" s="1">
        <f t="shared" si="18"/>
        <v>15.626622365278784</v>
      </c>
      <c r="O86" s="6">
        <f t="shared" si="19"/>
        <v>1.8011226851850637E-3</v>
      </c>
      <c r="P86" s="5">
        <f t="shared" si="20"/>
        <v>0.14600400462962954</v>
      </c>
      <c r="Q86" s="4">
        <f t="shared" si="11"/>
        <v>210.24576666666653</v>
      </c>
      <c r="U86" s="1">
        <v>217.83788333333342</v>
      </c>
      <c r="V86" s="1">
        <f t="shared" si="12"/>
        <v>843750</v>
      </c>
      <c r="W86" s="1">
        <f t="shared" si="13"/>
        <v>14.518518518518519</v>
      </c>
      <c r="X86" s="1">
        <f t="shared" si="14"/>
        <v>-2355.6483737479707</v>
      </c>
      <c r="Y86" s="1">
        <f t="shared" si="15"/>
        <v>3.1594807879542129E-2</v>
      </c>
      <c r="Z86" s="1">
        <f t="shared" si="16"/>
        <v>377.69175479366822</v>
      </c>
      <c r="AA86" s="1">
        <f t="shared" si="21"/>
        <v>1.6542510639047204E-2</v>
      </c>
    </row>
    <row r="87" spans="1:27">
      <c r="A87" s="2">
        <v>0.56655394675925919</v>
      </c>
      <c r="B87" s="1">
        <v>12.14</v>
      </c>
      <c r="D87" s="1">
        <v>823063</v>
      </c>
      <c r="F87" s="1">
        <v>0.06</v>
      </c>
      <c r="I87" s="1">
        <f t="shared" si="17"/>
        <v>1.4749782215942157E-5</v>
      </c>
      <c r="K87" s="1">
        <f t="shared" si="18"/>
        <v>14.749782215942158</v>
      </c>
      <c r="O87" s="6">
        <f t="shared" si="19"/>
        <v>1.8004976851853094E-3</v>
      </c>
      <c r="P87" s="5">
        <f t="shared" si="20"/>
        <v>0.14780450231481485</v>
      </c>
      <c r="Q87" s="4">
        <f t="shared" si="11"/>
        <v>212.83848333333336</v>
      </c>
      <c r="U87" s="1">
        <v>220.42358333333337</v>
      </c>
      <c r="V87" s="1">
        <f t="shared" si="12"/>
        <v>837659</v>
      </c>
      <c r="W87" s="1">
        <f t="shared" si="13"/>
        <v>14.600213213252649</v>
      </c>
      <c r="X87" s="1">
        <f t="shared" si="14"/>
        <v>-4528.7615610196326</v>
      </c>
      <c r="Y87" s="1">
        <f t="shared" si="15"/>
        <v>0.1409207271156214</v>
      </c>
      <c r="Z87" s="1">
        <f t="shared" si="16"/>
        <v>-3442.2504890476289</v>
      </c>
      <c r="AA87" s="1">
        <f t="shared" si="21"/>
        <v>8.6260057621157557E-2</v>
      </c>
    </row>
    <row r="88" spans="1:27">
      <c r="A88" s="2">
        <v>0.5683544444444445</v>
      </c>
      <c r="B88" s="1">
        <v>12.08</v>
      </c>
      <c r="D88" s="1">
        <v>844846</v>
      </c>
      <c r="F88" s="1">
        <v>0.06</v>
      </c>
      <c r="I88" s="1">
        <f t="shared" si="17"/>
        <v>1.4298463862052967E-5</v>
      </c>
      <c r="K88" s="1">
        <f t="shared" si="18"/>
        <v>14.298463862052966</v>
      </c>
      <c r="O88" s="6">
        <f t="shared" si="19"/>
        <v>1.8013425925925697E-3</v>
      </c>
      <c r="P88" s="5">
        <f t="shared" si="20"/>
        <v>0.14960584490740741</v>
      </c>
      <c r="Q88" s="4">
        <f t="shared" si="11"/>
        <v>215.43241666666668</v>
      </c>
      <c r="U88" s="1">
        <v>223.00950000000003</v>
      </c>
      <c r="V88" s="1">
        <f t="shared" si="12"/>
        <v>825948</v>
      </c>
      <c r="W88" s="1">
        <f t="shared" si="13"/>
        <v>14.964622470179719</v>
      </c>
      <c r="X88" s="1">
        <f t="shared" si="14"/>
        <v>1185.0171139058061</v>
      </c>
      <c r="Y88" s="1">
        <f t="shared" si="15"/>
        <v>-4.0051930538733779E-2</v>
      </c>
      <c r="Z88" s="1">
        <f t="shared" si="16"/>
        <v>-1672.0379513490761</v>
      </c>
      <c r="AA88" s="1">
        <f t="shared" si="21"/>
        <v>5.043964738903052E-2</v>
      </c>
    </row>
    <row r="89" spans="1:27">
      <c r="A89" s="2">
        <v>0.57015578703703707</v>
      </c>
      <c r="B89" s="1">
        <v>12.13</v>
      </c>
      <c r="D89" s="1">
        <v>835706</v>
      </c>
      <c r="F89" s="1">
        <v>0.06</v>
      </c>
      <c r="I89" s="1">
        <f t="shared" si="17"/>
        <v>1.451467382069771E-5</v>
      </c>
      <c r="K89" s="1">
        <f t="shared" si="18"/>
        <v>14.514673820697711</v>
      </c>
      <c r="O89" s="6">
        <f t="shared" si="19"/>
        <v>1.8021064814813803E-3</v>
      </c>
      <c r="P89" s="5">
        <f t="shared" si="20"/>
        <v>0.1514079513888888</v>
      </c>
      <c r="Q89" s="4">
        <f t="shared" si="11"/>
        <v>218.02744999999985</v>
      </c>
      <c r="U89" s="1">
        <v>225.59511666666663</v>
      </c>
      <c r="V89" s="1">
        <f t="shared" si="12"/>
        <v>829012</v>
      </c>
      <c r="W89" s="1">
        <f t="shared" si="13"/>
        <v>14.861063531046597</v>
      </c>
      <c r="X89" s="1">
        <f t="shared" si="14"/>
        <v>-3313.9107679217855</v>
      </c>
      <c r="Y89" s="1">
        <f t="shared" si="15"/>
        <v>6.4740101907898154E-2</v>
      </c>
      <c r="Z89" s="1">
        <f t="shared" si="16"/>
        <v>-1064.5120744610642</v>
      </c>
      <c r="AA89" s="1">
        <f t="shared" si="21"/>
        <v>1.2345605471829113E-2</v>
      </c>
    </row>
    <row r="90" spans="1:27">
      <c r="A90" s="2">
        <v>0.57195789351851845</v>
      </c>
      <c r="B90" s="1">
        <v>12.25</v>
      </c>
      <c r="D90" s="1">
        <v>843750</v>
      </c>
      <c r="F90" s="1">
        <v>7.0000000000000007E-2</v>
      </c>
      <c r="I90" s="1">
        <f t="shared" si="17"/>
        <v>1.4518518518518519E-5</v>
      </c>
      <c r="K90" s="1">
        <f t="shared" si="18"/>
        <v>14.518518518518519</v>
      </c>
      <c r="O90" s="6">
        <f t="shared" si="19"/>
        <v>1.8019560185186245E-3</v>
      </c>
      <c r="P90" s="5">
        <f t="shared" si="20"/>
        <v>0.15320990740740742</v>
      </c>
      <c r="Q90" s="4">
        <f t="shared" si="11"/>
        <v>220.62226666666669</v>
      </c>
      <c r="U90" s="1">
        <v>228.18088333333333</v>
      </c>
      <c r="V90" s="1">
        <f t="shared" si="12"/>
        <v>820443</v>
      </c>
      <c r="W90" s="1">
        <f t="shared" si="13"/>
        <v>15.028466328556645</v>
      </c>
      <c r="X90" s="1">
        <f t="shared" si="14"/>
        <v>4131.7955891927613</v>
      </c>
      <c r="Y90" s="1">
        <f t="shared" si="15"/>
        <v>-5.1441793112697413E-2</v>
      </c>
      <c r="Z90" s="1">
        <f t="shared" si="16"/>
        <v>408.61843907626826</v>
      </c>
      <c r="AA90" s="1">
        <f t="shared" si="21"/>
        <v>6.6542096103468281E-3</v>
      </c>
    </row>
    <row r="91" spans="1:27">
      <c r="A91" s="2">
        <v>0.57375984953703707</v>
      </c>
      <c r="B91" s="1">
        <v>12.23</v>
      </c>
      <c r="D91" s="1">
        <v>837659</v>
      </c>
      <c r="F91" s="1">
        <v>7.0000000000000007E-2</v>
      </c>
      <c r="I91" s="1">
        <f t="shared" si="17"/>
        <v>1.4600213213252649E-5</v>
      </c>
      <c r="K91" s="1">
        <f t="shared" si="18"/>
        <v>14.600213213252649</v>
      </c>
      <c r="O91" s="6">
        <f t="shared" si="19"/>
        <v>1.8011226851851747E-3</v>
      </c>
      <c r="P91" s="5">
        <f t="shared" si="20"/>
        <v>0.15501103009259259</v>
      </c>
      <c r="Q91" s="4">
        <f t="shared" si="11"/>
        <v>223.21588333333332</v>
      </c>
      <c r="U91" s="1">
        <v>230.76620000000003</v>
      </c>
      <c r="V91" s="1">
        <f t="shared" si="12"/>
        <v>831125</v>
      </c>
      <c r="W91" s="1">
        <f t="shared" si="13"/>
        <v>14.895473003459168</v>
      </c>
      <c r="X91" s="1">
        <f t="shared" si="14"/>
        <v>-4607.4115136944738</v>
      </c>
      <c r="Y91" s="1">
        <f t="shared" si="15"/>
        <v>0.16403313474818812</v>
      </c>
      <c r="Z91" s="1">
        <f t="shared" si="16"/>
        <v>-238.061471816824</v>
      </c>
      <c r="AA91" s="1">
        <f t="shared" si="21"/>
        <v>5.6301921379700887E-2</v>
      </c>
    </row>
    <row r="92" spans="1:27">
      <c r="A92" s="2">
        <v>0.57556097222222224</v>
      </c>
      <c r="B92" s="1">
        <v>12.36</v>
      </c>
      <c r="D92" s="1">
        <v>825948</v>
      </c>
      <c r="F92" s="1">
        <v>7.0000000000000007E-2</v>
      </c>
      <c r="I92" s="1">
        <f t="shared" si="17"/>
        <v>1.4964622470179719E-5</v>
      </c>
      <c r="K92" s="1">
        <f t="shared" si="18"/>
        <v>14.964622470179719</v>
      </c>
      <c r="O92" s="6">
        <f t="shared" si="19"/>
        <v>1.8018749999999528E-3</v>
      </c>
      <c r="P92" s="5">
        <f t="shared" si="20"/>
        <v>0.15681290509259255</v>
      </c>
      <c r="Q92" s="4">
        <f t="shared" si="11"/>
        <v>225.81058333333326</v>
      </c>
      <c r="U92" s="1">
        <v>233.35181666666662</v>
      </c>
      <c r="V92" s="1">
        <f t="shared" si="12"/>
        <v>819212</v>
      </c>
      <c r="W92" s="1">
        <f t="shared" si="13"/>
        <v>15.319599810549651</v>
      </c>
      <c r="X92" s="1">
        <f t="shared" si="14"/>
        <v>-2187.3167084544357</v>
      </c>
      <c r="Y92" s="1">
        <f t="shared" si="15"/>
        <v>3.6434574191204647E-2</v>
      </c>
      <c r="Z92" s="1">
        <f t="shared" si="16"/>
        <v>-3397.317313704164</v>
      </c>
      <c r="AA92" s="1">
        <f t="shared" si="21"/>
        <v>0.10023138709648685</v>
      </c>
    </row>
    <row r="93" spans="1:27">
      <c r="A93" s="2">
        <v>0.5773628472222222</v>
      </c>
      <c r="B93" s="1">
        <v>12.32</v>
      </c>
      <c r="D93" s="1">
        <v>829012</v>
      </c>
      <c r="F93" s="1">
        <v>7.0000000000000007E-2</v>
      </c>
      <c r="I93" s="1">
        <f t="shared" si="17"/>
        <v>1.4861063531046596E-5</v>
      </c>
      <c r="K93" s="1">
        <f t="shared" si="18"/>
        <v>14.861063531046597</v>
      </c>
      <c r="O93" s="6">
        <f t="shared" si="19"/>
        <v>1.8012152777777679E-3</v>
      </c>
      <c r="P93" s="5">
        <f t="shared" si="20"/>
        <v>0.15861412037037032</v>
      </c>
      <c r="Q93" s="4">
        <f t="shared" si="11"/>
        <v>228.40433333333326</v>
      </c>
      <c r="U93" s="1">
        <v>235.93763333333331</v>
      </c>
      <c r="V93" s="1">
        <f t="shared" si="12"/>
        <v>813556</v>
      </c>
      <c r="W93" s="1">
        <f t="shared" si="13"/>
        <v>15.413812939736172</v>
      </c>
      <c r="X93" s="1">
        <f t="shared" si="14"/>
        <v>2659.2754931029144</v>
      </c>
      <c r="Y93" s="1">
        <f t="shared" si="15"/>
        <v>-0.10181440379738624</v>
      </c>
      <c r="Z93" s="1">
        <f t="shared" si="16"/>
        <v>235.90910409327586</v>
      </c>
      <c r="AA93" s="1">
        <f t="shared" si="21"/>
        <v>-3.2687909832238862E-2</v>
      </c>
    </row>
    <row r="94" spans="1:27">
      <c r="A94" s="2">
        <v>0.57916406249999997</v>
      </c>
      <c r="B94" s="1">
        <v>12.33</v>
      </c>
      <c r="D94" s="1">
        <v>820443</v>
      </c>
      <c r="F94" s="1">
        <v>7.0000000000000007E-2</v>
      </c>
      <c r="I94" s="1">
        <f t="shared" si="17"/>
        <v>1.5028466328556646E-5</v>
      </c>
      <c r="K94" s="1">
        <f t="shared" si="18"/>
        <v>15.028466328556645</v>
      </c>
      <c r="O94" s="6">
        <f t="shared" si="19"/>
        <v>1.8013657407407457E-3</v>
      </c>
      <c r="P94" s="5">
        <f t="shared" si="20"/>
        <v>0.16041548611111106</v>
      </c>
      <c r="Q94" s="4">
        <f t="shared" si="11"/>
        <v>230.99829999999992</v>
      </c>
      <c r="U94" s="1">
        <v>238.52330000000006</v>
      </c>
      <c r="V94" s="1">
        <f t="shared" si="12"/>
        <v>820432</v>
      </c>
      <c r="W94" s="1">
        <f t="shared" si="13"/>
        <v>15.150554829650721</v>
      </c>
      <c r="X94" s="1">
        <f t="shared" si="14"/>
        <v>-7770.5684886048648</v>
      </c>
      <c r="Y94" s="1">
        <f t="shared" si="15"/>
        <v>0.22921693742995392</v>
      </c>
      <c r="Z94" s="1">
        <f t="shared" si="16"/>
        <v>-2556.6715322821501</v>
      </c>
      <c r="AA94" s="1">
        <f t="shared" si="21"/>
        <v>6.3733800242119762E-2</v>
      </c>
    </row>
    <row r="95" spans="1:27">
      <c r="A95" s="2">
        <v>0.58096542824074071</v>
      </c>
      <c r="B95" s="1">
        <v>12.38</v>
      </c>
      <c r="D95" s="1">
        <v>831125</v>
      </c>
      <c r="F95" s="1">
        <v>7.0000000000000007E-2</v>
      </c>
      <c r="I95" s="1">
        <f t="shared" si="17"/>
        <v>1.4895473003459168E-5</v>
      </c>
      <c r="K95" s="1">
        <f t="shared" si="18"/>
        <v>14.895473003459168</v>
      </c>
      <c r="O95" s="6">
        <f t="shared" si="19"/>
        <v>1.8021296296296674E-3</v>
      </c>
      <c r="P95" s="5">
        <f t="shared" si="20"/>
        <v>0.16221761574074073</v>
      </c>
      <c r="Q95" s="4">
        <f t="shared" si="11"/>
        <v>233.59336666666664</v>
      </c>
      <c r="U95" s="1">
        <v>241.10998333333347</v>
      </c>
      <c r="V95" s="1">
        <f t="shared" si="12"/>
        <v>800332</v>
      </c>
      <c r="W95" s="1">
        <f t="shared" si="13"/>
        <v>15.74346646141851</v>
      </c>
      <c r="X95" s="1">
        <f t="shared" si="14"/>
        <v>1026.8570544874003</v>
      </c>
      <c r="Y95" s="1">
        <f t="shared" si="15"/>
        <v>-2.4947406769462794E-2</v>
      </c>
      <c r="Z95" s="1">
        <f t="shared" si="16"/>
        <v>-3371.9832599318042</v>
      </c>
      <c r="AA95" s="1">
        <f t="shared" si="21"/>
        <v>0.10213845014127725</v>
      </c>
    </row>
    <row r="96" spans="1:27">
      <c r="A96" s="2">
        <v>0.58276755787037038</v>
      </c>
      <c r="B96" s="1">
        <v>12.55</v>
      </c>
      <c r="D96" s="1">
        <v>819212</v>
      </c>
      <c r="F96" s="1">
        <v>7.0000000000000007E-2</v>
      </c>
      <c r="I96" s="1">
        <f t="shared" si="17"/>
        <v>1.5319599810549651E-5</v>
      </c>
      <c r="K96" s="1">
        <f t="shared" si="18"/>
        <v>15.319599810549651</v>
      </c>
      <c r="O96" s="6">
        <f t="shared" si="19"/>
        <v>1.8017824074073596E-3</v>
      </c>
      <c r="P96" s="5">
        <f t="shared" si="20"/>
        <v>0.16401939814814809</v>
      </c>
      <c r="Q96" s="4">
        <f t="shared" si="11"/>
        <v>236.18793333333323</v>
      </c>
      <c r="U96" s="1">
        <v>243.69651666666667</v>
      </c>
      <c r="V96" s="1">
        <f t="shared" si="12"/>
        <v>802988</v>
      </c>
      <c r="W96" s="1">
        <f t="shared" si="13"/>
        <v>15.678939162229073</v>
      </c>
      <c r="X96" s="1">
        <f t="shared" si="14"/>
        <v>-6796.1365232574872</v>
      </c>
      <c r="Y96" s="1">
        <f t="shared" si="15"/>
        <v>0.20458254062857298</v>
      </c>
      <c r="Z96" s="1">
        <f t="shared" si="16"/>
        <v>-2884.702743976175</v>
      </c>
      <c r="AA96" s="1">
        <f t="shared" si="21"/>
        <v>8.9819415657665908E-2</v>
      </c>
    </row>
    <row r="97" spans="1:27">
      <c r="A97" s="2">
        <v>0.58456934027777774</v>
      </c>
      <c r="B97" s="1">
        <v>12.54</v>
      </c>
      <c r="D97" s="1">
        <v>813556</v>
      </c>
      <c r="F97" s="1">
        <v>7.0000000000000007E-2</v>
      </c>
      <c r="I97" s="1">
        <f t="shared" si="17"/>
        <v>1.5413812939736171E-5</v>
      </c>
      <c r="K97" s="1">
        <f t="shared" si="18"/>
        <v>15.413812939736172</v>
      </c>
      <c r="O97" s="6">
        <f t="shared" si="19"/>
        <v>1.801944444444481E-3</v>
      </c>
      <c r="P97" s="5">
        <f t="shared" si="20"/>
        <v>0.16582134259259257</v>
      </c>
      <c r="Q97" s="4">
        <f t="shared" si="11"/>
        <v>238.78273333333328</v>
      </c>
      <c r="U97" s="1">
        <v>246.28313333333335</v>
      </c>
      <c r="V97" s="1">
        <f t="shared" si="12"/>
        <v>785409</v>
      </c>
      <c r="W97" s="1">
        <f t="shared" si="13"/>
        <v>16.208115771527954</v>
      </c>
      <c r="X97" s="1">
        <f t="shared" si="14"/>
        <v>-921.83955454733336</v>
      </c>
      <c r="Y97" s="1">
        <f t="shared" si="15"/>
        <v>6.3525777743625444E-2</v>
      </c>
      <c r="Z97" s="1">
        <f t="shared" si="16"/>
        <v>-3859.2624812720451</v>
      </c>
      <c r="AA97" s="1">
        <f t="shared" si="21"/>
        <v>0.13406074924316738</v>
      </c>
    </row>
    <row r="98" spans="1:27">
      <c r="A98" s="2">
        <v>0.58637128472222222</v>
      </c>
      <c r="B98" s="1">
        <v>12.43</v>
      </c>
      <c r="D98" s="1">
        <v>820432</v>
      </c>
      <c r="F98" s="1">
        <v>7.0000000000000007E-2</v>
      </c>
      <c r="I98" s="1">
        <f t="shared" si="17"/>
        <v>1.5150554829650721E-5</v>
      </c>
      <c r="K98" s="1">
        <f t="shared" si="18"/>
        <v>15.150554829650721</v>
      </c>
      <c r="O98" s="6">
        <f t="shared" si="19"/>
        <v>1.8011805555555593E-3</v>
      </c>
      <c r="P98" s="5">
        <f t="shared" si="20"/>
        <v>0.16762252314814813</v>
      </c>
      <c r="Q98" s="4">
        <f t="shared" si="11"/>
        <v>241.3764333333333</v>
      </c>
      <c r="U98" s="1">
        <v>248.86926666666668</v>
      </c>
      <c r="V98" s="1">
        <f t="shared" si="12"/>
        <v>783025</v>
      </c>
      <c r="W98" s="1">
        <f t="shared" si="13"/>
        <v>16.372401902876668</v>
      </c>
      <c r="X98" s="1">
        <f t="shared" si="14"/>
        <v>-7332.1991957933878</v>
      </c>
      <c r="Y98" s="1">
        <f t="shared" si="15"/>
        <v>0.13687415030610436</v>
      </c>
      <c r="Z98" s="1">
        <f t="shared" si="16"/>
        <v>-4127.1846161777703</v>
      </c>
      <c r="AA98" s="1">
        <f t="shared" si="21"/>
        <v>0.10020185473921674</v>
      </c>
    </row>
    <row r="99" spans="1:27">
      <c r="A99" s="2">
        <v>0.58817246527777778</v>
      </c>
      <c r="B99" s="1">
        <v>12.6</v>
      </c>
      <c r="D99" s="1">
        <v>800332</v>
      </c>
      <c r="F99" s="1">
        <v>7.0000000000000007E-2</v>
      </c>
      <c r="I99" s="1">
        <f t="shared" si="17"/>
        <v>1.5743466461418511E-5</v>
      </c>
      <c r="K99" s="1">
        <f t="shared" si="18"/>
        <v>15.74346646141851</v>
      </c>
      <c r="O99" s="6">
        <f t="shared" si="19"/>
        <v>1.8018750000000638E-3</v>
      </c>
      <c r="P99" s="5">
        <f t="shared" si="20"/>
        <v>0.16942439814814819</v>
      </c>
      <c r="Q99" s="4">
        <f t="shared" si="11"/>
        <v>243.9711333333334</v>
      </c>
      <c r="U99" s="1">
        <v>251.45566666666667</v>
      </c>
      <c r="V99" s="1">
        <f t="shared" si="12"/>
        <v>764061</v>
      </c>
      <c r="W99" s="1">
        <f t="shared" si="13"/>
        <v>16.726413205228376</v>
      </c>
      <c r="X99" s="1">
        <f t="shared" si="14"/>
        <v>-5354.2018376998458</v>
      </c>
      <c r="Y99" s="1">
        <f t="shared" si="15"/>
        <v>0.19152239120966269</v>
      </c>
      <c r="Z99" s="1">
        <f t="shared" si="16"/>
        <v>-6343.1686524173392</v>
      </c>
      <c r="AA99" s="1">
        <f t="shared" si="21"/>
        <v>0.16419915110766531</v>
      </c>
    </row>
    <row r="100" spans="1:27">
      <c r="A100" s="2">
        <v>0.58997434027777784</v>
      </c>
      <c r="B100" s="1">
        <v>12.59</v>
      </c>
      <c r="D100" s="1">
        <v>802988</v>
      </c>
      <c r="F100" s="1">
        <v>7.0000000000000007E-2</v>
      </c>
      <c r="I100" s="1">
        <f t="shared" si="17"/>
        <v>1.5678939162229073E-5</v>
      </c>
      <c r="K100" s="1">
        <f t="shared" si="18"/>
        <v>15.678939162229073</v>
      </c>
      <c r="O100" s="6">
        <f t="shared" si="19"/>
        <v>1.8022800925925342E-3</v>
      </c>
      <c r="P100" s="5">
        <f t="shared" si="20"/>
        <v>0.17122667824074073</v>
      </c>
      <c r="Q100" s="4">
        <f t="shared" si="11"/>
        <v>246.56641666666664</v>
      </c>
      <c r="U100" s="1">
        <v>254.04223333333337</v>
      </c>
      <c r="V100" s="1">
        <f t="shared" si="12"/>
        <v>750212</v>
      </c>
      <c r="W100" s="1">
        <f t="shared" si="13"/>
        <v>17.221798638251588</v>
      </c>
      <c r="X100" s="1">
        <f t="shared" si="14"/>
        <v>-6410.9419594250639</v>
      </c>
      <c r="Y100" s="1">
        <f t="shared" si="15"/>
        <v>0.18211023918373778</v>
      </c>
      <c r="Z100" s="1">
        <f t="shared" si="16"/>
        <v>-5882.6144523585926</v>
      </c>
      <c r="AA100" s="1">
        <f t="shared" si="21"/>
        <v>0.18681593617939002</v>
      </c>
    </row>
    <row r="101" spans="1:27">
      <c r="A101" s="2">
        <v>0.59177662037037038</v>
      </c>
      <c r="B101" s="1">
        <v>12.73</v>
      </c>
      <c r="D101" s="1">
        <v>785409</v>
      </c>
      <c r="F101" s="1">
        <v>7.0000000000000007E-2</v>
      </c>
      <c r="I101" s="1">
        <f t="shared" si="17"/>
        <v>1.6208115771527955E-5</v>
      </c>
      <c r="K101" s="1">
        <f t="shared" si="18"/>
        <v>16.208115771527954</v>
      </c>
      <c r="O101" s="6">
        <f t="shared" si="19"/>
        <v>1.800775462962978E-3</v>
      </c>
      <c r="P101" s="5">
        <f t="shared" si="20"/>
        <v>0.1730274537037037</v>
      </c>
      <c r="Q101" s="4">
        <f t="shared" si="11"/>
        <v>249.15953333333331</v>
      </c>
      <c r="U101" s="1">
        <v>256.62921666666671</v>
      </c>
      <c r="V101" s="1">
        <f t="shared" si="12"/>
        <v>733627</v>
      </c>
      <c r="W101" s="1">
        <f t="shared" si="13"/>
        <v>17.692914791849265</v>
      </c>
      <c r="X101" s="1">
        <f t="shared" si="14"/>
        <v>-85.845761204417201</v>
      </c>
      <c r="Y101" s="1">
        <f t="shared" si="15"/>
        <v>-8.4741590560826596E-3</v>
      </c>
      <c r="Z101" s="1">
        <f t="shared" si="16"/>
        <v>-3248.9746472883044</v>
      </c>
      <c r="AA101" s="1">
        <f t="shared" si="21"/>
        <v>8.6835540024680871E-2</v>
      </c>
    </row>
    <row r="102" spans="1:27">
      <c r="A102" s="2">
        <v>0.59357739583333335</v>
      </c>
      <c r="B102" s="1">
        <v>12.82</v>
      </c>
      <c r="D102" s="1">
        <v>783025</v>
      </c>
      <c r="F102" s="1">
        <v>7.0000000000000007E-2</v>
      </c>
      <c r="I102" s="1">
        <f t="shared" si="17"/>
        <v>1.6372401902876666E-5</v>
      </c>
      <c r="K102" s="1">
        <f t="shared" si="18"/>
        <v>16.372401902876668</v>
      </c>
      <c r="O102" s="6">
        <f t="shared" si="19"/>
        <v>1.8022337962962931E-3</v>
      </c>
      <c r="P102" s="5">
        <f t="shared" si="20"/>
        <v>0.1748296875</v>
      </c>
      <c r="Q102" s="4">
        <f t="shared" si="11"/>
        <v>251.75474999999997</v>
      </c>
      <c r="U102" s="1">
        <v>259.21525000000008</v>
      </c>
      <c r="V102" s="1">
        <f t="shared" si="12"/>
        <v>733405</v>
      </c>
      <c r="W102" s="1">
        <f t="shared" si="13"/>
        <v>17.671000334058267</v>
      </c>
      <c r="X102" s="1">
        <f t="shared" si="14"/>
        <v>-9748.4049751885414</v>
      </c>
      <c r="Y102" s="1">
        <f t="shared" si="15"/>
        <v>0.28146405544715786</v>
      </c>
      <c r="Z102" s="1">
        <f t="shared" si="16"/>
        <v>-4917.2499129963735</v>
      </c>
      <c r="AA102" s="1">
        <f t="shared" si="21"/>
        <v>0.13649868533143578</v>
      </c>
    </row>
    <row r="103" spans="1:27">
      <c r="A103" s="2">
        <v>0.59537962962962965</v>
      </c>
      <c r="B103" s="1">
        <v>12.78</v>
      </c>
      <c r="D103" s="1">
        <v>764061</v>
      </c>
      <c r="F103" s="1">
        <v>0.06</v>
      </c>
      <c r="I103" s="1">
        <f t="shared" si="17"/>
        <v>1.6726413205228377E-5</v>
      </c>
      <c r="K103" s="1">
        <f t="shared" si="18"/>
        <v>16.726413205228376</v>
      </c>
      <c r="O103" s="6">
        <f t="shared" si="19"/>
        <v>1.8017013888887989E-3</v>
      </c>
      <c r="P103" s="5">
        <f t="shared" si="20"/>
        <v>0.1766313888888888</v>
      </c>
      <c r="Q103" s="4">
        <f t="shared" si="11"/>
        <v>254.34919999999985</v>
      </c>
      <c r="U103" s="1">
        <v>261.80141666666674</v>
      </c>
      <c r="V103" s="1">
        <f t="shared" si="12"/>
        <v>708194</v>
      </c>
      <c r="W103" s="1">
        <f t="shared" si="13"/>
        <v>18.398913292120522</v>
      </c>
      <c r="X103" s="1">
        <f t="shared" si="14"/>
        <v>-4786.3435129753216</v>
      </c>
      <c r="Y103" s="1">
        <f t="shared" si="15"/>
        <v>0.17657285668972383</v>
      </c>
      <c r="Z103" s="1">
        <f t="shared" si="16"/>
        <v>-7267.3022951580333</v>
      </c>
      <c r="AA103" s="1">
        <f t="shared" si="21"/>
        <v>0.22901693516650634</v>
      </c>
    </row>
    <row r="104" spans="1:27">
      <c r="A104" s="2">
        <v>0.59718133101851845</v>
      </c>
      <c r="B104" s="1">
        <v>12.92</v>
      </c>
      <c r="D104" s="1">
        <v>750212</v>
      </c>
      <c r="F104" s="1">
        <v>0.06</v>
      </c>
      <c r="I104" s="1">
        <f t="shared" si="17"/>
        <v>1.7221798638251587E-5</v>
      </c>
      <c r="K104" s="1">
        <f t="shared" si="18"/>
        <v>17.221798638251588</v>
      </c>
      <c r="O104" s="6">
        <f t="shared" si="19"/>
        <v>1.8007407407407694E-3</v>
      </c>
      <c r="P104" s="5">
        <f t="shared" si="20"/>
        <v>0.17843212962962957</v>
      </c>
      <c r="Q104" s="4">
        <f t="shared" si="11"/>
        <v>256.94226666666657</v>
      </c>
      <c r="U104" s="1">
        <v>264.38773333333341</v>
      </c>
      <c r="V104" s="1">
        <f t="shared" si="12"/>
        <v>695815</v>
      </c>
      <c r="W104" s="1">
        <f t="shared" si="13"/>
        <v>18.855586614258101</v>
      </c>
      <c r="X104" s="1">
        <f t="shared" si="14"/>
        <v>2198.6633755889761</v>
      </c>
      <c r="Y104" s="1">
        <f t="shared" si="15"/>
        <v>-5.9097688690416046E-2</v>
      </c>
      <c r="Z104" s="1">
        <f t="shared" si="16"/>
        <v>-1293.9751116496038</v>
      </c>
      <c r="AA104" s="1">
        <f t="shared" si="21"/>
        <v>5.87421402796547E-2</v>
      </c>
    </row>
    <row r="105" spans="1:27">
      <c r="A105" s="2">
        <v>0.59898207175925922</v>
      </c>
      <c r="B105" s="1">
        <v>12.98</v>
      </c>
      <c r="D105" s="1">
        <v>733627</v>
      </c>
      <c r="F105" s="1">
        <v>0.06</v>
      </c>
      <c r="I105" s="1">
        <f t="shared" si="17"/>
        <v>1.7692914791849265E-5</v>
      </c>
      <c r="K105" s="1">
        <f t="shared" si="18"/>
        <v>17.692914791849265</v>
      </c>
      <c r="O105" s="6">
        <f t="shared" si="19"/>
        <v>1.8012962962963286E-3</v>
      </c>
      <c r="P105" s="5">
        <f t="shared" si="20"/>
        <v>0.18023342592592589</v>
      </c>
      <c r="Q105" s="4">
        <f t="shared" si="11"/>
        <v>259.53613333333328</v>
      </c>
      <c r="U105" s="1">
        <v>266.97384999999997</v>
      </c>
      <c r="V105" s="1">
        <f t="shared" si="12"/>
        <v>701501</v>
      </c>
      <c r="W105" s="1">
        <f t="shared" si="13"/>
        <v>18.702753096574344</v>
      </c>
      <c r="X105" s="1">
        <f t="shared" si="14"/>
        <v>-9399.3597464750928</v>
      </c>
      <c r="Y105" s="1">
        <f t="shared" si="15"/>
        <v>0.33378884031271605</v>
      </c>
      <c r="Z105" s="1">
        <f t="shared" si="16"/>
        <v>-3601.9174145830002</v>
      </c>
      <c r="AA105" s="1">
        <f t="shared" si="21"/>
        <v>0.13739873392124463</v>
      </c>
    </row>
    <row r="106" spans="1:27">
      <c r="A106" s="2">
        <v>0.60078336805555554</v>
      </c>
      <c r="B106" s="1">
        <v>12.96</v>
      </c>
      <c r="D106" s="1">
        <v>733405</v>
      </c>
      <c r="F106" s="1">
        <v>0.06</v>
      </c>
      <c r="I106" s="1">
        <f t="shared" si="17"/>
        <v>1.7671000334058265E-5</v>
      </c>
      <c r="K106" s="1">
        <f t="shared" si="18"/>
        <v>17.671000334058267</v>
      </c>
      <c r="O106" s="6">
        <f t="shared" si="19"/>
        <v>1.8013425925925697E-3</v>
      </c>
      <c r="P106" s="5">
        <f t="shared" si="20"/>
        <v>0.18203476851851846</v>
      </c>
      <c r="Q106" s="4">
        <f t="shared" si="11"/>
        <v>262.13006666666655</v>
      </c>
      <c r="U106" s="1">
        <v>269.56136666666663</v>
      </c>
      <c r="V106" s="1">
        <f t="shared" si="12"/>
        <v>677180</v>
      </c>
      <c r="W106" s="1">
        <f t="shared" si="13"/>
        <v>19.566437284030833</v>
      </c>
      <c r="X106" s="1">
        <f t="shared" si="14"/>
        <v>-5310.6129858759077</v>
      </c>
      <c r="Y106" s="1">
        <f t="shared" si="15"/>
        <v>0.1042261694270251</v>
      </c>
      <c r="Z106" s="1">
        <f t="shared" si="16"/>
        <v>-7354.413710723793</v>
      </c>
      <c r="AA106" s="1">
        <f t="shared" si="21"/>
        <v>0.21897535313177374</v>
      </c>
    </row>
    <row r="107" spans="1:27">
      <c r="A107" s="2">
        <v>0.60258471064814811</v>
      </c>
      <c r="B107" s="1">
        <v>13.03</v>
      </c>
      <c r="D107" s="1">
        <v>708194</v>
      </c>
      <c r="F107" s="1">
        <v>0.06</v>
      </c>
      <c r="I107" s="1">
        <f t="shared" si="17"/>
        <v>1.8398913292120521E-5</v>
      </c>
      <c r="K107" s="1">
        <f t="shared" si="18"/>
        <v>18.398913292120522</v>
      </c>
      <c r="O107" s="6">
        <f t="shared" si="19"/>
        <v>1.7990277777778507E-3</v>
      </c>
      <c r="P107" s="5">
        <f t="shared" si="20"/>
        <v>0.18383379629629631</v>
      </c>
      <c r="Q107" s="4">
        <f t="shared" si="11"/>
        <v>264.72066666666666</v>
      </c>
      <c r="U107" s="1">
        <v>272.15033333333332</v>
      </c>
      <c r="V107" s="1">
        <f t="shared" si="12"/>
        <v>663431</v>
      </c>
      <c r="W107" s="1">
        <f t="shared" si="13"/>
        <v>19.836275362471756</v>
      </c>
      <c r="X107" s="1">
        <f t="shared" si="14"/>
        <v>-1329.1567569657686</v>
      </c>
      <c r="Y107" s="1">
        <f t="shared" si="15"/>
        <v>5.752646304663981E-2</v>
      </c>
      <c r="Z107" s="1">
        <f t="shared" si="16"/>
        <v>-3321.0838387188751</v>
      </c>
      <c r="AA107" s="1">
        <f t="shared" si="21"/>
        <v>8.0890379287525169E-2</v>
      </c>
    </row>
    <row r="108" spans="1:27">
      <c r="A108" s="2">
        <v>0.60438373842592596</v>
      </c>
      <c r="B108" s="1">
        <v>13.12</v>
      </c>
      <c r="D108" s="1">
        <v>695815</v>
      </c>
      <c r="F108" s="1">
        <v>0.06</v>
      </c>
      <c r="I108" s="1">
        <f t="shared" si="17"/>
        <v>1.88555866142581E-5</v>
      </c>
      <c r="K108" s="1">
        <f t="shared" si="18"/>
        <v>18.855586614258101</v>
      </c>
      <c r="O108" s="6">
        <f t="shared" si="19"/>
        <v>1.7995833333332989E-3</v>
      </c>
      <c r="P108" s="5">
        <f t="shared" si="20"/>
        <v>0.18563337962962961</v>
      </c>
      <c r="Q108" s="4">
        <f t="shared" si="11"/>
        <v>267.31206666666662</v>
      </c>
      <c r="U108" s="1">
        <v>274.73618333333337</v>
      </c>
      <c r="V108" s="1">
        <f t="shared" si="12"/>
        <v>659994</v>
      </c>
      <c r="W108" s="1">
        <f t="shared" si="13"/>
        <v>19.985030166940913</v>
      </c>
      <c r="X108" s="1">
        <f t="shared" si="14"/>
        <v>-9123.4333215195329</v>
      </c>
      <c r="Y108" s="1">
        <f t="shared" si="15"/>
        <v>0.31080835140099272</v>
      </c>
      <c r="Z108" s="1">
        <f t="shared" si="16"/>
        <v>-5226.7220045369831</v>
      </c>
      <c r="AA108" s="1">
        <f t="shared" si="21"/>
        <v>0.18418128183746574</v>
      </c>
    </row>
    <row r="109" spans="1:27">
      <c r="A109" s="2">
        <v>0.60618332175925926</v>
      </c>
      <c r="B109" s="1">
        <v>13.12</v>
      </c>
      <c r="D109" s="1">
        <v>701501</v>
      </c>
      <c r="F109" s="1">
        <v>0.06</v>
      </c>
      <c r="I109" s="1">
        <f t="shared" si="17"/>
        <v>1.8702753096574344E-5</v>
      </c>
      <c r="K109" s="1">
        <f t="shared" si="18"/>
        <v>18.702753096574344</v>
      </c>
      <c r="O109" s="6">
        <f t="shared" si="19"/>
        <v>1.8007175925925933E-3</v>
      </c>
      <c r="P109" s="5">
        <f t="shared" si="20"/>
        <v>0.18743409722222221</v>
      </c>
      <c r="Q109" s="4">
        <f t="shared" si="11"/>
        <v>269.90509999999995</v>
      </c>
      <c r="U109" s="1">
        <v>277.32260000000002</v>
      </c>
      <c r="V109" s="1">
        <f t="shared" si="12"/>
        <v>636397</v>
      </c>
      <c r="W109" s="1">
        <f t="shared" si="13"/>
        <v>20.788910067143625</v>
      </c>
      <c r="X109" s="1">
        <f t="shared" si="14"/>
        <v>-2013.6433029933544</v>
      </c>
      <c r="Y109" s="1">
        <f t="shared" si="15"/>
        <v>0.13980159571429304</v>
      </c>
      <c r="Z109" s="1">
        <f t="shared" si="16"/>
        <v>-5567.8970189352094</v>
      </c>
      <c r="AA109" s="1">
        <f t="shared" si="21"/>
        <v>0.22528954898251169</v>
      </c>
    </row>
    <row r="110" spans="1:27">
      <c r="A110" s="2">
        <v>0.60798403935185186</v>
      </c>
      <c r="B110" s="1">
        <v>13.25</v>
      </c>
      <c r="D110" s="1">
        <v>677180</v>
      </c>
      <c r="F110" s="1">
        <v>0.06</v>
      </c>
      <c r="I110" s="1">
        <f t="shared" si="17"/>
        <v>1.9566437284030833E-5</v>
      </c>
      <c r="K110" s="1">
        <f t="shared" si="18"/>
        <v>19.566437284030833</v>
      </c>
      <c r="O110" s="6">
        <f t="shared" si="19"/>
        <v>1.8007870370370105E-3</v>
      </c>
      <c r="P110" s="5">
        <f t="shared" si="20"/>
        <v>0.18923488425925922</v>
      </c>
      <c r="Q110" s="4">
        <f t="shared" si="11"/>
        <v>272.49823333333325</v>
      </c>
      <c r="U110" s="1">
        <v>279.90995000000009</v>
      </c>
      <c r="V110" s="1">
        <f t="shared" si="12"/>
        <v>631187</v>
      </c>
      <c r="W110" s="1">
        <f t="shared" si="13"/>
        <v>21.150625725815011</v>
      </c>
      <c r="X110" s="1">
        <f t="shared" si="14"/>
        <v>-3139.422519423405</v>
      </c>
      <c r="Y110" s="1">
        <f t="shared" si="15"/>
        <v>0.11277488310570927</v>
      </c>
      <c r="Z110" s="1">
        <f t="shared" si="16"/>
        <v>-2576.5057155833092</v>
      </c>
      <c r="AA110" s="1">
        <f t="shared" si="21"/>
        <v>0.12628889229853582</v>
      </c>
    </row>
    <row r="111" spans="1:27">
      <c r="A111" s="2">
        <v>0.60978482638888887</v>
      </c>
      <c r="B111" s="1">
        <v>13.16</v>
      </c>
      <c r="D111" s="1">
        <v>663431</v>
      </c>
      <c r="F111" s="1">
        <v>0.06</v>
      </c>
      <c r="I111" s="1">
        <f t="shared" si="17"/>
        <v>1.9836275362471758E-5</v>
      </c>
      <c r="K111" s="1">
        <f t="shared" si="18"/>
        <v>19.836275362471756</v>
      </c>
      <c r="O111" s="6">
        <f t="shared" si="19"/>
        <v>1.7996875000000356E-3</v>
      </c>
      <c r="P111" s="5">
        <f t="shared" si="20"/>
        <v>0.19103457175925925</v>
      </c>
      <c r="Q111" s="4">
        <f t="shared" si="11"/>
        <v>275.08978333333329</v>
      </c>
      <c r="U111" s="1">
        <v>282.49705</v>
      </c>
      <c r="V111" s="1">
        <f t="shared" si="12"/>
        <v>623065</v>
      </c>
      <c r="W111" s="1">
        <f t="shared" si="13"/>
        <v>21.442385625897781</v>
      </c>
      <c r="X111" s="1">
        <f t="shared" si="14"/>
        <v>-5082.6494195858659</v>
      </c>
      <c r="Y111" s="1">
        <f t="shared" si="15"/>
        <v>0.26107056418696684</v>
      </c>
      <c r="Z111" s="1">
        <f t="shared" si="16"/>
        <v>-4111.0610062488458</v>
      </c>
      <c r="AA111" s="1">
        <f t="shared" si="21"/>
        <v>0.18692463430382966</v>
      </c>
    </row>
    <row r="112" spans="1:27">
      <c r="A112" s="2">
        <v>0.6115845138888889</v>
      </c>
      <c r="B112" s="1">
        <v>13.19</v>
      </c>
      <c r="D112" s="1">
        <v>659994</v>
      </c>
      <c r="F112" s="1">
        <v>0.06</v>
      </c>
      <c r="I112" s="1">
        <f t="shared" si="17"/>
        <v>1.9985030166940912E-5</v>
      </c>
      <c r="K112" s="1">
        <f t="shared" si="18"/>
        <v>19.985030166940913</v>
      </c>
      <c r="O112" s="6">
        <f t="shared" si="19"/>
        <v>1.8007175925925933E-3</v>
      </c>
      <c r="P112" s="5">
        <f t="shared" si="20"/>
        <v>0.19283528935185185</v>
      </c>
      <c r="Q112" s="4">
        <f t="shared" si="11"/>
        <v>277.68281666666667</v>
      </c>
      <c r="U112" s="1">
        <v>285.08428333333336</v>
      </c>
      <c r="V112" s="1">
        <f t="shared" si="12"/>
        <v>609915</v>
      </c>
      <c r="W112" s="1">
        <f t="shared" si="13"/>
        <v>22.117836091914448</v>
      </c>
      <c r="X112" s="1">
        <f t="shared" si="14"/>
        <v>-8145.2060094138815</v>
      </c>
      <c r="Y112" s="1">
        <f t="shared" si="15"/>
        <v>0.2862274242789874</v>
      </c>
      <c r="Z112" s="1">
        <f t="shared" si="16"/>
        <v>-6613.2171536845008</v>
      </c>
      <c r="AA112" s="1">
        <f t="shared" si="21"/>
        <v>0.27364315744972267</v>
      </c>
    </row>
    <row r="113" spans="1:27">
      <c r="A113" s="2">
        <v>0.6133852314814815</v>
      </c>
      <c r="B113" s="1">
        <v>13.23</v>
      </c>
      <c r="D113" s="1">
        <v>636397</v>
      </c>
      <c r="F113" s="1">
        <v>0.06</v>
      </c>
      <c r="I113" s="1">
        <f t="shared" si="17"/>
        <v>2.0788910067143625E-5</v>
      </c>
      <c r="K113" s="1">
        <f t="shared" si="18"/>
        <v>20.788910067143625</v>
      </c>
      <c r="O113" s="6">
        <f t="shared" si="19"/>
        <v>1.7983564814814113E-3</v>
      </c>
      <c r="P113" s="5">
        <f t="shared" si="20"/>
        <v>0.19463364583333326</v>
      </c>
      <c r="Q113" s="4">
        <f t="shared" si="11"/>
        <v>280.27244999999988</v>
      </c>
      <c r="U113" s="1">
        <v>287.6691166666667</v>
      </c>
      <c r="V113" s="1">
        <f t="shared" si="12"/>
        <v>588861</v>
      </c>
      <c r="W113" s="1">
        <f t="shared" si="13"/>
        <v>22.857686279104918</v>
      </c>
      <c r="X113" s="1">
        <f t="shared" si="14"/>
        <v>-1653.5920726672264</v>
      </c>
      <c r="Y113" s="1">
        <f t="shared" si="15"/>
        <v>0.13749101744069669</v>
      </c>
      <c r="Z113" s="1">
        <f t="shared" si="16"/>
        <v>-4900.2573380028361</v>
      </c>
      <c r="AA113" s="1">
        <f t="shared" si="21"/>
        <v>0.21187888623233861</v>
      </c>
    </row>
    <row r="114" spans="1:27">
      <c r="A114" s="2">
        <v>0.61518358796296291</v>
      </c>
      <c r="B114" s="1">
        <v>13.35</v>
      </c>
      <c r="D114" s="1">
        <v>631187</v>
      </c>
      <c r="F114" s="1">
        <v>0.06</v>
      </c>
      <c r="I114" s="1">
        <f t="shared" si="17"/>
        <v>2.1150625725815013E-5</v>
      </c>
      <c r="K114" s="1">
        <f t="shared" si="18"/>
        <v>21.150625725815011</v>
      </c>
      <c r="O114" s="6">
        <f t="shared" si="19"/>
        <v>1.8002662037037709E-3</v>
      </c>
      <c r="P114" s="5">
        <f t="shared" si="20"/>
        <v>0.19643391203703703</v>
      </c>
      <c r="Q114" s="4">
        <f t="shared" si="11"/>
        <v>282.86483333333331</v>
      </c>
      <c r="U114" s="1">
        <v>290.25258333333335</v>
      </c>
      <c r="V114" s="1">
        <f t="shared" si="12"/>
        <v>584589</v>
      </c>
      <c r="W114" s="1">
        <f t="shared" si="13"/>
        <v>23.212889739629041</v>
      </c>
      <c r="X114" s="1">
        <f t="shared" si="14"/>
        <v>-11052.468658102391</v>
      </c>
      <c r="Y114" s="1">
        <f t="shared" si="15"/>
        <v>0.48925357057227375</v>
      </c>
      <c r="Z114" s="1">
        <f t="shared" si="16"/>
        <v>-6353.8790990479611</v>
      </c>
      <c r="AA114" s="1">
        <f t="shared" si="21"/>
        <v>0.31340405873044613</v>
      </c>
    </row>
    <row r="115" spans="1:27">
      <c r="A115" s="2">
        <v>0.61698385416666668</v>
      </c>
      <c r="B115" s="1">
        <v>13.36</v>
      </c>
      <c r="D115" s="1">
        <v>623065</v>
      </c>
      <c r="F115" s="1">
        <v>0.06</v>
      </c>
      <c r="I115" s="1">
        <f t="shared" si="17"/>
        <v>2.144238562589778E-5</v>
      </c>
      <c r="K115" s="1">
        <f t="shared" si="18"/>
        <v>21.442385625897781</v>
      </c>
      <c r="O115" s="6">
        <f t="shared" si="19"/>
        <v>1.7984259259259394E-3</v>
      </c>
      <c r="P115" s="5">
        <f t="shared" si="20"/>
        <v>0.19823233796296297</v>
      </c>
      <c r="Q115" s="4">
        <f t="shared" si="11"/>
        <v>285.45456666666666</v>
      </c>
      <c r="U115" s="1">
        <v>292.83698333333336</v>
      </c>
      <c r="V115" s="1">
        <f t="shared" si="12"/>
        <v>556025</v>
      </c>
      <c r="W115" s="1">
        <f t="shared" si="13"/>
        <v>24.477316667416034</v>
      </c>
      <c r="X115" s="1">
        <f t="shared" si="14"/>
        <v>-2150.3628447024125</v>
      </c>
      <c r="Y115" s="1">
        <f t="shared" si="15"/>
        <v>8.8587674885672846E-2</v>
      </c>
      <c r="Z115" s="1">
        <f t="shared" si="16"/>
        <v>-6601.9755618547169</v>
      </c>
      <c r="AA115" s="1">
        <f t="shared" si="21"/>
        <v>0.28894581867260655</v>
      </c>
    </row>
    <row r="116" spans="1:27">
      <c r="A116" s="2">
        <v>0.61878228009259262</v>
      </c>
      <c r="B116" s="1">
        <v>13.49</v>
      </c>
      <c r="D116" s="1">
        <v>609915</v>
      </c>
      <c r="F116" s="1">
        <v>0.06</v>
      </c>
      <c r="I116" s="1">
        <f t="shared" si="17"/>
        <v>2.2117836091914447E-5</v>
      </c>
      <c r="K116" s="1">
        <f t="shared" si="18"/>
        <v>22.117836091914448</v>
      </c>
      <c r="O116" s="6">
        <f t="shared" si="19"/>
        <v>1.8004513888888463E-3</v>
      </c>
      <c r="P116" s="5">
        <f t="shared" si="20"/>
        <v>0.20003278935185181</v>
      </c>
      <c r="Q116" s="4">
        <f t="shared" si="11"/>
        <v>288.0472166666666</v>
      </c>
      <c r="U116" s="1">
        <v>295.42073333333343</v>
      </c>
      <c r="V116" s="1">
        <f t="shared" si="12"/>
        <v>550469</v>
      </c>
      <c r="W116" s="1">
        <f t="shared" si="13"/>
        <v>24.706205072401897</v>
      </c>
      <c r="X116" s="1">
        <f t="shared" si="14"/>
        <v>-555.41588504905303</v>
      </c>
      <c r="Y116" s="1">
        <f t="shared" si="15"/>
        <v>6.02171672167355E-2</v>
      </c>
      <c r="Z116" s="1">
        <f t="shared" si="16"/>
        <v>-1352.6270989708448</v>
      </c>
      <c r="AA116" s="1">
        <f t="shared" si="21"/>
        <v>7.4397755932517379E-2</v>
      </c>
    </row>
    <row r="117" spans="1:27">
      <c r="A117" s="2">
        <v>0.62058273148148146</v>
      </c>
      <c r="B117" s="1">
        <v>13.46</v>
      </c>
      <c r="D117" s="1">
        <v>588861</v>
      </c>
      <c r="F117" s="1">
        <v>0.05</v>
      </c>
      <c r="I117" s="1">
        <f t="shared" si="17"/>
        <v>2.2857686279104916E-5</v>
      </c>
      <c r="K117" s="1">
        <f t="shared" si="18"/>
        <v>22.857686279104918</v>
      </c>
      <c r="O117" s="6">
        <f t="shared" si="19"/>
        <v>1.7992361111111022E-3</v>
      </c>
      <c r="P117" s="5">
        <f t="shared" si="20"/>
        <v>0.20183202546296292</v>
      </c>
      <c r="Q117" s="4">
        <f t="shared" si="11"/>
        <v>290.63811666666658</v>
      </c>
      <c r="U117" s="1">
        <v>298.0061833333333</v>
      </c>
      <c r="V117" s="1">
        <f t="shared" si="12"/>
        <v>549033</v>
      </c>
      <c r="W117" s="1">
        <f t="shared" si="13"/>
        <v>24.861893547382397</v>
      </c>
      <c r="X117" s="1">
        <f t="shared" si="14"/>
        <v>-212415.96327079891</v>
      </c>
      <c r="Y117" s="1">
        <f t="shared" si="15"/>
        <v>-9.6189321247792314</v>
      </c>
      <c r="Z117" s="1">
        <f t="shared" si="16"/>
        <v>-106469.98143181425</v>
      </c>
      <c r="AA117" s="1">
        <f t="shared" si="21"/>
        <v>-4.778639829869392</v>
      </c>
    </row>
    <row r="118" spans="1:27">
      <c r="A118" s="2">
        <v>0.62238196759259257</v>
      </c>
      <c r="B118" s="1">
        <v>13.57</v>
      </c>
      <c r="D118" s="1">
        <v>584589</v>
      </c>
      <c r="F118" s="1">
        <v>0.05</v>
      </c>
      <c r="I118" s="1">
        <f t="shared" si="17"/>
        <v>2.321288973962904E-5</v>
      </c>
      <c r="K118" s="1">
        <f t="shared" si="18"/>
        <v>23.212889739629041</v>
      </c>
      <c r="O118" s="6">
        <f t="shared" si="19"/>
        <v>1.7998379629630135E-3</v>
      </c>
      <c r="P118" s="5">
        <f t="shared" si="20"/>
        <v>0.20363186342592593</v>
      </c>
      <c r="Q118" s="4">
        <f t="shared" si="11"/>
        <v>293.22988333333331</v>
      </c>
      <c r="U118" s="1">
        <v>300.59086666666673</v>
      </c>
      <c r="V118" s="1">
        <f t="shared" si="12"/>
        <v>5</v>
      </c>
      <c r="W118" s="1">
        <f t="shared" si="13"/>
        <v>0</v>
      </c>
      <c r="X118" s="1">
        <f t="shared" si="14"/>
        <v>281266.44736842072</v>
      </c>
      <c r="Y118" s="1">
        <f t="shared" si="15"/>
        <v>0</v>
      </c>
      <c r="Z118" s="1">
        <f t="shared" si="16"/>
        <v>34392.608046536006</v>
      </c>
      <c r="AA118" s="1">
        <f t="shared" si="21"/>
        <v>-4.8101019048787892</v>
      </c>
    </row>
    <row r="119" spans="1:27">
      <c r="A119" s="2">
        <v>0.62418180555555558</v>
      </c>
      <c r="B119" s="1">
        <v>13.61</v>
      </c>
      <c r="D119" s="1">
        <v>556025</v>
      </c>
      <c r="F119" s="1">
        <v>0.05</v>
      </c>
      <c r="I119" s="1">
        <f t="shared" si="17"/>
        <v>2.4477316667416034E-5</v>
      </c>
      <c r="K119" s="1">
        <f t="shared" si="18"/>
        <v>24.477316667416034</v>
      </c>
      <c r="O119" s="6">
        <f t="shared" si="19"/>
        <v>1.7993518518517604E-3</v>
      </c>
      <c r="P119" s="5">
        <f t="shared" si="20"/>
        <v>0.20543121527777769</v>
      </c>
      <c r="Q119" s="4">
        <f t="shared" si="11"/>
        <v>295.82094999999987</v>
      </c>
      <c r="U119" s="1">
        <v>303.17486666666673</v>
      </c>
      <c r="V119" s="1">
        <f t="shared" si="12"/>
        <v>726797.5</v>
      </c>
      <c r="W119" s="1">
        <f t="shared" si="13"/>
        <v>0</v>
      </c>
      <c r="X119" s="1">
        <f t="shared" si="14"/>
        <v>-281190.39482084266</v>
      </c>
      <c r="Y119" s="1">
        <f t="shared" si="15"/>
        <v>0</v>
      </c>
      <c r="Z119" s="1">
        <f t="shared" si="16"/>
        <v>-0.96735811274882022</v>
      </c>
      <c r="AA119" s="1">
        <f t="shared" si="21"/>
        <v>0</v>
      </c>
    </row>
    <row r="120" spans="1:27">
      <c r="A120" s="2">
        <v>0.62598115740740734</v>
      </c>
      <c r="B120" s="1">
        <v>13.6</v>
      </c>
      <c r="D120" s="1">
        <v>550469</v>
      </c>
      <c r="F120" s="1">
        <v>0.05</v>
      </c>
      <c r="I120" s="1">
        <f t="shared" si="17"/>
        <v>2.4706205072401897E-5</v>
      </c>
      <c r="K120" s="1">
        <f t="shared" si="18"/>
        <v>24.706205072401897</v>
      </c>
      <c r="O120" s="6">
        <f t="shared" si="19"/>
        <v>1.7990856481482354E-3</v>
      </c>
      <c r="P120" s="5">
        <f t="shared" si="20"/>
        <v>0.20723030092592593</v>
      </c>
      <c r="Q120" s="4">
        <f t="shared" si="11"/>
        <v>298.41163333333333</v>
      </c>
      <c r="U120" s="1">
        <v>305.75958333333335</v>
      </c>
      <c r="V120" s="1">
        <f t="shared" si="12"/>
        <v>0</v>
      </c>
      <c r="W120" s="1">
        <f t="shared" si="13"/>
        <v>0</v>
      </c>
      <c r="X120" s="1">
        <f t="shared" si="14"/>
        <v>0</v>
      </c>
      <c r="Y120" s="1">
        <f t="shared" si="15"/>
        <v>0</v>
      </c>
      <c r="Z120" s="1">
        <f t="shared" si="16"/>
        <v>-140626.02790085747</v>
      </c>
      <c r="AA120" s="1">
        <f t="shared" si="21"/>
        <v>0</v>
      </c>
    </row>
    <row r="121" spans="1:27">
      <c r="A121" s="2">
        <v>0.62778024305555558</v>
      </c>
      <c r="B121" s="4">
        <v>13.65</v>
      </c>
      <c r="C121" s="7"/>
      <c r="D121" s="4">
        <v>549033</v>
      </c>
      <c r="E121" s="7"/>
      <c r="F121" s="4">
        <v>0.05</v>
      </c>
      <c r="I121" s="1">
        <f t="shared" si="17"/>
        <v>2.4861893547382398E-5</v>
      </c>
      <c r="K121" s="1">
        <f t="shared" si="18"/>
        <v>24.861893547382397</v>
      </c>
      <c r="O121" s="6">
        <f t="shared" si="19"/>
        <v>43023.84542672454</v>
      </c>
      <c r="P121" s="5">
        <f t="shared" si="20"/>
        <v>43024.052657025466</v>
      </c>
      <c r="Q121" s="4">
        <f t="shared" si="11"/>
        <v>61954635.826116666</v>
      </c>
      <c r="U121" s="1">
        <v>308.34316666666672</v>
      </c>
      <c r="V121" s="1">
        <f t="shared" si="12"/>
        <v>0</v>
      </c>
      <c r="W121" s="1">
        <f t="shared" si="13"/>
        <v>0</v>
      </c>
      <c r="X121" s="1">
        <f t="shared" si="14"/>
        <v>0</v>
      </c>
      <c r="Y121" s="1">
        <f t="shared" si="15"/>
        <v>0</v>
      </c>
      <c r="Z121" s="1">
        <f>(V121-V120)/(U121-U120)</f>
        <v>0</v>
      </c>
      <c r="AA121" s="1">
        <f>(W121-W120)/(U121-U120)</f>
        <v>0</v>
      </c>
    </row>
    <row r="122" spans="1:27">
      <c r="A122" s="2">
        <v>43024.473206967596</v>
      </c>
      <c r="B122" s="1">
        <v>3.51</v>
      </c>
      <c r="D122" s="1">
        <v>5</v>
      </c>
      <c r="F122" s="1">
        <v>0</v>
      </c>
      <c r="K122" s="1">
        <f t="shared" si="18"/>
        <v>0</v>
      </c>
      <c r="O122" s="6" t="e">
        <f t="shared" si="19"/>
        <v>#VALUE!</v>
      </c>
      <c r="P122" s="5" t="e">
        <f t="shared" si="20"/>
        <v>#VALUE!</v>
      </c>
      <c r="Q122" s="4" t="e">
        <f t="shared" ref="Q122:Q124" si="22">P122/$S$2</f>
        <v>#VALUE!</v>
      </c>
    </row>
    <row r="123" spans="1:27">
      <c r="A123" s="2" t="s">
        <v>20</v>
      </c>
      <c r="B123" s="1">
        <v>14.28</v>
      </c>
      <c r="D123" s="1">
        <v>726797.5</v>
      </c>
      <c r="F123" s="1">
        <v>0.08</v>
      </c>
      <c r="K123" s="1">
        <f t="shared" si="18"/>
        <v>0</v>
      </c>
      <c r="O123" s="6" t="e">
        <f t="shared" si="19"/>
        <v>#VALUE!</v>
      </c>
      <c r="P123" s="5" t="e">
        <f t="shared" si="20"/>
        <v>#VALUE!</v>
      </c>
      <c r="Q123" s="4" t="e">
        <f t="shared" si="22"/>
        <v>#VALUE!</v>
      </c>
    </row>
    <row r="124" spans="1:27">
      <c r="A124" s="2" t="s">
        <v>21</v>
      </c>
      <c r="B124" s="1">
        <v>2.87</v>
      </c>
      <c r="C124" s="1">
        <v>431637.99</v>
      </c>
      <c r="E124" s="1">
        <v>7.0000000000000007E-2</v>
      </c>
      <c r="K124" s="1">
        <f t="shared" si="18"/>
        <v>0</v>
      </c>
      <c r="O124" s="6" t="e">
        <f t="shared" si="19"/>
        <v>#VALUE!</v>
      </c>
      <c r="P124" s="5" t="e">
        <f t="shared" si="20"/>
        <v>#VALUE!</v>
      </c>
      <c r="Q124" s="4" t="e">
        <f t="shared" si="22"/>
        <v>#VALUE!</v>
      </c>
    </row>
    <row r="125" spans="1:27">
      <c r="A125" s="2" t="s">
        <v>22</v>
      </c>
      <c r="B125" s="2">
        <v>20.079999999999998</v>
      </c>
      <c r="C125" s="1">
        <v>59.39</v>
      </c>
      <c r="E125" s="1">
        <v>83.25</v>
      </c>
      <c r="K125" s="1">
        <f t="shared" si="18"/>
        <v>0</v>
      </c>
      <c r="O125" s="6"/>
      <c r="P125" s="5"/>
    </row>
    <row r="126" spans="1:27">
      <c r="A126" s="2"/>
      <c r="D126" s="2"/>
      <c r="O126" s="6"/>
      <c r="P126" s="5"/>
    </row>
    <row r="127" spans="1:27">
      <c r="A127" s="2"/>
      <c r="O127" s="6"/>
      <c r="P127" s="5"/>
    </row>
    <row r="128" spans="1:27">
      <c r="A128" s="2"/>
      <c r="O128" s="6"/>
      <c r="P128" s="5"/>
    </row>
    <row r="129" spans="1:16">
      <c r="A129" s="2"/>
      <c r="O129" s="6"/>
      <c r="P129" s="5"/>
    </row>
    <row r="130" spans="1:16">
      <c r="A130" s="2"/>
      <c r="O130" s="6"/>
      <c r="P130" s="5"/>
    </row>
    <row r="131" spans="1:16">
      <c r="A131" s="2"/>
      <c r="O131" s="6"/>
      <c r="P131" s="5"/>
    </row>
    <row r="132" spans="1:16">
      <c r="A132" s="2"/>
      <c r="O132" s="6"/>
      <c r="P132" s="5"/>
    </row>
    <row r="133" spans="1:16">
      <c r="A133" s="2"/>
      <c r="O133" s="6"/>
      <c r="P133" s="5"/>
    </row>
    <row r="134" spans="1:16">
      <c r="A134" s="2"/>
      <c r="O134" s="6"/>
      <c r="P134" s="5"/>
    </row>
    <row r="135" spans="1:16">
      <c r="A135" s="2"/>
      <c r="O135" s="6"/>
      <c r="P135" s="5"/>
    </row>
    <row r="136" spans="1:16">
      <c r="A136" s="2"/>
      <c r="O136" s="6"/>
      <c r="P136" s="5"/>
    </row>
    <row r="137" spans="1:16">
      <c r="A137" s="2"/>
      <c r="O137" s="6"/>
      <c r="P137" s="5"/>
    </row>
    <row r="138" spans="1:16">
      <c r="A138" s="2"/>
      <c r="O138" s="6"/>
      <c r="P138" s="5"/>
    </row>
    <row r="139" spans="1:16">
      <c r="A139" s="2"/>
      <c r="O139" s="6"/>
      <c r="P139" s="5"/>
    </row>
    <row r="140" spans="1:16">
      <c r="A140" s="2"/>
      <c r="O140" s="6"/>
      <c r="P140" s="5"/>
    </row>
    <row r="141" spans="1:16">
      <c r="A141" s="2"/>
      <c r="O141" s="6"/>
      <c r="P141" s="5"/>
    </row>
    <row r="142" spans="1:16">
      <c r="A142" s="2"/>
      <c r="O142" s="6"/>
      <c r="P142" s="5"/>
    </row>
    <row r="143" spans="1:16">
      <c r="A143" s="2"/>
      <c r="O143" s="6"/>
      <c r="P143" s="5"/>
    </row>
    <row r="144" spans="1:16">
      <c r="A144" s="2"/>
      <c r="O144" s="6"/>
      <c r="P144" s="5"/>
    </row>
    <row r="145" spans="1:16">
      <c r="A145" s="2"/>
      <c r="O145" s="6"/>
      <c r="P145" s="5"/>
    </row>
    <row r="146" spans="1:16">
      <c r="A146" s="2"/>
      <c r="O146" s="6"/>
      <c r="P146" s="5"/>
    </row>
    <row r="147" spans="1:16">
      <c r="A147" s="2"/>
      <c r="O147" s="6"/>
      <c r="P147" s="5"/>
    </row>
    <row r="148" spans="1:16">
      <c r="A148" s="2"/>
      <c r="O148" s="6"/>
      <c r="P148" s="5"/>
    </row>
    <row r="149" spans="1:16">
      <c r="A149" s="2"/>
      <c r="O149" s="6"/>
      <c r="P149" s="5"/>
    </row>
    <row r="150" spans="1:16">
      <c r="O150" s="6"/>
      <c r="P150" s="5"/>
    </row>
    <row r="151" spans="1:16">
      <c r="O151" s="6"/>
      <c r="P151" s="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51"/>
  <sheetViews>
    <sheetView topLeftCell="I87" workbookViewId="0" xr3:uid="{85D5C41F-068E-5C55-9968-509E7C2A5619}">
      <selection activeCell="AA12" sqref="AA12:AA102"/>
    </sheetView>
  </sheetViews>
  <sheetFormatPr defaultRowHeight="15"/>
  <cols>
    <col min="1" max="1" width="18.5703125" style="1" customWidth="1"/>
    <col min="2" max="3" width="8.85546875" style="1" bestFit="1" customWidth="1"/>
    <col min="4" max="6" width="9.85546875" style="1" bestFit="1" customWidth="1"/>
    <col min="7" max="7" width="5.140625" style="1" bestFit="1" customWidth="1"/>
    <col min="8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2" width="9.140625" style="1"/>
    <col min="23" max="23" width="16.5703125" style="1" bestFit="1" customWidth="1"/>
    <col min="24" max="25" width="9.140625" style="1"/>
    <col min="26" max="26" width="13.7109375" style="1" bestFit="1" customWidth="1"/>
    <col min="27" max="27" width="12.7109375" style="1" bestFit="1" customWidth="1"/>
  </cols>
  <sheetData>
    <row r="1" spans="1:27">
      <c r="A1" s="1" t="s">
        <v>0</v>
      </c>
      <c r="B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>
      <c r="A2" s="1" t="s">
        <v>23</v>
      </c>
      <c r="S2" s="3">
        <v>6.9444444444444447E-4</v>
      </c>
      <c r="U2" s="1">
        <v>0</v>
      </c>
      <c r="V2" s="1">
        <f>D6</f>
        <v>8248</v>
      </c>
      <c r="W2" s="1">
        <f>K6</f>
        <v>1252.4248302618817</v>
      </c>
      <c r="X2" s="1">
        <f>(V3-V2)/(U3-U2)</f>
        <v>-24.933214603739565</v>
      </c>
      <c r="Y2" s="1">
        <f>(W3-W2)/(U3-U2)</f>
        <v>210.70233337267393</v>
      </c>
    </row>
    <row r="3" spans="1:27">
      <c r="A3" s="1" t="s">
        <v>0</v>
      </c>
      <c r="U3" s="1">
        <v>2.8075000000000472</v>
      </c>
      <c r="V3" s="1">
        <f t="shared" ref="V3:V66" si="0">D7</f>
        <v>8178</v>
      </c>
      <c r="W3" s="1">
        <f t="shared" ref="W3:W66" si="1">K7</f>
        <v>1843.9716312056737</v>
      </c>
      <c r="X3" s="1">
        <f t="shared" ref="X3:X66" si="2">(V4-V3)/(U4-U3)</f>
        <v>-156.59825183634618</v>
      </c>
      <c r="Y3" s="1">
        <f t="shared" ref="Y3:Y66" si="3">(W4-W3)/(U4-U3)</f>
        <v>952.59268907398121</v>
      </c>
      <c r="Z3" s="1">
        <f>(V4-V2)/(U4-U2)</f>
        <v>-87.983888182500593</v>
      </c>
    </row>
    <row r="4" spans="1:27">
      <c r="A4" s="1" t="s">
        <v>9</v>
      </c>
      <c r="B4" s="1" t="s">
        <v>10</v>
      </c>
      <c r="D4" s="1" t="s">
        <v>2</v>
      </c>
      <c r="F4" s="1" t="s">
        <v>11</v>
      </c>
      <c r="I4" s="1" t="s">
        <v>12</v>
      </c>
      <c r="K4" s="1" t="s">
        <v>3</v>
      </c>
      <c r="Q4" s="4" t="s">
        <v>1</v>
      </c>
      <c r="U4" s="1">
        <v>5.3873500000000618</v>
      </c>
      <c r="V4" s="1">
        <f t="shared" si="0"/>
        <v>7774</v>
      </c>
      <c r="W4" s="1">
        <f t="shared" si="1"/>
        <v>4301.5178801131979</v>
      </c>
      <c r="X4" s="1">
        <f t="shared" si="2"/>
        <v>219.82566442016201</v>
      </c>
      <c r="Y4" s="1">
        <f t="shared" si="3"/>
        <v>1180.2056601185789</v>
      </c>
      <c r="Z4" s="1">
        <f t="shared" ref="Z4:Z67" si="4">(V5-V3)/(U5-U3)</f>
        <v>31.594249717331454</v>
      </c>
    </row>
    <row r="5" spans="1:27">
      <c r="P5" s="5">
        <v>0</v>
      </c>
      <c r="Q5" s="4">
        <v>0</v>
      </c>
      <c r="R5" s="1"/>
      <c r="U5" s="1">
        <v>7.9666666666667396</v>
      </c>
      <c r="V5" s="1">
        <f t="shared" si="0"/>
        <v>8341</v>
      </c>
      <c r="W5" s="1">
        <f t="shared" si="1"/>
        <v>7345.6420093513971</v>
      </c>
      <c r="X5" s="1">
        <f t="shared" si="2"/>
        <v>-327.19096477399614</v>
      </c>
      <c r="Y5" s="1">
        <f t="shared" si="3"/>
        <v>-2298.5069842222806</v>
      </c>
      <c r="Z5" s="1">
        <f t="shared" si="4"/>
        <v>-53.694137259273276</v>
      </c>
    </row>
    <row r="6" spans="1:27">
      <c r="A6" s="2">
        <v>0.3959919097222222</v>
      </c>
      <c r="B6" s="1">
        <v>10.33</v>
      </c>
      <c r="D6" s="1">
        <v>8248</v>
      </c>
      <c r="F6" s="1">
        <v>0</v>
      </c>
      <c r="I6" s="1">
        <f>B6/D6</f>
        <v>1.2524248302618816E-3</v>
      </c>
      <c r="K6" s="1">
        <f>I6*1000000</f>
        <v>1252.4248302618817</v>
      </c>
      <c r="O6" s="6">
        <f>A7-A6</f>
        <v>1.8554976851852256E-3</v>
      </c>
      <c r="P6" s="5">
        <f>P5+O6</f>
        <v>1.8554976851852256E-3</v>
      </c>
      <c r="Q6" s="4">
        <f>P6/$S$2</f>
        <v>2.6719166666667249</v>
      </c>
      <c r="U6" s="1">
        <v>10.546200000000026</v>
      </c>
      <c r="V6" s="1">
        <f t="shared" si="0"/>
        <v>7497</v>
      </c>
      <c r="W6" s="1">
        <f t="shared" si="1"/>
        <v>1416.5666266506601</v>
      </c>
      <c r="X6" s="1">
        <f t="shared" si="2"/>
        <v>283.71176641580729</v>
      </c>
      <c r="Y6" s="1">
        <f t="shared" si="3"/>
        <v>-59.201018783524248</v>
      </c>
      <c r="Z6" s="1">
        <f t="shared" si="4"/>
        <v>-21.707038959612596</v>
      </c>
    </row>
    <row r="7" spans="1:27">
      <c r="A7" s="2">
        <v>0.39784740740740743</v>
      </c>
      <c r="B7" s="1">
        <v>15.08</v>
      </c>
      <c r="D7" s="1">
        <v>8178</v>
      </c>
      <c r="F7" s="1">
        <v>0</v>
      </c>
      <c r="I7" s="1">
        <f t="shared" ref="I7:I70" si="5">B7/D7</f>
        <v>1.8439716312056737E-3</v>
      </c>
      <c r="K7" s="1">
        <f t="shared" ref="K7:K70" si="6">I7*1000000</f>
        <v>1843.9716312056737</v>
      </c>
      <c r="O7" s="6">
        <f t="shared" ref="O7:O70" si="7">A8-A7</f>
        <v>1.7926041666666559E-3</v>
      </c>
      <c r="P7" s="5">
        <f t="shared" ref="P7:P70" si="8">P6+O7</f>
        <v>3.6481018518518815E-3</v>
      </c>
      <c r="Q7" s="4">
        <f>P7/$S$2</f>
        <v>5.2532666666667094</v>
      </c>
      <c r="U7" s="1">
        <v>13.126283333333415</v>
      </c>
      <c r="V7" s="1">
        <f t="shared" si="0"/>
        <v>8229</v>
      </c>
      <c r="W7" s="1">
        <f t="shared" si="1"/>
        <v>1263.8230647709322</v>
      </c>
      <c r="X7" s="1">
        <f t="shared" si="2"/>
        <v>4419.7060248747966</v>
      </c>
      <c r="Y7" s="1">
        <f t="shared" si="3"/>
        <v>-306.86610571693251</v>
      </c>
      <c r="Z7" s="1">
        <f t="shared" si="4"/>
        <v>2351.5084953808073</v>
      </c>
    </row>
    <row r="8" spans="1:27">
      <c r="A8" s="2">
        <v>0.39964001157407408</v>
      </c>
      <c r="B8" s="1">
        <v>33.44</v>
      </c>
      <c r="D8" s="1">
        <v>7774</v>
      </c>
      <c r="F8" s="1">
        <v>0</v>
      </c>
      <c r="I8" s="1">
        <f t="shared" si="5"/>
        <v>4.301517880113198E-3</v>
      </c>
      <c r="K8" s="1">
        <f t="shared" si="6"/>
        <v>4301.5178801131979</v>
      </c>
      <c r="O8" s="6">
        <f t="shared" si="7"/>
        <v>1.7915046296296255E-3</v>
      </c>
      <c r="P8" s="5">
        <f t="shared" si="8"/>
        <v>5.439606481481507E-3</v>
      </c>
      <c r="Q8" s="4">
        <f t="shared" ref="Q8:Q55" si="9">P8/$S$2</f>
        <v>7.8330333333333702</v>
      </c>
      <c r="U8" s="1">
        <v>15.705866666666761</v>
      </c>
      <c r="V8" s="1">
        <f t="shared" si="0"/>
        <v>19630</v>
      </c>
      <c r="W8" s="1">
        <f t="shared" si="1"/>
        <v>472.23637289862455</v>
      </c>
      <c r="X8" s="1">
        <f t="shared" si="2"/>
        <v>40415.654555791705</v>
      </c>
      <c r="Y8" s="1">
        <f t="shared" si="3"/>
        <v>-159.61403628112302</v>
      </c>
      <c r="Z8" s="1">
        <f t="shared" si="4"/>
        <v>22418.668656542988</v>
      </c>
    </row>
    <row r="9" spans="1:27">
      <c r="A9" s="2">
        <v>0.40143151620370371</v>
      </c>
      <c r="B9" s="1">
        <v>61.27</v>
      </c>
      <c r="D9" s="1">
        <v>8341</v>
      </c>
      <c r="F9" s="1">
        <v>0</v>
      </c>
      <c r="I9" s="1">
        <f t="shared" si="5"/>
        <v>7.3456420093513967E-3</v>
      </c>
      <c r="K9" s="1">
        <f t="shared" si="6"/>
        <v>7345.6420093513971</v>
      </c>
      <c r="O9" s="6">
        <f t="shared" si="7"/>
        <v>1.7918749999999983E-3</v>
      </c>
      <c r="P9" s="5">
        <f t="shared" si="8"/>
        <v>7.2314814814815054E-3</v>
      </c>
      <c r="Q9" s="4">
        <f t="shared" si="9"/>
        <v>10.413333333333368</v>
      </c>
      <c r="U9" s="1">
        <v>18.285733333333383</v>
      </c>
      <c r="V9" s="1">
        <f t="shared" si="0"/>
        <v>123897</v>
      </c>
      <c r="W9" s="1">
        <f t="shared" si="1"/>
        <v>60.453441164838537</v>
      </c>
      <c r="X9" s="1">
        <f t="shared" si="2"/>
        <v>232843.67752229981</v>
      </c>
      <c r="Y9" s="1">
        <f t="shared" si="3"/>
        <v>-18.880754283767857</v>
      </c>
      <c r="Z9" s="1">
        <f t="shared" si="4"/>
        <v>136628.73367551606</v>
      </c>
    </row>
    <row r="10" spans="1:27">
      <c r="A10" s="2">
        <v>0.40322339120370371</v>
      </c>
      <c r="B10" s="1">
        <v>10.62</v>
      </c>
      <c r="D10" s="1">
        <v>7497</v>
      </c>
      <c r="F10" s="1">
        <v>0</v>
      </c>
      <c r="I10" s="1">
        <f t="shared" si="5"/>
        <v>1.4165666266506601E-3</v>
      </c>
      <c r="K10" s="1">
        <f t="shared" si="6"/>
        <v>1416.5666266506601</v>
      </c>
      <c r="O10" s="6">
        <f t="shared" si="7"/>
        <v>1.7917476851851966E-3</v>
      </c>
      <c r="P10" s="5">
        <f t="shared" si="8"/>
        <v>9.0232291666667019E-3</v>
      </c>
      <c r="Q10" s="4">
        <f t="shared" si="9"/>
        <v>12.993450000000051</v>
      </c>
      <c r="U10" s="1">
        <v>20.865550000000102</v>
      </c>
      <c r="V10" s="1">
        <f t="shared" si="0"/>
        <v>724591</v>
      </c>
      <c r="W10" s="1">
        <f t="shared" si="1"/>
        <v>11.744556584335163</v>
      </c>
      <c r="X10" s="1">
        <f t="shared" si="2"/>
        <v>308377.12159963261</v>
      </c>
      <c r="Y10" s="1">
        <f t="shared" si="3"/>
        <v>-1.9157039047484601</v>
      </c>
      <c r="Z10" s="1">
        <f t="shared" si="4"/>
        <v>270616.13241824717</v>
      </c>
    </row>
    <row r="11" spans="1:27">
      <c r="A11" s="2">
        <v>0.4050151388888889</v>
      </c>
      <c r="B11" s="1">
        <v>10.4</v>
      </c>
      <c r="D11" s="1">
        <v>8229</v>
      </c>
      <c r="F11" s="1">
        <v>0</v>
      </c>
      <c r="I11" s="1">
        <f t="shared" si="5"/>
        <v>1.2638230647709322E-3</v>
      </c>
      <c r="K11" s="1">
        <f t="shared" si="6"/>
        <v>1263.8230647709322</v>
      </c>
      <c r="O11" s="6">
        <f t="shared" si="7"/>
        <v>1.7918634259259658E-3</v>
      </c>
      <c r="P11" s="5">
        <f t="shared" si="8"/>
        <v>1.0815092592592668E-2</v>
      </c>
      <c r="Q11" s="4">
        <f t="shared" si="9"/>
        <v>15.573733333333442</v>
      </c>
      <c r="U11" s="1">
        <v>23.446150000000063</v>
      </c>
      <c r="V11" s="1">
        <f t="shared" si="0"/>
        <v>1520389</v>
      </c>
      <c r="W11" s="1">
        <f t="shared" si="1"/>
        <v>6.8008910877413609</v>
      </c>
      <c r="X11" s="1">
        <f t="shared" si="2"/>
        <v>197130.20725922904</v>
      </c>
      <c r="Y11" s="1">
        <f t="shared" si="3"/>
        <v>-0.35942888127291889</v>
      </c>
      <c r="Z11" s="1">
        <f t="shared" si="4"/>
        <v>252694.09426975346</v>
      </c>
      <c r="AA11" s="1">
        <f t="shared" ref="AA11:AA74" si="10">(W12-W10)/(U12-U10)</f>
        <v>-1.1367330435897189</v>
      </c>
    </row>
    <row r="12" spans="1:27">
      <c r="A12" s="2">
        <v>0.40680700231481487</v>
      </c>
      <c r="B12" s="1">
        <v>9.27</v>
      </c>
      <c r="D12" s="1">
        <v>19630</v>
      </c>
      <c r="F12" s="1">
        <v>0</v>
      </c>
      <c r="I12" s="1">
        <f t="shared" si="5"/>
        <v>4.7223637289862453E-4</v>
      </c>
      <c r="K12" s="1">
        <f t="shared" si="6"/>
        <v>472.23637289862455</v>
      </c>
      <c r="O12" s="6">
        <f t="shared" si="7"/>
        <v>1.7901388888888481E-3</v>
      </c>
      <c r="P12" s="5">
        <f t="shared" si="8"/>
        <v>1.2605231481481516E-2</v>
      </c>
      <c r="Q12" s="4">
        <f t="shared" si="9"/>
        <v>18.151533333333383</v>
      </c>
      <c r="U12" s="1">
        <v>26.032283333333393</v>
      </c>
      <c r="V12" s="1">
        <f t="shared" si="0"/>
        <v>2030194</v>
      </c>
      <c r="W12" s="1">
        <f t="shared" si="1"/>
        <v>5.8713600769187577</v>
      </c>
      <c r="X12" s="1">
        <f t="shared" si="2"/>
        <v>91710.415609604519</v>
      </c>
      <c r="Y12" s="1">
        <f t="shared" si="3"/>
        <v>-1.9930262529191001E-2</v>
      </c>
      <c r="Z12" s="1">
        <f t="shared" si="4"/>
        <v>144330.27629178955</v>
      </c>
      <c r="AA12" s="1">
        <f t="shared" si="10"/>
        <v>-0.18938961869509599</v>
      </c>
    </row>
    <row r="13" spans="1:27">
      <c r="A13" s="2">
        <v>0.40859714120370372</v>
      </c>
      <c r="B13" s="1">
        <v>7.49</v>
      </c>
      <c r="D13" s="1">
        <v>123897</v>
      </c>
      <c r="F13" s="1">
        <v>0</v>
      </c>
      <c r="I13" s="1">
        <f t="shared" si="5"/>
        <v>6.0453441164838539E-5</v>
      </c>
      <c r="K13" s="1">
        <f t="shared" si="6"/>
        <v>60.453441164838537</v>
      </c>
      <c r="O13" s="6">
        <f t="shared" si="7"/>
        <v>1.7913194444443836E-3</v>
      </c>
      <c r="P13" s="5">
        <f t="shared" si="8"/>
        <v>1.4396550925925899E-2</v>
      </c>
      <c r="Q13" s="4">
        <f t="shared" si="9"/>
        <v>20.731033333333293</v>
      </c>
      <c r="U13" s="1">
        <v>28.62726666666676</v>
      </c>
      <c r="V13" s="1">
        <f t="shared" si="0"/>
        <v>2268181</v>
      </c>
      <c r="W13" s="1">
        <f t="shared" si="1"/>
        <v>5.8196413778265486</v>
      </c>
      <c r="X13" s="1">
        <f t="shared" si="2"/>
        <v>44634.441435732493</v>
      </c>
      <c r="Y13" s="1">
        <f t="shared" si="3"/>
        <v>4.4090944407631422E-2</v>
      </c>
      <c r="Z13" s="1">
        <f t="shared" si="4"/>
        <v>68133.640257508479</v>
      </c>
      <c r="AA13" s="1">
        <f t="shared" si="10"/>
        <v>1.2133091234760751E-2</v>
      </c>
    </row>
    <row r="14" spans="1:27">
      <c r="A14" s="2">
        <v>0.4103884606481481</v>
      </c>
      <c r="B14" s="1">
        <v>8.51</v>
      </c>
      <c r="D14" s="1">
        <v>724591</v>
      </c>
      <c r="F14" s="1">
        <v>0.03</v>
      </c>
      <c r="I14" s="1">
        <f t="shared" si="5"/>
        <v>1.1744556584335163E-5</v>
      </c>
      <c r="K14" s="1">
        <f t="shared" si="6"/>
        <v>11.744556584335163</v>
      </c>
      <c r="O14" s="6">
        <f t="shared" si="7"/>
        <v>1.7981018518519187E-3</v>
      </c>
      <c r="P14" s="5">
        <f t="shared" si="8"/>
        <v>1.6194652777777818E-2</v>
      </c>
      <c r="Q14" s="4">
        <f t="shared" si="9"/>
        <v>23.320300000000056</v>
      </c>
      <c r="U14" s="1">
        <v>31.23081666666673</v>
      </c>
      <c r="V14" s="1">
        <f t="shared" si="0"/>
        <v>2384389</v>
      </c>
      <c r="W14" s="1">
        <f t="shared" si="1"/>
        <v>5.934434356139036</v>
      </c>
      <c r="X14" s="1">
        <f t="shared" si="2"/>
        <v>7944.1921079363701</v>
      </c>
      <c r="Y14" s="1">
        <f t="shared" si="3"/>
        <v>8.7174213269435571E-2</v>
      </c>
      <c r="Z14" s="1">
        <f t="shared" si="4"/>
        <v>26270.311750600045</v>
      </c>
      <c r="AA14" s="1">
        <f t="shared" si="10"/>
        <v>6.5654895351900583E-2</v>
      </c>
    </row>
    <row r="15" spans="1:27">
      <c r="A15" s="2">
        <v>0.41218656250000002</v>
      </c>
      <c r="B15" s="1">
        <v>10.34</v>
      </c>
      <c r="D15" s="1">
        <v>1520389</v>
      </c>
      <c r="F15" s="1">
        <v>0.09</v>
      </c>
      <c r="I15" s="1">
        <f t="shared" si="5"/>
        <v>6.8008910877413604E-6</v>
      </c>
      <c r="K15" s="1">
        <f t="shared" si="6"/>
        <v>6.8008910877413609</v>
      </c>
      <c r="O15" s="6">
        <f t="shared" si="7"/>
        <v>1.8080787037036972E-3</v>
      </c>
      <c r="P15" s="5">
        <f t="shared" si="8"/>
        <v>1.8002731481481515E-2</v>
      </c>
      <c r="Q15" s="4">
        <f t="shared" si="9"/>
        <v>25.92393333333338</v>
      </c>
      <c r="U15" s="1">
        <v>33.839766666666655</v>
      </c>
      <c r="V15" s="1">
        <f t="shared" si="0"/>
        <v>2405115</v>
      </c>
      <c r="W15" s="1">
        <f t="shared" si="1"/>
        <v>6.1618675198483235</v>
      </c>
      <c r="X15" s="1">
        <f t="shared" si="2"/>
        <v>-9200.0714905785662</v>
      </c>
      <c r="Y15" s="1">
        <f t="shared" si="3"/>
        <v>0.12514014544931076</v>
      </c>
      <c r="Z15" s="1">
        <f t="shared" si="4"/>
        <v>-631.41560850700625</v>
      </c>
      <c r="AA15" s="1">
        <f t="shared" si="10"/>
        <v>0.10616487676996096</v>
      </c>
    </row>
    <row r="16" spans="1:27">
      <c r="A16" s="2">
        <v>0.41399464120370372</v>
      </c>
      <c r="B16" s="1">
        <v>11.92</v>
      </c>
      <c r="D16" s="1">
        <v>2030194</v>
      </c>
      <c r="F16" s="1">
        <v>0.16</v>
      </c>
      <c r="I16" s="1">
        <f t="shared" si="5"/>
        <v>5.8713600769187578E-6</v>
      </c>
      <c r="K16" s="1">
        <f t="shared" si="6"/>
        <v>5.8713600769187577</v>
      </c>
      <c r="O16" s="6">
        <f t="shared" si="7"/>
        <v>1.8162847222222278E-3</v>
      </c>
      <c r="P16" s="5">
        <f t="shared" si="8"/>
        <v>1.9819016203703743E-2</v>
      </c>
      <c r="Q16" s="4">
        <f t="shared" si="9"/>
        <v>28.53938333333339</v>
      </c>
      <c r="U16" s="1">
        <v>36.450833333333321</v>
      </c>
      <c r="V16" s="1">
        <f t="shared" si="0"/>
        <v>2381093</v>
      </c>
      <c r="W16" s="1">
        <f t="shared" si="1"/>
        <v>6.4886167822928371</v>
      </c>
      <c r="X16" s="1">
        <f t="shared" si="2"/>
        <v>-11430.375870779691</v>
      </c>
      <c r="Y16" s="1">
        <f t="shared" si="3"/>
        <v>8.363736368737773E-2</v>
      </c>
      <c r="Z16" s="1">
        <f t="shared" si="4"/>
        <v>-10315.551017803418</v>
      </c>
      <c r="AA16" s="1">
        <f t="shared" si="10"/>
        <v>0.10438266329158732</v>
      </c>
    </row>
    <row r="17" spans="1:27">
      <c r="A17" s="2">
        <v>0.41581092592592594</v>
      </c>
      <c r="B17" s="1">
        <v>13.2</v>
      </c>
      <c r="D17" s="1">
        <v>2268181</v>
      </c>
      <c r="F17" s="1">
        <v>0.21</v>
      </c>
      <c r="I17" s="1">
        <f t="shared" si="5"/>
        <v>5.8196413778265489E-6</v>
      </c>
      <c r="K17" s="1">
        <f t="shared" si="6"/>
        <v>5.8196413778265486</v>
      </c>
      <c r="O17" s="6">
        <f t="shared" si="7"/>
        <v>1.8216898148148419E-3</v>
      </c>
      <c r="P17" s="5">
        <f t="shared" si="8"/>
        <v>2.1640706018518585E-2</v>
      </c>
      <c r="Q17" s="4">
        <f t="shared" si="9"/>
        <v>31.162616666666761</v>
      </c>
      <c r="U17" s="1">
        <v>39.063433333333407</v>
      </c>
      <c r="V17" s="1">
        <f t="shared" si="0"/>
        <v>2351230</v>
      </c>
      <c r="W17" s="1">
        <f t="shared" si="1"/>
        <v>6.7071277586624873</v>
      </c>
      <c r="X17" s="1">
        <f t="shared" si="2"/>
        <v>-16635.330433562642</v>
      </c>
      <c r="Y17" s="1">
        <f t="shared" si="3"/>
        <v>0.10472601803426683</v>
      </c>
      <c r="Z17" s="1">
        <f t="shared" si="4"/>
        <v>-14033.168553659531</v>
      </c>
      <c r="AA17" s="1">
        <f t="shared" si="10"/>
        <v>9.4182968757274277E-2</v>
      </c>
    </row>
    <row r="18" spans="1:27">
      <c r="A18" s="2">
        <v>0.41763261574074079</v>
      </c>
      <c r="B18" s="1">
        <v>14.15</v>
      </c>
      <c r="D18" s="1">
        <v>2384389</v>
      </c>
      <c r="F18" s="1">
        <v>0.25</v>
      </c>
      <c r="I18" s="1">
        <f t="shared" si="5"/>
        <v>5.9344343561390362E-6</v>
      </c>
      <c r="K18" s="1">
        <f t="shared" si="6"/>
        <v>5.934434356139036</v>
      </c>
      <c r="O18" s="6">
        <f t="shared" si="7"/>
        <v>1.824305555555461E-3</v>
      </c>
      <c r="P18" s="5">
        <f t="shared" si="8"/>
        <v>2.3465011574074046E-2</v>
      </c>
      <c r="Q18" s="4">
        <f t="shared" si="9"/>
        <v>33.789616666666625</v>
      </c>
      <c r="U18" s="1">
        <v>41.676666666666719</v>
      </c>
      <c r="V18" s="1">
        <f t="shared" si="0"/>
        <v>2307758</v>
      </c>
      <c r="W18" s="1">
        <f t="shared" si="1"/>
        <v>6.980801279856899</v>
      </c>
      <c r="X18" s="1">
        <f t="shared" si="2"/>
        <v>-21208.419925286053</v>
      </c>
      <c r="Y18" s="1">
        <f t="shared" si="3"/>
        <v>0.11328349236086079</v>
      </c>
      <c r="Z18" s="1">
        <f t="shared" si="4"/>
        <v>-18922.400051010503</v>
      </c>
      <c r="AA18" s="1">
        <f t="shared" si="10"/>
        <v>0.10900573737277193</v>
      </c>
    </row>
    <row r="19" spans="1:27">
      <c r="A19" s="2">
        <v>0.41945692129629625</v>
      </c>
      <c r="B19" s="1">
        <v>14.82</v>
      </c>
      <c r="D19" s="1">
        <v>2405115</v>
      </c>
      <c r="F19" s="1">
        <v>0.27</v>
      </c>
      <c r="I19" s="1">
        <f t="shared" si="5"/>
        <v>6.1618675198483237E-6</v>
      </c>
      <c r="K19" s="1">
        <f t="shared" si="6"/>
        <v>6.1618675198483235</v>
      </c>
      <c r="O19" s="6">
        <f t="shared" si="7"/>
        <v>1.825671296296294E-3</v>
      </c>
      <c r="P19" s="5">
        <f t="shared" si="8"/>
        <v>2.529068287037034E-2</v>
      </c>
      <c r="Q19" s="4">
        <f t="shared" si="9"/>
        <v>36.418583333333288</v>
      </c>
      <c r="U19" s="1">
        <v>44.291100000000114</v>
      </c>
      <c r="V19" s="1">
        <f t="shared" si="0"/>
        <v>2252310</v>
      </c>
      <c r="W19" s="1">
        <f t="shared" si="1"/>
        <v>7.2769734184015524</v>
      </c>
      <c r="X19" s="1">
        <f t="shared" si="2"/>
        <v>-33433.91702483171</v>
      </c>
      <c r="Y19" s="1">
        <f t="shared" si="3"/>
        <v>0.14242578228374936</v>
      </c>
      <c r="Z19" s="1">
        <f t="shared" si="4"/>
        <v>-27320.233100827416</v>
      </c>
      <c r="AA19" s="1">
        <f t="shared" si="10"/>
        <v>0.12785240764225053</v>
      </c>
    </row>
    <row r="20" spans="1:27">
      <c r="A20" s="2">
        <v>0.42128259259259254</v>
      </c>
      <c r="B20" s="1">
        <v>15.45</v>
      </c>
      <c r="D20" s="1">
        <v>2381093</v>
      </c>
      <c r="F20" s="1">
        <v>0.28999999999999998</v>
      </c>
      <c r="I20" s="1">
        <f t="shared" si="5"/>
        <v>6.4886167822928372E-6</v>
      </c>
      <c r="K20" s="1">
        <f t="shared" si="6"/>
        <v>6.4886167822928371</v>
      </c>
      <c r="O20" s="6">
        <f t="shared" si="7"/>
        <v>1.8262731481482053E-3</v>
      </c>
      <c r="P20" s="5">
        <f t="shared" si="8"/>
        <v>2.7116956018518545E-2</v>
      </c>
      <c r="Q20" s="4">
        <f t="shared" si="9"/>
        <v>39.048416666666704</v>
      </c>
      <c r="U20" s="1">
        <v>46.904733333333418</v>
      </c>
      <c r="V20" s="1">
        <f t="shared" si="0"/>
        <v>2164926</v>
      </c>
      <c r="W20" s="1">
        <f t="shared" si="1"/>
        <v>7.6492221905044318</v>
      </c>
      <c r="X20" s="1">
        <f t="shared" si="2"/>
        <v>-26697.200303636208</v>
      </c>
      <c r="Y20" s="1">
        <f t="shared" si="3"/>
        <v>0.11390894970886499</v>
      </c>
      <c r="Z20" s="1">
        <f t="shared" si="4"/>
        <v>-30066.106478307978</v>
      </c>
      <c r="AA20" s="1">
        <f t="shared" si="10"/>
        <v>0.12816968491854744</v>
      </c>
    </row>
    <row r="21" spans="1:27">
      <c r="A21" s="2">
        <v>0.42310886574074075</v>
      </c>
      <c r="B21" s="1">
        <v>15.77</v>
      </c>
      <c r="D21" s="1">
        <v>2351230</v>
      </c>
      <c r="F21" s="1">
        <v>0.3</v>
      </c>
      <c r="I21" s="1">
        <f t="shared" si="5"/>
        <v>6.7071277586624871E-6</v>
      </c>
      <c r="K21" s="1">
        <f t="shared" si="6"/>
        <v>6.7071277586624873</v>
      </c>
      <c r="O21" s="6">
        <f t="shared" si="7"/>
        <v>1.8263078703703584E-3</v>
      </c>
      <c r="P21" s="5">
        <f t="shared" si="8"/>
        <v>2.8943263888888904E-2</v>
      </c>
      <c r="Q21" s="4">
        <f t="shared" si="9"/>
        <v>41.678300000000021</v>
      </c>
      <c r="U21" s="1">
        <v>49.517516666666666</v>
      </c>
      <c r="V21" s="1">
        <f t="shared" si="0"/>
        <v>2095172</v>
      </c>
      <c r="W21" s="1">
        <f t="shared" si="1"/>
        <v>7.9468415958212493</v>
      </c>
      <c r="X21" s="1">
        <f t="shared" si="2"/>
        <v>-7162.2070162896407</v>
      </c>
      <c r="Y21" s="1">
        <f t="shared" si="3"/>
        <v>6.4298501204849035E-2</v>
      </c>
      <c r="Z21" s="1">
        <f t="shared" si="4"/>
        <v>-16932.913464207715</v>
      </c>
      <c r="AA21" s="1">
        <f t="shared" si="10"/>
        <v>8.9111876973770876E-2</v>
      </c>
    </row>
    <row r="22" spans="1:27">
      <c r="A22" s="2">
        <v>0.42493517361111111</v>
      </c>
      <c r="B22" s="1">
        <v>16.11</v>
      </c>
      <c r="D22" s="1">
        <v>2307758</v>
      </c>
      <c r="F22" s="1">
        <v>0.31</v>
      </c>
      <c r="I22" s="1">
        <f t="shared" si="5"/>
        <v>6.9808012798568994E-6</v>
      </c>
      <c r="K22" s="1">
        <f t="shared" si="6"/>
        <v>6.980801279856899</v>
      </c>
      <c r="O22" s="6">
        <f t="shared" si="7"/>
        <v>1.8260416666666668E-3</v>
      </c>
      <c r="P22" s="5">
        <f t="shared" si="8"/>
        <v>3.0769305555555571E-2</v>
      </c>
      <c r="Q22" s="4">
        <f t="shared" si="9"/>
        <v>44.307800000000022</v>
      </c>
      <c r="U22" s="1">
        <v>52.128583333333331</v>
      </c>
      <c r="V22" s="1">
        <f t="shared" si="0"/>
        <v>2076471</v>
      </c>
      <c r="W22" s="1">
        <f t="shared" si="1"/>
        <v>8.1147292690338571</v>
      </c>
      <c r="X22" s="1">
        <f t="shared" si="2"/>
        <v>-24927.958307786019</v>
      </c>
      <c r="Y22" s="1">
        <f t="shared" si="3"/>
        <v>0.10437787587140186</v>
      </c>
      <c r="Z22" s="1">
        <f t="shared" si="4"/>
        <v>-16042.587153620032</v>
      </c>
      <c r="AA22" s="1">
        <f t="shared" si="10"/>
        <v>8.433255869364438E-2</v>
      </c>
    </row>
    <row r="23" spans="1:27">
      <c r="A23" s="2">
        <v>0.42676121527777777</v>
      </c>
      <c r="B23" s="1">
        <v>16.39</v>
      </c>
      <c r="D23" s="1">
        <v>2252310</v>
      </c>
      <c r="F23" s="1">
        <v>0.31</v>
      </c>
      <c r="I23" s="1">
        <f t="shared" si="5"/>
        <v>7.2769734184015528E-6</v>
      </c>
      <c r="K23" s="1">
        <f t="shared" si="6"/>
        <v>7.2769734184015524</v>
      </c>
      <c r="O23" s="6">
        <f t="shared" si="7"/>
        <v>1.8259375000000411E-3</v>
      </c>
      <c r="P23" s="5">
        <f t="shared" si="8"/>
        <v>3.2595243055555612E-2</v>
      </c>
      <c r="Q23" s="4">
        <f t="shared" si="9"/>
        <v>46.937150000000081</v>
      </c>
      <c r="U23" s="1">
        <v>54.738183333333396</v>
      </c>
      <c r="V23" s="1">
        <f t="shared" si="0"/>
        <v>2011419</v>
      </c>
      <c r="W23" s="1">
        <f t="shared" si="1"/>
        <v>8.387113773907874</v>
      </c>
      <c r="X23" s="1">
        <f t="shared" si="2"/>
        <v>-30655.344923424796</v>
      </c>
      <c r="Y23" s="1">
        <f t="shared" si="3"/>
        <v>0.15693492625908634</v>
      </c>
      <c r="Z23" s="1">
        <f t="shared" si="4"/>
        <v>-27791.075381121274</v>
      </c>
      <c r="AA23" s="1">
        <f t="shared" si="10"/>
        <v>0.13065111328098053</v>
      </c>
    </row>
    <row r="24" spans="1:27">
      <c r="A24" s="2">
        <v>0.42858715277777781</v>
      </c>
      <c r="B24" s="1">
        <v>16.559999999999999</v>
      </c>
      <c r="D24" s="1">
        <v>2164926</v>
      </c>
      <c r="F24" s="1">
        <v>0.3</v>
      </c>
      <c r="I24" s="1">
        <f t="shared" si="5"/>
        <v>7.6492221905044316E-6</v>
      </c>
      <c r="K24" s="1">
        <f t="shared" si="6"/>
        <v>7.6492221905044318</v>
      </c>
      <c r="O24" s="6">
        <f t="shared" si="7"/>
        <v>1.8249999999999655E-3</v>
      </c>
      <c r="P24" s="5">
        <f t="shared" si="8"/>
        <v>3.4420243055555577E-2</v>
      </c>
      <c r="Q24" s="4">
        <f t="shared" si="9"/>
        <v>49.565150000000031</v>
      </c>
      <c r="U24" s="1">
        <v>57.346733333333404</v>
      </c>
      <c r="V24" s="1">
        <f t="shared" si="0"/>
        <v>1931453</v>
      </c>
      <c r="W24" s="1">
        <f t="shared" si="1"/>
        <v>8.796486375801015</v>
      </c>
      <c r="X24" s="1">
        <f t="shared" si="2"/>
        <v>-20279.765902331546</v>
      </c>
      <c r="Y24" s="1">
        <f t="shared" si="3"/>
        <v>9.4958921448951711E-2</v>
      </c>
      <c r="Z24" s="1">
        <f t="shared" si="4"/>
        <v>-25470.341177147522</v>
      </c>
      <c r="AA24" s="1">
        <f t="shared" si="10"/>
        <v>0.12596356394122826</v>
      </c>
    </row>
    <row r="25" spans="1:27">
      <c r="A25" s="2">
        <v>0.43041215277777778</v>
      </c>
      <c r="B25" s="1">
        <v>16.649999999999999</v>
      </c>
      <c r="D25" s="1">
        <v>2095172</v>
      </c>
      <c r="F25" s="1">
        <v>0.3</v>
      </c>
      <c r="I25" s="1">
        <f t="shared" si="5"/>
        <v>7.9468415958212494E-6</v>
      </c>
      <c r="K25" s="1">
        <f t="shared" si="6"/>
        <v>7.9468415958212493</v>
      </c>
      <c r="O25" s="6">
        <f t="shared" si="7"/>
        <v>1.8244560185185499E-3</v>
      </c>
      <c r="P25" s="5">
        <f t="shared" si="8"/>
        <v>3.6244699074074127E-2</v>
      </c>
      <c r="Q25" s="4">
        <f t="shared" si="9"/>
        <v>52.192366666666743</v>
      </c>
      <c r="U25" s="1">
        <v>59.952483333333383</v>
      </c>
      <c r="V25" s="1">
        <f t="shared" si="0"/>
        <v>1878609</v>
      </c>
      <c r="W25" s="1">
        <f t="shared" si="1"/>
        <v>9.0439255853666189</v>
      </c>
      <c r="X25" s="1">
        <f t="shared" si="2"/>
        <v>-33276.914219918319</v>
      </c>
      <c r="Y25" s="1">
        <f t="shared" si="3"/>
        <v>0.17651934622688947</v>
      </c>
      <c r="Z25" s="1">
        <f t="shared" si="4"/>
        <v>-26778.028304149349</v>
      </c>
      <c r="AA25" s="1">
        <f t="shared" si="10"/>
        <v>0.13573717748328534</v>
      </c>
    </row>
    <row r="26" spans="1:27">
      <c r="A26" s="2">
        <v>0.43223660879629633</v>
      </c>
      <c r="B26" s="1">
        <v>16.850000000000001</v>
      </c>
      <c r="D26" s="1">
        <v>2076471</v>
      </c>
      <c r="F26" s="1">
        <v>0.3</v>
      </c>
      <c r="I26" s="1">
        <f t="shared" si="5"/>
        <v>8.1147292690338574E-6</v>
      </c>
      <c r="K26" s="1">
        <f t="shared" si="6"/>
        <v>8.1147292690338571</v>
      </c>
      <c r="O26" s="6">
        <f t="shared" si="7"/>
        <v>1.8242939814814285E-3</v>
      </c>
      <c r="P26" s="5">
        <f t="shared" si="8"/>
        <v>3.8068993055555556E-2</v>
      </c>
      <c r="Q26" s="4">
        <f t="shared" si="9"/>
        <v>54.81935</v>
      </c>
      <c r="U26" s="1">
        <v>62.557983333333468</v>
      </c>
      <c r="V26" s="1">
        <f t="shared" si="0"/>
        <v>1791906</v>
      </c>
      <c r="W26" s="1">
        <f t="shared" si="1"/>
        <v>9.5038467419607944</v>
      </c>
      <c r="X26" s="1">
        <f t="shared" si="2"/>
        <v>-16702.987157655429</v>
      </c>
      <c r="Y26" s="1">
        <f t="shared" si="3"/>
        <v>7.9807237627300645E-2</v>
      </c>
      <c r="Z26" s="1">
        <f t="shared" si="4"/>
        <v>-24993.344681504655</v>
      </c>
      <c r="AA26" s="1">
        <f t="shared" si="10"/>
        <v>0.12818309653894563</v>
      </c>
    </row>
    <row r="27" spans="1:27">
      <c r="A27" s="2">
        <v>0.43406090277777776</v>
      </c>
      <c r="B27" s="1">
        <v>16.87</v>
      </c>
      <c r="D27" s="1">
        <v>2011419</v>
      </c>
      <c r="F27" s="1">
        <v>0.28999999999999998</v>
      </c>
      <c r="I27" s="1">
        <f t="shared" si="5"/>
        <v>8.3871137739078732E-6</v>
      </c>
      <c r="K27" s="1">
        <f t="shared" si="6"/>
        <v>8.387113773907874</v>
      </c>
      <c r="O27" s="6">
        <f t="shared" si="7"/>
        <v>1.8226388888888945E-3</v>
      </c>
      <c r="P27" s="5">
        <f t="shared" si="8"/>
        <v>3.989163194444445E-2</v>
      </c>
      <c r="Q27" s="4">
        <f t="shared" si="9"/>
        <v>57.443950000000008</v>
      </c>
      <c r="U27" s="1">
        <v>65.161350000000041</v>
      </c>
      <c r="V27" s="1">
        <f t="shared" si="0"/>
        <v>1748422</v>
      </c>
      <c r="W27" s="1">
        <f t="shared" si="1"/>
        <v>9.7116142441584472</v>
      </c>
      <c r="X27" s="1">
        <f t="shared" si="2"/>
        <v>-12357.865096634036</v>
      </c>
      <c r="Y27" s="1">
        <f t="shared" si="3"/>
        <v>4.5318610756115832E-2</v>
      </c>
      <c r="Z27" s="1">
        <f t="shared" si="4"/>
        <v>-14530.022850779043</v>
      </c>
      <c r="AA27" s="1">
        <f t="shared" si="10"/>
        <v>6.2559723257900879E-2</v>
      </c>
    </row>
    <row r="28" spans="1:27">
      <c r="A28" s="2">
        <v>0.43588354166666665</v>
      </c>
      <c r="B28" s="1">
        <v>16.989999999999998</v>
      </c>
      <c r="D28" s="1">
        <v>1931453</v>
      </c>
      <c r="F28" s="1">
        <v>0.28000000000000003</v>
      </c>
      <c r="I28" s="1">
        <f t="shared" si="5"/>
        <v>8.7964863758010151E-6</v>
      </c>
      <c r="K28" s="1">
        <f t="shared" si="6"/>
        <v>8.796486375801015</v>
      </c>
      <c r="O28" s="6">
        <f t="shared" si="7"/>
        <v>1.8239814814814959E-3</v>
      </c>
      <c r="P28" s="5">
        <f t="shared" si="8"/>
        <v>4.1715613425925946E-2</v>
      </c>
      <c r="Q28" s="4">
        <f t="shared" si="9"/>
        <v>60.070483333333357</v>
      </c>
      <c r="U28" s="1">
        <v>67.765683333333328</v>
      </c>
      <c r="V28" s="1">
        <f t="shared" si="0"/>
        <v>1716238</v>
      </c>
      <c r="W28" s="1">
        <f t="shared" si="1"/>
        <v>9.8296390127709561</v>
      </c>
      <c r="X28" s="1">
        <f t="shared" si="2"/>
        <v>-26367.11697291688</v>
      </c>
      <c r="Y28" s="1">
        <f t="shared" si="3"/>
        <v>0.17595960346131703</v>
      </c>
      <c r="Z28" s="1">
        <f t="shared" si="4"/>
        <v>-19360.921747479504</v>
      </c>
      <c r="AA28" s="1">
        <f t="shared" si="10"/>
        <v>0.1106244729760737</v>
      </c>
    </row>
    <row r="29" spans="1:27">
      <c r="A29" s="2">
        <v>0.43770752314814815</v>
      </c>
      <c r="B29" s="1">
        <v>16.989999999999998</v>
      </c>
      <c r="D29" s="1">
        <v>1878609</v>
      </c>
      <c r="F29" s="1">
        <v>0.27</v>
      </c>
      <c r="I29" s="1">
        <f t="shared" si="5"/>
        <v>9.0439255853666195E-6</v>
      </c>
      <c r="K29" s="1">
        <f t="shared" si="6"/>
        <v>9.0439255853666189</v>
      </c>
      <c r="O29" s="6">
        <f t="shared" si="7"/>
        <v>1.8228935185185535E-3</v>
      </c>
      <c r="P29" s="5">
        <f t="shared" si="8"/>
        <v>4.3538506944444499E-2</v>
      </c>
      <c r="Q29" s="4">
        <f t="shared" si="9"/>
        <v>62.695450000000079</v>
      </c>
      <c r="U29" s="1">
        <v>70.368850000000066</v>
      </c>
      <c r="V29" s="1">
        <f t="shared" si="0"/>
        <v>1647600</v>
      </c>
      <c r="W29" s="1">
        <f t="shared" si="1"/>
        <v>10.287691187181354</v>
      </c>
      <c r="X29" s="1">
        <f t="shared" si="2"/>
        <v>-29383.789607341241</v>
      </c>
      <c r="Y29" s="1">
        <f t="shared" si="3"/>
        <v>0.15320963201479421</v>
      </c>
      <c r="Z29" s="1">
        <f t="shared" si="4"/>
        <v>-27874.230681741257</v>
      </c>
      <c r="AA29" s="1">
        <f t="shared" si="10"/>
        <v>0.16459383793172044</v>
      </c>
    </row>
    <row r="30" spans="1:27">
      <c r="A30" s="2">
        <v>0.4395304166666667</v>
      </c>
      <c r="B30" s="1">
        <v>17.03</v>
      </c>
      <c r="D30" s="1">
        <v>1791906</v>
      </c>
      <c r="F30" s="1">
        <v>0.26</v>
      </c>
      <c r="I30" s="1">
        <f t="shared" si="5"/>
        <v>9.503846741960795E-6</v>
      </c>
      <c r="K30" s="1">
        <f t="shared" si="6"/>
        <v>9.5038467419607944</v>
      </c>
      <c r="O30" s="6">
        <f t="shared" si="7"/>
        <v>1.8218055555555002E-3</v>
      </c>
      <c r="P30" s="5">
        <f t="shared" si="8"/>
        <v>4.53603125E-2</v>
      </c>
      <c r="Q30" s="4">
        <f t="shared" si="9"/>
        <v>65.318849999999998</v>
      </c>
      <c r="U30" s="1">
        <v>72.967800000000082</v>
      </c>
      <c r="V30" s="1">
        <f t="shared" si="0"/>
        <v>1571233</v>
      </c>
      <c r="W30" s="1">
        <f t="shared" si="1"/>
        <v>10.685875360306206</v>
      </c>
      <c r="X30" s="1">
        <f t="shared" si="2"/>
        <v>-17346.924392791032</v>
      </c>
      <c r="Y30" s="1">
        <f t="shared" si="3"/>
        <v>0.10886951506660419</v>
      </c>
      <c r="Z30" s="1">
        <f t="shared" si="4"/>
        <v>-23362.540862765145</v>
      </c>
      <c r="AA30" s="1">
        <f t="shared" si="10"/>
        <v>0.13102919975524571</v>
      </c>
    </row>
    <row r="31" spans="1:27">
      <c r="A31" s="2">
        <v>0.4413522222222222</v>
      </c>
      <c r="B31" s="1">
        <v>16.98</v>
      </c>
      <c r="D31" s="1">
        <v>1748422</v>
      </c>
      <c r="F31" s="1">
        <v>0.25</v>
      </c>
      <c r="I31" s="1">
        <f t="shared" si="5"/>
        <v>9.7116142441584467E-6</v>
      </c>
      <c r="K31" s="1">
        <f t="shared" si="6"/>
        <v>9.7116142441584472</v>
      </c>
      <c r="O31" s="6">
        <f t="shared" si="7"/>
        <v>1.8210069444444255E-3</v>
      </c>
      <c r="P31" s="5">
        <f t="shared" si="8"/>
        <v>4.7181319444444425E-2</v>
      </c>
      <c r="Q31" s="4">
        <f t="shared" si="9"/>
        <v>67.941099999999963</v>
      </c>
      <c r="U31" s="1">
        <v>75.569183333333413</v>
      </c>
      <c r="V31" s="1">
        <f t="shared" si="0"/>
        <v>1526107</v>
      </c>
      <c r="W31" s="1">
        <f t="shared" si="1"/>
        <v>10.969086702308552</v>
      </c>
      <c r="X31" s="1">
        <f t="shared" si="2"/>
        <v>-29316.953379968461</v>
      </c>
      <c r="Y31" s="1">
        <f t="shared" si="3"/>
        <v>0.20322128161361799</v>
      </c>
      <c r="Z31" s="1">
        <f t="shared" si="4"/>
        <v>-23329.637297065241</v>
      </c>
      <c r="AA31" s="1">
        <f t="shared" si="10"/>
        <v>0.15602725644438786</v>
      </c>
    </row>
    <row r="32" spans="1:27">
      <c r="A32" s="2">
        <v>0.44317322916666663</v>
      </c>
      <c r="B32" s="1">
        <v>16.87</v>
      </c>
      <c r="D32" s="1">
        <v>1716238</v>
      </c>
      <c r="F32" s="1">
        <v>0.25</v>
      </c>
      <c r="I32" s="1">
        <f t="shared" si="5"/>
        <v>9.8296390127709562E-6</v>
      </c>
      <c r="K32" s="1">
        <f t="shared" si="6"/>
        <v>9.8296390127709561</v>
      </c>
      <c r="O32" s="6">
        <f t="shared" si="7"/>
        <v>1.8207638888889099E-3</v>
      </c>
      <c r="P32" s="5">
        <f t="shared" si="8"/>
        <v>4.9002083333333335E-2</v>
      </c>
      <c r="Q32" s="4">
        <f t="shared" si="9"/>
        <v>70.563000000000002</v>
      </c>
      <c r="U32" s="1">
        <v>78.168566666666734</v>
      </c>
      <c r="V32" s="1">
        <f t="shared" si="0"/>
        <v>1449901</v>
      </c>
      <c r="W32" s="1">
        <f t="shared" si="1"/>
        <v>11.497336714713628</v>
      </c>
      <c r="X32" s="1">
        <f t="shared" si="2"/>
        <v>-15619.370236353883</v>
      </c>
      <c r="Y32" s="1">
        <f t="shared" si="3"/>
        <v>0.113766592999188</v>
      </c>
      <c r="Z32" s="1">
        <f t="shared" si="4"/>
        <v>-22470.248307576945</v>
      </c>
      <c r="AA32" s="1">
        <f t="shared" si="10"/>
        <v>0.15850756359022075</v>
      </c>
    </row>
    <row r="33" spans="1:27">
      <c r="A33" s="2">
        <v>0.44499399305555554</v>
      </c>
      <c r="B33" s="1">
        <v>16.95</v>
      </c>
      <c r="D33" s="1">
        <v>1647600</v>
      </c>
      <c r="F33" s="1">
        <v>0.24</v>
      </c>
      <c r="I33" s="1">
        <f t="shared" si="5"/>
        <v>1.0287691187181354E-5</v>
      </c>
      <c r="K33" s="1">
        <f t="shared" si="6"/>
        <v>10.287691187181354</v>
      </c>
      <c r="O33" s="6">
        <f t="shared" si="7"/>
        <v>1.8191435185185845E-3</v>
      </c>
      <c r="P33" s="5">
        <f t="shared" si="8"/>
        <v>5.0821226851851919E-2</v>
      </c>
      <c r="Q33" s="4">
        <f t="shared" si="9"/>
        <v>73.182566666666759</v>
      </c>
      <c r="U33" s="1">
        <v>80.766366666666727</v>
      </c>
      <c r="V33" s="1">
        <f t="shared" si="0"/>
        <v>1409325</v>
      </c>
      <c r="W33" s="1">
        <f t="shared" si="1"/>
        <v>11.792879570006917</v>
      </c>
      <c r="X33" s="1">
        <f t="shared" si="2"/>
        <v>-16486.427517165965</v>
      </c>
      <c r="Y33" s="1">
        <f t="shared" si="3"/>
        <v>0.10846505533332089</v>
      </c>
      <c r="Z33" s="1">
        <f t="shared" si="4"/>
        <v>-16052.846024036024</v>
      </c>
      <c r="AA33" s="1">
        <f t="shared" si="10"/>
        <v>0.11111614732910967</v>
      </c>
    </row>
    <row r="34" spans="1:27">
      <c r="A34" s="2">
        <v>0.44681313657407412</v>
      </c>
      <c r="B34" s="1">
        <v>16.79</v>
      </c>
      <c r="D34" s="1">
        <v>1571233</v>
      </c>
      <c r="F34" s="1">
        <v>0.22</v>
      </c>
      <c r="I34" s="1">
        <f t="shared" si="5"/>
        <v>1.0685875360306205E-5</v>
      </c>
      <c r="K34" s="1">
        <f t="shared" si="6"/>
        <v>10.685875360306206</v>
      </c>
      <c r="O34" s="6">
        <f t="shared" si="7"/>
        <v>1.8177430555555429E-3</v>
      </c>
      <c r="P34" s="5">
        <f t="shared" si="8"/>
        <v>5.2638969907407462E-2</v>
      </c>
      <c r="Q34" s="4">
        <f t="shared" si="9"/>
        <v>75.800116666666739</v>
      </c>
      <c r="U34" s="1">
        <v>83.363533333333422</v>
      </c>
      <c r="V34" s="1">
        <f t="shared" si="0"/>
        <v>1366507</v>
      </c>
      <c r="W34" s="1">
        <f t="shared" si="1"/>
        <v>12.074581396216777</v>
      </c>
      <c r="X34" s="1">
        <f t="shared" si="2"/>
        <v>-15779.719898027981</v>
      </c>
      <c r="Y34" s="1">
        <f t="shared" si="3"/>
        <v>8.8513697771566674E-2</v>
      </c>
      <c r="Z34" s="1">
        <f t="shared" si="4"/>
        <v>-16133.188256477817</v>
      </c>
      <c r="AA34" s="1">
        <f t="shared" si="10"/>
        <v>9.8492610429676941E-2</v>
      </c>
    </row>
    <row r="35" spans="1:27">
      <c r="A35" s="2">
        <v>0.44863087962962966</v>
      </c>
      <c r="B35" s="1">
        <v>16.739999999999998</v>
      </c>
      <c r="D35" s="1">
        <v>1526107</v>
      </c>
      <c r="F35" s="1">
        <v>0.22</v>
      </c>
      <c r="I35" s="1">
        <f t="shared" si="5"/>
        <v>1.0969086702308552E-5</v>
      </c>
      <c r="K35" s="1">
        <f t="shared" si="6"/>
        <v>10.969086702308552</v>
      </c>
      <c r="O35" s="6">
        <f t="shared" si="7"/>
        <v>1.8179745370370259E-3</v>
      </c>
      <c r="P35" s="5">
        <f t="shared" si="8"/>
        <v>5.4456944444444488E-2</v>
      </c>
      <c r="Q35" s="4">
        <f t="shared" si="9"/>
        <v>78.418000000000063</v>
      </c>
      <c r="U35" s="1">
        <v>85.959016666666756</v>
      </c>
      <c r="V35" s="1">
        <f t="shared" si="0"/>
        <v>1325551</v>
      </c>
      <c r="W35" s="1">
        <f t="shared" si="1"/>
        <v>12.304317223554582</v>
      </c>
      <c r="X35" s="1">
        <f t="shared" si="2"/>
        <v>-11122.235217005762</v>
      </c>
      <c r="Y35" s="1">
        <f t="shared" si="3"/>
        <v>0.12932502038543317</v>
      </c>
      <c r="Z35" s="1">
        <f t="shared" si="4"/>
        <v>-13451.807790022074</v>
      </c>
      <c r="AA35" s="1">
        <f t="shared" si="10"/>
        <v>0.10891208414601278</v>
      </c>
    </row>
    <row r="36" spans="1:27">
      <c r="A36" s="2">
        <v>0.45044885416666669</v>
      </c>
      <c r="B36" s="1">
        <v>16.670000000000002</v>
      </c>
      <c r="D36" s="1">
        <v>1449901</v>
      </c>
      <c r="F36" s="1">
        <v>0.21</v>
      </c>
      <c r="I36" s="1">
        <f t="shared" si="5"/>
        <v>1.1497336714713627E-5</v>
      </c>
      <c r="K36" s="1">
        <f t="shared" si="6"/>
        <v>11.497336714713628</v>
      </c>
      <c r="O36" s="6">
        <f t="shared" si="7"/>
        <v>1.8164351851852056E-3</v>
      </c>
      <c r="P36" s="5">
        <f t="shared" si="8"/>
        <v>5.6273379629629694E-2</v>
      </c>
      <c r="Q36" s="4">
        <f t="shared" si="9"/>
        <v>81.033666666666761</v>
      </c>
      <c r="U36" s="1">
        <v>88.552650000000085</v>
      </c>
      <c r="V36" s="1">
        <f t="shared" si="0"/>
        <v>1296704</v>
      </c>
      <c r="W36" s="1">
        <f t="shared" si="1"/>
        <v>12.639738907260254</v>
      </c>
      <c r="X36" s="1">
        <f t="shared" si="2"/>
        <v>-23911.49032407318</v>
      </c>
      <c r="Y36" s="1">
        <f t="shared" si="3"/>
        <v>0.20107759443777906</v>
      </c>
      <c r="Z36" s="1">
        <f t="shared" si="4"/>
        <v>-17517.396919636954</v>
      </c>
      <c r="AA36" s="1">
        <f t="shared" si="10"/>
        <v>0.16520430419072665</v>
      </c>
    </row>
    <row r="37" spans="1:27">
      <c r="A37" s="2">
        <v>0.4522652893518519</v>
      </c>
      <c r="B37" s="1">
        <v>16.62</v>
      </c>
      <c r="D37" s="1">
        <v>1409325</v>
      </c>
      <c r="F37" s="1">
        <v>0.2</v>
      </c>
      <c r="I37" s="1">
        <f t="shared" si="5"/>
        <v>1.1792879570006918E-5</v>
      </c>
      <c r="K37" s="1">
        <f t="shared" si="6"/>
        <v>11.792879570006917</v>
      </c>
      <c r="O37" s="6">
        <f t="shared" si="7"/>
        <v>1.8158449074073268E-3</v>
      </c>
      <c r="P37" s="5">
        <f t="shared" si="8"/>
        <v>5.8089224537037021E-2</v>
      </c>
      <c r="Q37" s="4">
        <f t="shared" si="9"/>
        <v>83.648483333333303</v>
      </c>
      <c r="U37" s="1">
        <v>91.14671666666672</v>
      </c>
      <c r="V37" s="1">
        <f t="shared" si="0"/>
        <v>1234676</v>
      </c>
      <c r="W37" s="1">
        <f t="shared" si="1"/>
        <v>13.161347592404809</v>
      </c>
      <c r="X37" s="1">
        <f t="shared" si="2"/>
        <v>-19345.693456934543</v>
      </c>
      <c r="Y37" s="1">
        <f t="shared" si="3"/>
        <v>0.20192691415939332</v>
      </c>
      <c r="Z37" s="1">
        <f t="shared" si="4"/>
        <v>-21629.252116016291</v>
      </c>
      <c r="AA37" s="1">
        <f t="shared" si="10"/>
        <v>0.20150213148485516</v>
      </c>
    </row>
    <row r="38" spans="1:27">
      <c r="A38" s="2">
        <v>0.45408113425925922</v>
      </c>
      <c r="B38" s="1">
        <v>16.5</v>
      </c>
      <c r="D38" s="1">
        <v>1366507</v>
      </c>
      <c r="F38" s="1">
        <v>0.19</v>
      </c>
      <c r="I38" s="1">
        <f t="shared" si="5"/>
        <v>1.2074581396216777E-5</v>
      </c>
      <c r="K38" s="1">
        <f t="shared" si="6"/>
        <v>12.074581396216777</v>
      </c>
      <c r="O38" s="6">
        <f t="shared" si="7"/>
        <v>1.8144675925926279E-3</v>
      </c>
      <c r="P38" s="5">
        <f t="shared" si="8"/>
        <v>5.9903692129629649E-2</v>
      </c>
      <c r="Q38" s="4">
        <f t="shared" si="9"/>
        <v>86.261316666666687</v>
      </c>
      <c r="U38" s="1">
        <v>93.73928333333339</v>
      </c>
      <c r="V38" s="1">
        <f t="shared" si="0"/>
        <v>1184521</v>
      </c>
      <c r="W38" s="1">
        <f t="shared" si="1"/>
        <v>13.684856579157314</v>
      </c>
      <c r="X38" s="1">
        <f t="shared" si="2"/>
        <v>-20508.125900020892</v>
      </c>
      <c r="Y38" s="1">
        <f t="shared" si="3"/>
        <v>0.18328795011198251</v>
      </c>
      <c r="Z38" s="1">
        <f t="shared" si="4"/>
        <v>-19926.905942026333</v>
      </c>
      <c r="AA38" s="1">
        <f t="shared" si="10"/>
        <v>0.19260749204762811</v>
      </c>
    </row>
    <row r="39" spans="1:27">
      <c r="A39" s="2">
        <v>0.45589560185185185</v>
      </c>
      <c r="B39" s="1">
        <v>16.309999999999999</v>
      </c>
      <c r="D39" s="1">
        <v>1325551</v>
      </c>
      <c r="F39" s="1">
        <v>0.18</v>
      </c>
      <c r="I39" s="1">
        <f t="shared" si="5"/>
        <v>1.2304317223554582E-5</v>
      </c>
      <c r="K39" s="1">
        <f t="shared" si="6"/>
        <v>12.304317223554582</v>
      </c>
      <c r="O39" s="6">
        <f t="shared" si="7"/>
        <v>1.8132060185185317E-3</v>
      </c>
      <c r="P39" s="5">
        <f t="shared" si="8"/>
        <v>6.171689814814818E-2</v>
      </c>
      <c r="Q39" s="4">
        <f t="shared" si="9"/>
        <v>88.872333333333373</v>
      </c>
      <c r="U39" s="1">
        <v>96.331816666666683</v>
      </c>
      <c r="V39" s="1">
        <f t="shared" si="0"/>
        <v>1131353</v>
      </c>
      <c r="W39" s="1">
        <f t="shared" si="1"/>
        <v>14.160036699420958</v>
      </c>
      <c r="X39" s="1">
        <f t="shared" si="2"/>
        <v>-14416.879351466632</v>
      </c>
      <c r="Y39" s="1">
        <f t="shared" si="3"/>
        <v>0.1619254792106673</v>
      </c>
      <c r="Z39" s="1">
        <f t="shared" si="4"/>
        <v>-17462.512415502344</v>
      </c>
      <c r="AA39" s="1">
        <f t="shared" si="10"/>
        <v>0.17260674899476242</v>
      </c>
    </row>
    <row r="40" spans="1:27">
      <c r="A40" s="2">
        <v>0.45770880787037038</v>
      </c>
      <c r="B40" s="1">
        <v>16.39</v>
      </c>
      <c r="D40" s="1">
        <v>1296704</v>
      </c>
      <c r="F40" s="1">
        <v>0.17</v>
      </c>
      <c r="I40" s="1">
        <f t="shared" si="5"/>
        <v>1.2639738907260253E-5</v>
      </c>
      <c r="K40" s="1">
        <f t="shared" si="6"/>
        <v>12.639738907260254</v>
      </c>
      <c r="O40" s="6">
        <f t="shared" si="7"/>
        <v>1.8124305555555775E-3</v>
      </c>
      <c r="P40" s="5">
        <f t="shared" si="8"/>
        <v>6.3529328703703758E-2</v>
      </c>
      <c r="Q40" s="4">
        <f t="shared" si="9"/>
        <v>91.482233333333411</v>
      </c>
      <c r="U40" s="1">
        <v>98.924333333333365</v>
      </c>
      <c r="V40" s="1">
        <f t="shared" si="0"/>
        <v>1093977</v>
      </c>
      <c r="W40" s="1">
        <f t="shared" si="1"/>
        <v>14.579831203032603</v>
      </c>
      <c r="X40" s="1">
        <f t="shared" si="2"/>
        <v>-30758.380373146843</v>
      </c>
      <c r="Y40" s="1">
        <f t="shared" si="3"/>
        <v>0.38510590075906737</v>
      </c>
      <c r="Z40" s="1">
        <f t="shared" si="4"/>
        <v>-22587.393480406125</v>
      </c>
      <c r="AA40" s="1">
        <f t="shared" si="10"/>
        <v>0.27351246165154869</v>
      </c>
    </row>
    <row r="41" spans="1:27">
      <c r="A41" s="2">
        <v>0.45952123842592596</v>
      </c>
      <c r="B41" s="1">
        <v>16.25</v>
      </c>
      <c r="D41" s="1">
        <v>1234676</v>
      </c>
      <c r="F41" s="1">
        <v>0.16</v>
      </c>
      <c r="I41" s="1">
        <f t="shared" si="5"/>
        <v>1.3161347592404808E-5</v>
      </c>
      <c r="K41" s="1">
        <f t="shared" si="6"/>
        <v>13.161347592404809</v>
      </c>
      <c r="O41" s="6">
        <f t="shared" si="7"/>
        <v>1.8123611111111049E-3</v>
      </c>
      <c r="P41" s="5">
        <f t="shared" si="8"/>
        <v>6.5341689814814863E-2</v>
      </c>
      <c r="Q41" s="4">
        <f t="shared" si="9"/>
        <v>94.092033333333404</v>
      </c>
      <c r="U41" s="1">
        <v>101.51670000000003</v>
      </c>
      <c r="V41" s="1">
        <f t="shared" si="0"/>
        <v>1014240</v>
      </c>
      <c r="W41" s="1">
        <f t="shared" si="1"/>
        <v>15.578166903297049</v>
      </c>
      <c r="X41" s="1">
        <f t="shared" si="2"/>
        <v>-11837.107565620059</v>
      </c>
      <c r="Y41" s="1">
        <f t="shared" si="3"/>
        <v>0.14823524653549383</v>
      </c>
      <c r="Z41" s="1">
        <f t="shared" si="4"/>
        <v>-21300.846994359712</v>
      </c>
      <c r="AA41" s="1">
        <f t="shared" si="10"/>
        <v>0.26670941963632561</v>
      </c>
    </row>
    <row r="42" spans="1:27">
      <c r="A42" s="2">
        <v>0.46133359953703706</v>
      </c>
      <c r="B42" s="1">
        <v>16.21</v>
      </c>
      <c r="D42" s="1">
        <v>1184521</v>
      </c>
      <c r="F42" s="1">
        <v>0.16</v>
      </c>
      <c r="I42" s="1">
        <f t="shared" si="5"/>
        <v>1.3684856579157314E-5</v>
      </c>
      <c r="K42" s="1">
        <f t="shared" si="6"/>
        <v>13.684856579157314</v>
      </c>
      <c r="O42" s="6">
        <f t="shared" si="7"/>
        <v>1.8104050925925597E-3</v>
      </c>
      <c r="P42" s="5">
        <f t="shared" si="8"/>
        <v>6.7152094907407422E-2</v>
      </c>
      <c r="Q42" s="4">
        <f t="shared" si="9"/>
        <v>96.699016666666679</v>
      </c>
      <c r="U42" s="1">
        <v>104.10736666666672</v>
      </c>
      <c r="V42" s="1">
        <f t="shared" si="0"/>
        <v>983574</v>
      </c>
      <c r="W42" s="1">
        <f t="shared" si="1"/>
        <v>15.962195015321672</v>
      </c>
      <c r="X42" s="1">
        <f t="shared" si="2"/>
        <v>-16439.64103058933</v>
      </c>
      <c r="Y42" s="1">
        <f t="shared" si="3"/>
        <v>0.23374918425221497</v>
      </c>
      <c r="Z42" s="1">
        <f t="shared" si="4"/>
        <v>-14138.411309648076</v>
      </c>
      <c r="AA42" s="1">
        <f t="shared" si="10"/>
        <v>0.19099290305921085</v>
      </c>
    </row>
    <row r="43" spans="1:27">
      <c r="A43" s="2">
        <v>0.46314400462962962</v>
      </c>
      <c r="B43" s="1">
        <v>16.02</v>
      </c>
      <c r="D43" s="1">
        <v>1131353</v>
      </c>
      <c r="F43" s="1">
        <v>0.15</v>
      </c>
      <c r="I43" s="1">
        <f t="shared" si="5"/>
        <v>1.4160036699420958E-5</v>
      </c>
      <c r="K43" s="1">
        <f t="shared" si="6"/>
        <v>14.160036699420958</v>
      </c>
      <c r="O43" s="6">
        <f t="shared" si="7"/>
        <v>1.8087731481481462E-3</v>
      </c>
      <c r="P43" s="5">
        <f t="shared" si="8"/>
        <v>6.8960868055555569E-2</v>
      </c>
      <c r="Q43" s="4">
        <f t="shared" si="9"/>
        <v>99.303650000000019</v>
      </c>
      <c r="U43" s="1">
        <v>106.69811666666676</v>
      </c>
      <c r="V43" s="1">
        <f t="shared" si="0"/>
        <v>940983</v>
      </c>
      <c r="W43" s="1">
        <f t="shared" si="1"/>
        <v>16.567780714423108</v>
      </c>
      <c r="X43" s="1">
        <f t="shared" si="2"/>
        <v>-17087.363645139805</v>
      </c>
      <c r="Y43" s="1">
        <f t="shared" si="3"/>
        <v>0.28555950200787594</v>
      </c>
      <c r="Z43" s="1">
        <f t="shared" si="4"/>
        <v>-16763.439822410979</v>
      </c>
      <c r="AA43" s="1">
        <f t="shared" si="10"/>
        <v>0.25964934261679767</v>
      </c>
    </row>
    <row r="44" spans="1:27">
      <c r="A44" s="2">
        <v>0.46495277777777777</v>
      </c>
      <c r="B44" s="1">
        <v>15.95</v>
      </c>
      <c r="D44" s="1">
        <v>1093977</v>
      </c>
      <c r="F44" s="1">
        <v>0.14000000000000001</v>
      </c>
      <c r="I44" s="1">
        <f t="shared" si="5"/>
        <v>1.4579831203032604E-5</v>
      </c>
      <c r="K44" s="1">
        <f t="shared" si="6"/>
        <v>14.579831203032603</v>
      </c>
      <c r="O44" s="6">
        <f t="shared" si="7"/>
        <v>1.8091203703703429E-3</v>
      </c>
      <c r="P44" s="5">
        <f t="shared" si="8"/>
        <v>7.0769988425925912E-2</v>
      </c>
      <c r="Q44" s="4">
        <f t="shared" si="9"/>
        <v>101.9087833333333</v>
      </c>
      <c r="U44" s="1">
        <v>109.28786666666672</v>
      </c>
      <c r="V44" s="1">
        <f t="shared" si="0"/>
        <v>896731</v>
      </c>
      <c r="W44" s="1">
        <f t="shared" si="1"/>
        <v>17.307308434747991</v>
      </c>
      <c r="X44" s="1">
        <f t="shared" si="2"/>
        <v>-10960.048932813963</v>
      </c>
      <c r="Y44" s="1">
        <f t="shared" si="3"/>
        <v>0.15616254878096797</v>
      </c>
      <c r="Z44" s="1">
        <f t="shared" si="4"/>
        <v>-14024.396523978245</v>
      </c>
      <c r="AA44" s="1">
        <f t="shared" si="10"/>
        <v>0.22087560181335586</v>
      </c>
    </row>
    <row r="45" spans="1:27">
      <c r="A45" s="2">
        <v>0.46676189814814811</v>
      </c>
      <c r="B45" s="1">
        <v>15.8</v>
      </c>
      <c r="D45" s="1">
        <v>1014240</v>
      </c>
      <c r="F45" s="1">
        <v>0.13</v>
      </c>
      <c r="I45" s="1">
        <f t="shared" si="5"/>
        <v>1.5578166903297049E-5</v>
      </c>
      <c r="K45" s="1">
        <f t="shared" si="6"/>
        <v>15.578166903297049</v>
      </c>
      <c r="O45" s="6">
        <f t="shared" si="7"/>
        <v>1.808935185185212E-3</v>
      </c>
      <c r="P45" s="5">
        <f t="shared" si="8"/>
        <v>7.2578923611111124E-2</v>
      </c>
      <c r="Q45" s="4">
        <f t="shared" si="9"/>
        <v>104.51365000000001</v>
      </c>
      <c r="U45" s="1">
        <v>111.87645000000005</v>
      </c>
      <c r="V45" s="1">
        <f t="shared" si="0"/>
        <v>868360</v>
      </c>
      <c r="W45" s="1">
        <f t="shared" si="1"/>
        <v>17.711548205813259</v>
      </c>
      <c r="X45" s="1">
        <f t="shared" si="2"/>
        <v>-10890.467877320154</v>
      </c>
      <c r="Y45" s="1">
        <f t="shared" si="3"/>
        <v>0.16517196384328334</v>
      </c>
      <c r="Z45" s="1">
        <f t="shared" si="4"/>
        <v>-10925.267591483573</v>
      </c>
      <c r="AA45" s="1">
        <f t="shared" si="10"/>
        <v>0.16066606684699444</v>
      </c>
    </row>
    <row r="46" spans="1:27">
      <c r="A46" s="2">
        <v>0.46857083333333333</v>
      </c>
      <c r="B46" s="1">
        <v>15.7</v>
      </c>
      <c r="D46" s="1">
        <v>983574</v>
      </c>
      <c r="F46" s="1">
        <v>0.12</v>
      </c>
      <c r="I46" s="1">
        <f t="shared" si="5"/>
        <v>1.5962195015321671E-5</v>
      </c>
      <c r="K46" s="1">
        <f t="shared" si="6"/>
        <v>15.962195015321672</v>
      </c>
      <c r="O46" s="6">
        <f t="shared" si="7"/>
        <v>1.8072106481481498E-3</v>
      </c>
      <c r="P46" s="5">
        <f t="shared" si="8"/>
        <v>7.4386134259259273E-2</v>
      </c>
      <c r="Q46" s="4">
        <f t="shared" si="9"/>
        <v>107.11603333333335</v>
      </c>
      <c r="U46" s="1">
        <v>114.46366666666665</v>
      </c>
      <c r="V46" s="1">
        <f t="shared" si="0"/>
        <v>840184</v>
      </c>
      <c r="W46" s="1">
        <f t="shared" si="1"/>
        <v>18.138883863534655</v>
      </c>
      <c r="X46" s="1">
        <f t="shared" si="2"/>
        <v>-11129.889284632871</v>
      </c>
      <c r="Y46" s="1">
        <f t="shared" si="3"/>
        <v>0.13927124776812039</v>
      </c>
      <c r="Z46" s="1">
        <f t="shared" si="4"/>
        <v>-11010.190147377079</v>
      </c>
      <c r="AA46" s="1">
        <f t="shared" si="10"/>
        <v>0.1522203545472598</v>
      </c>
    </row>
    <row r="47" spans="1:27">
      <c r="A47" s="2">
        <v>0.47037804398148148</v>
      </c>
      <c r="B47" s="1">
        <v>15.59</v>
      </c>
      <c r="D47" s="1">
        <v>940983</v>
      </c>
      <c r="F47" s="1">
        <v>0.12</v>
      </c>
      <c r="I47" s="1">
        <f t="shared" si="5"/>
        <v>1.6567780714423108E-5</v>
      </c>
      <c r="K47" s="1">
        <f t="shared" si="6"/>
        <v>16.567780714423108</v>
      </c>
      <c r="O47" s="6">
        <f t="shared" si="7"/>
        <v>1.8055092592592636E-3</v>
      </c>
      <c r="P47" s="5">
        <f t="shared" si="8"/>
        <v>7.6191643518518537E-2</v>
      </c>
      <c r="Q47" s="4">
        <f t="shared" si="9"/>
        <v>109.71596666666669</v>
      </c>
      <c r="U47" s="1">
        <v>117.05138333333339</v>
      </c>
      <c r="V47" s="1">
        <f t="shared" si="0"/>
        <v>811383</v>
      </c>
      <c r="W47" s="1">
        <f t="shared" si="1"/>
        <v>18.499278392571693</v>
      </c>
      <c r="X47" s="1">
        <f t="shared" si="2"/>
        <v>-6380.2163833075538</v>
      </c>
      <c r="Y47" s="1">
        <f t="shared" si="3"/>
        <v>0.12418299435185874</v>
      </c>
      <c r="Z47" s="1">
        <f t="shared" si="4"/>
        <v>-8754.9228287224614</v>
      </c>
      <c r="AA47" s="1">
        <f t="shared" si="10"/>
        <v>0.1317267080732083</v>
      </c>
    </row>
    <row r="48" spans="1:27">
      <c r="A48" s="2">
        <v>0.47218355324074074</v>
      </c>
      <c r="B48" s="1">
        <v>15.52</v>
      </c>
      <c r="D48" s="1">
        <v>896731</v>
      </c>
      <c r="F48" s="1">
        <v>0.11</v>
      </c>
      <c r="I48" s="1">
        <f t="shared" si="5"/>
        <v>1.730730843474799E-5</v>
      </c>
      <c r="K48" s="1">
        <f t="shared" si="6"/>
        <v>17.307308434747991</v>
      </c>
      <c r="O48" s="6">
        <f t="shared" si="7"/>
        <v>1.8046643518518923E-3</v>
      </c>
      <c r="P48" s="5">
        <f t="shared" si="8"/>
        <v>7.7996307870370429E-2</v>
      </c>
      <c r="Q48" s="4">
        <f t="shared" si="9"/>
        <v>112.31468333333342</v>
      </c>
      <c r="U48" s="1">
        <v>119.6393833333334</v>
      </c>
      <c r="V48" s="1">
        <f t="shared" si="0"/>
        <v>794871</v>
      </c>
      <c r="W48" s="1">
        <f t="shared" si="1"/>
        <v>18.820663981954304</v>
      </c>
      <c r="X48" s="1">
        <f t="shared" si="2"/>
        <v>-13941.61524290502</v>
      </c>
      <c r="Y48" s="1">
        <f t="shared" si="3"/>
        <v>0.31523732613036021</v>
      </c>
      <c r="Z48" s="1">
        <f t="shared" si="4"/>
        <v>-10160.501858137544</v>
      </c>
      <c r="AA48" s="1">
        <f t="shared" si="10"/>
        <v>0.21969970081535928</v>
      </c>
    </row>
    <row r="49" spans="1:27">
      <c r="A49" s="2">
        <v>0.47398821759259263</v>
      </c>
      <c r="B49" s="1">
        <v>15.38</v>
      </c>
      <c r="D49" s="1">
        <v>868360</v>
      </c>
      <c r="F49" s="1">
        <v>0.1</v>
      </c>
      <c r="I49" s="1">
        <f t="shared" si="5"/>
        <v>1.7711548205813258E-5</v>
      </c>
      <c r="K49" s="1">
        <f t="shared" si="6"/>
        <v>17.711548205813259</v>
      </c>
      <c r="O49" s="6">
        <f t="shared" si="7"/>
        <v>1.8048263888888472E-3</v>
      </c>
      <c r="P49" s="5">
        <f t="shared" si="8"/>
        <v>7.9801134259259277E-2</v>
      </c>
      <c r="Q49" s="4">
        <f t="shared" si="9"/>
        <v>114.91363333333335</v>
      </c>
      <c r="U49" s="1">
        <v>122.22681666666669</v>
      </c>
      <c r="V49" s="1">
        <f t="shared" si="0"/>
        <v>758798</v>
      </c>
      <c r="W49" s="1">
        <f t="shared" si="1"/>
        <v>19.636319547494857</v>
      </c>
      <c r="X49" s="1">
        <f t="shared" si="2"/>
        <v>-1241.1820413212004</v>
      </c>
      <c r="Y49" s="1">
        <f t="shared" si="3"/>
        <v>-3.4248918911706255E-2</v>
      </c>
      <c r="Z49" s="1">
        <f t="shared" si="4"/>
        <v>-7591.8690754955314</v>
      </c>
      <c r="AA49" s="1">
        <f t="shared" si="10"/>
        <v>0.14050714883676568</v>
      </c>
    </row>
    <row r="50" spans="1:27">
      <c r="A50" s="2">
        <v>0.47579304398148148</v>
      </c>
      <c r="B50" s="1">
        <v>15.24</v>
      </c>
      <c r="D50" s="1">
        <v>840184</v>
      </c>
      <c r="F50" s="1">
        <v>0.1</v>
      </c>
      <c r="I50" s="1">
        <f t="shared" si="5"/>
        <v>1.8138883863534654E-5</v>
      </c>
      <c r="K50" s="1">
        <f t="shared" si="6"/>
        <v>18.138883863534655</v>
      </c>
      <c r="O50" s="6">
        <f t="shared" si="7"/>
        <v>1.8037847222222569E-3</v>
      </c>
      <c r="P50" s="5">
        <f t="shared" si="8"/>
        <v>8.1604918981481533E-2</v>
      </c>
      <c r="Q50" s="4">
        <f t="shared" si="9"/>
        <v>117.5110833333334</v>
      </c>
      <c r="U50" s="1">
        <v>124.81386666666668</v>
      </c>
      <c r="V50" s="1">
        <f t="shared" si="0"/>
        <v>755587</v>
      </c>
      <c r="W50" s="1">
        <f t="shared" si="1"/>
        <v>19.547715881824328</v>
      </c>
      <c r="X50" s="1">
        <f t="shared" si="2"/>
        <v>-9406.8812602321759</v>
      </c>
      <c r="Y50" s="1">
        <f t="shared" si="3"/>
        <v>0.12982274211710365</v>
      </c>
      <c r="Z50" s="1">
        <f t="shared" si="4"/>
        <v>-5323.0187293189474</v>
      </c>
      <c r="AA50" s="1">
        <f t="shared" si="10"/>
        <v>4.7766559186866578E-2</v>
      </c>
    </row>
    <row r="51" spans="1:27">
      <c r="A51" s="2">
        <v>0.47759682870370374</v>
      </c>
      <c r="B51" s="1">
        <v>15.01</v>
      </c>
      <c r="D51" s="1">
        <v>811383</v>
      </c>
      <c r="F51" s="1">
        <v>0.09</v>
      </c>
      <c r="I51" s="1">
        <f t="shared" si="5"/>
        <v>1.8499278392571694E-5</v>
      </c>
      <c r="K51" s="1">
        <f t="shared" si="6"/>
        <v>18.499278392571693</v>
      </c>
      <c r="O51" s="6">
        <f t="shared" si="7"/>
        <v>1.804062499999981E-3</v>
      </c>
      <c r="P51" s="5">
        <f t="shared" si="8"/>
        <v>8.3408981481481514E-2</v>
      </c>
      <c r="Q51" s="4">
        <f t="shared" si="9"/>
        <v>120.10893333333338</v>
      </c>
      <c r="U51" s="1">
        <v>127.39963333333338</v>
      </c>
      <c r="V51" s="1">
        <f t="shared" si="0"/>
        <v>731263</v>
      </c>
      <c r="W51" s="1">
        <f t="shared" si="1"/>
        <v>19.883407200966001</v>
      </c>
      <c r="X51" s="1">
        <f t="shared" si="2"/>
        <v>-21999.523125205342</v>
      </c>
      <c r="Y51" s="1">
        <f t="shared" si="3"/>
        <v>0.57984365739490551</v>
      </c>
      <c r="Z51" s="1">
        <f t="shared" si="4"/>
        <v>-15703.831169458794</v>
      </c>
      <c r="AA51" s="1">
        <f t="shared" si="10"/>
        <v>0.35485567738153173</v>
      </c>
    </row>
    <row r="52" spans="1:27">
      <c r="A52" s="2">
        <v>0.47940089120370372</v>
      </c>
      <c r="B52" s="1">
        <v>14.96</v>
      </c>
      <c r="D52" s="1">
        <v>794871</v>
      </c>
      <c r="F52" s="1">
        <v>0.09</v>
      </c>
      <c r="I52" s="1">
        <f t="shared" si="5"/>
        <v>1.8820663981954304E-5</v>
      </c>
      <c r="K52" s="1">
        <f t="shared" si="6"/>
        <v>18.820663981954304</v>
      </c>
      <c r="O52" s="6">
        <f t="shared" si="7"/>
        <v>1.8026851851851711E-3</v>
      </c>
      <c r="P52" s="5">
        <f t="shared" si="8"/>
        <v>8.5211666666666686E-2</v>
      </c>
      <c r="Q52" s="4">
        <f t="shared" si="9"/>
        <v>122.70480000000002</v>
      </c>
      <c r="U52" s="1">
        <v>129.98591666666672</v>
      </c>
      <c r="V52" s="1">
        <f t="shared" si="0"/>
        <v>674366</v>
      </c>
      <c r="W52" s="1">
        <f t="shared" si="1"/>
        <v>21.383047188025493</v>
      </c>
      <c r="X52" s="1">
        <f t="shared" si="2"/>
        <v>-3627.2683319903199</v>
      </c>
      <c r="Y52" s="1">
        <f t="shared" si="3"/>
        <v>9.9187510720162575E-2</v>
      </c>
      <c r="Z52" s="1">
        <f t="shared" si="4"/>
        <v>-12814.935127714252</v>
      </c>
      <c r="AA52" s="1">
        <f t="shared" si="10"/>
        <v>0.33955585791917059</v>
      </c>
    </row>
    <row r="53" spans="1:27">
      <c r="A53" s="2">
        <v>0.48120357638888889</v>
      </c>
      <c r="B53" s="1">
        <v>14.9</v>
      </c>
      <c r="D53" s="1">
        <v>758798</v>
      </c>
      <c r="F53" s="1">
        <v>0.09</v>
      </c>
      <c r="I53" s="1">
        <f t="shared" si="5"/>
        <v>1.9636319547494856E-5</v>
      </c>
      <c r="K53" s="1">
        <f t="shared" si="6"/>
        <v>19.636319547494857</v>
      </c>
      <c r="O53" s="6">
        <f t="shared" si="7"/>
        <v>1.8026851851851711E-3</v>
      </c>
      <c r="P53" s="5">
        <f t="shared" si="8"/>
        <v>8.7014351851851857E-2</v>
      </c>
      <c r="Q53" s="4">
        <f t="shared" si="9"/>
        <v>125.30066666666667</v>
      </c>
      <c r="U53" s="1">
        <v>132.5713333333334</v>
      </c>
      <c r="V53" s="1">
        <f t="shared" si="0"/>
        <v>664988</v>
      </c>
      <c r="W53" s="1">
        <f t="shared" si="1"/>
        <v>21.639488231366581</v>
      </c>
      <c r="X53" s="1">
        <f t="shared" si="2"/>
        <v>-4023.175926940361</v>
      </c>
      <c r="Y53" s="1">
        <f t="shared" si="3"/>
        <v>3.8479783320843113E-2</v>
      </c>
      <c r="Z53" s="1">
        <f t="shared" si="4"/>
        <v>-3825.2450964593695</v>
      </c>
      <c r="AA53" s="1">
        <f t="shared" si="10"/>
        <v>6.8830125304752784E-2</v>
      </c>
    </row>
    <row r="54" spans="1:27">
      <c r="A54" s="2">
        <v>0.48300626157407406</v>
      </c>
      <c r="B54" s="1">
        <v>14.77</v>
      </c>
      <c r="D54" s="1">
        <v>755587</v>
      </c>
      <c r="F54" s="1">
        <v>0.08</v>
      </c>
      <c r="I54" s="1">
        <f t="shared" si="5"/>
        <v>1.9547715881824328E-5</v>
      </c>
      <c r="K54" s="1">
        <f t="shared" si="6"/>
        <v>19.547715881824328</v>
      </c>
      <c r="O54" s="6">
        <f t="shared" si="7"/>
        <v>1.8012847222221851E-3</v>
      </c>
      <c r="P54" s="5">
        <f t="shared" si="8"/>
        <v>8.8815636574074042E-2</v>
      </c>
      <c r="Q54" s="4">
        <f t="shared" si="9"/>
        <v>127.89451666666662</v>
      </c>
      <c r="U54" s="1">
        <v>135.15735000000009</v>
      </c>
      <c r="V54" s="1">
        <f t="shared" si="0"/>
        <v>654584</v>
      </c>
      <c r="W54" s="1">
        <f t="shared" si="1"/>
        <v>21.738997592364004</v>
      </c>
      <c r="X54" s="1">
        <f t="shared" si="2"/>
        <v>-12046.043722189886</v>
      </c>
      <c r="Y54" s="1">
        <f t="shared" si="3"/>
        <v>0.31452699488574842</v>
      </c>
      <c r="Z54" s="1">
        <f t="shared" si="4"/>
        <v>-8033.4331514257992</v>
      </c>
      <c r="AA54" s="1">
        <f t="shared" si="10"/>
        <v>0.17646290266536316</v>
      </c>
    </row>
    <row r="55" spans="1:27">
      <c r="A55" s="2">
        <v>0.48480754629629624</v>
      </c>
      <c r="B55" s="1">
        <v>14.54</v>
      </c>
      <c r="D55" s="1">
        <v>731263</v>
      </c>
      <c r="F55" s="1">
        <v>0.08</v>
      </c>
      <c r="I55" s="1">
        <f t="shared" si="5"/>
        <v>1.9883407200966E-5</v>
      </c>
      <c r="K55" s="1">
        <f t="shared" si="6"/>
        <v>19.883407200966001</v>
      </c>
      <c r="O55" s="6">
        <f t="shared" si="7"/>
        <v>1.8020486111111622E-3</v>
      </c>
      <c r="P55" s="5">
        <f t="shared" si="8"/>
        <v>9.0617685185185204E-2</v>
      </c>
      <c r="Q55" s="4">
        <f t="shared" si="9"/>
        <v>130.48946666666669</v>
      </c>
      <c r="U55" s="1">
        <v>137.74185000000011</v>
      </c>
      <c r="V55" s="1">
        <f t="shared" si="0"/>
        <v>623451</v>
      </c>
      <c r="W55" s="1">
        <f t="shared" si="1"/>
        <v>22.551892610646227</v>
      </c>
      <c r="X55" s="1">
        <f t="shared" si="2"/>
        <v>-7341.1664560064246</v>
      </c>
      <c r="Y55" s="1">
        <f t="shared" si="3"/>
        <v>0.24187951633406954</v>
      </c>
      <c r="Z55" s="1">
        <f t="shared" si="4"/>
        <v>-9693.620259368392</v>
      </c>
      <c r="AA55" s="1">
        <f t="shared" si="10"/>
        <v>0.27820348985233856</v>
      </c>
    </row>
    <row r="56" spans="1:27">
      <c r="A56" s="2">
        <v>0.48660959490740741</v>
      </c>
      <c r="B56" s="1">
        <v>14.42</v>
      </c>
      <c r="D56" s="1">
        <v>674366</v>
      </c>
      <c r="F56" s="1">
        <v>7.0000000000000007E-2</v>
      </c>
      <c r="I56" s="1">
        <f t="shared" si="5"/>
        <v>2.1383047188025492E-5</v>
      </c>
      <c r="K56" s="1">
        <f t="shared" si="6"/>
        <v>21.383047188025493</v>
      </c>
      <c r="O56" s="6">
        <f t="shared" si="7"/>
        <v>1.8014583333332834E-3</v>
      </c>
      <c r="P56" s="5">
        <f t="shared" si="8"/>
        <v>9.2419143518518487E-2</v>
      </c>
      <c r="Q56" s="4">
        <f>P56/$S$2</f>
        <v>133.08356666666663</v>
      </c>
      <c r="U56" s="1">
        <v>140.32631666666677</v>
      </c>
      <c r="V56" s="1">
        <f t="shared" si="0"/>
        <v>604478</v>
      </c>
      <c r="W56" s="1">
        <f t="shared" si="1"/>
        <v>23.177022157961083</v>
      </c>
      <c r="X56" s="1">
        <f t="shared" si="2"/>
        <v>-7096.3164582272075</v>
      </c>
      <c r="Y56" s="1">
        <f t="shared" si="3"/>
        <v>0.17496196055779542</v>
      </c>
      <c r="Z56" s="1">
        <f t="shared" si="4"/>
        <v>-7218.7521161914319</v>
      </c>
      <c r="AA56" s="1">
        <f t="shared" si="10"/>
        <v>0.20842365157326184</v>
      </c>
    </row>
    <row r="57" spans="1:27">
      <c r="A57" s="2">
        <v>0.48841105324074069</v>
      </c>
      <c r="B57" s="1">
        <v>14.39</v>
      </c>
      <c r="D57" s="1">
        <v>664988</v>
      </c>
      <c r="F57" s="1">
        <v>7.0000000000000007E-2</v>
      </c>
      <c r="I57" s="1">
        <f t="shared" si="5"/>
        <v>2.1639488231366581E-5</v>
      </c>
      <c r="K57" s="1">
        <f t="shared" si="6"/>
        <v>21.639488231366581</v>
      </c>
      <c r="O57" s="6">
        <f t="shared" si="7"/>
        <v>1.8010300925926925E-3</v>
      </c>
      <c r="P57" s="5">
        <f t="shared" si="8"/>
        <v>9.422017361111118E-2</v>
      </c>
      <c r="Q57" s="4">
        <f>P57/$S$2</f>
        <v>135.67705000000009</v>
      </c>
      <c r="U57" s="1">
        <v>142.91033333333343</v>
      </c>
      <c r="V57" s="1">
        <f t="shared" si="0"/>
        <v>586141</v>
      </c>
      <c r="W57" s="1">
        <f t="shared" si="1"/>
        <v>23.629126780075101</v>
      </c>
      <c r="X57" s="1">
        <f t="shared" si="2"/>
        <v>2712.3584491964916</v>
      </c>
      <c r="Y57" s="1">
        <f t="shared" si="3"/>
        <v>-0.2058998728882164</v>
      </c>
      <c r="Z57" s="1">
        <f t="shared" si="4"/>
        <v>-2191.5520026829363</v>
      </c>
      <c r="AA57" s="1">
        <f t="shared" si="10"/>
        <v>-1.5485536253990665E-2</v>
      </c>
    </row>
    <row r="58" spans="1:27">
      <c r="A58" s="2">
        <v>0.49021208333333338</v>
      </c>
      <c r="B58" s="1">
        <v>14.23</v>
      </c>
      <c r="D58" s="1">
        <v>654584</v>
      </c>
      <c r="F58" s="1">
        <v>7.0000000000000007E-2</v>
      </c>
      <c r="I58" s="1">
        <f t="shared" si="5"/>
        <v>2.1738997592364006E-5</v>
      </c>
      <c r="K58" s="1">
        <f t="shared" si="6"/>
        <v>21.738997592364004</v>
      </c>
      <c r="O58" s="6">
        <f t="shared" si="7"/>
        <v>1.8010069444444055E-3</v>
      </c>
      <c r="P58" s="5">
        <f t="shared" si="8"/>
        <v>9.6021180555555585E-2</v>
      </c>
      <c r="Q58" s="4">
        <f t="shared" ref="Q58:Q121" si="11">P58/$S$2</f>
        <v>138.27050000000003</v>
      </c>
      <c r="U58" s="1">
        <v>145.49480000000008</v>
      </c>
      <c r="V58" s="1">
        <f t="shared" si="0"/>
        <v>593151</v>
      </c>
      <c r="W58" s="1">
        <f t="shared" si="1"/>
        <v>23.096985421924604</v>
      </c>
      <c r="X58" s="1">
        <f t="shared" si="2"/>
        <v>-4993.5855697884026</v>
      </c>
      <c r="Y58" s="1">
        <f t="shared" si="3"/>
        <v>0.11211341077254122</v>
      </c>
      <c r="Z58" s="1">
        <f t="shared" si="4"/>
        <v>-1141.2470541963471</v>
      </c>
      <c r="AA58" s="1">
        <f t="shared" si="10"/>
        <v>-4.6867087670999293E-2</v>
      </c>
    </row>
    <row r="59" spans="1:27">
      <c r="A59" s="2">
        <v>0.49201309027777779</v>
      </c>
      <c r="B59" s="1">
        <v>14.06</v>
      </c>
      <c r="D59" s="1">
        <v>623451</v>
      </c>
      <c r="F59" s="1">
        <v>0.06</v>
      </c>
      <c r="I59" s="1">
        <f t="shared" si="5"/>
        <v>2.2551892610646226E-5</v>
      </c>
      <c r="K59" s="1">
        <f t="shared" si="6"/>
        <v>22.551892610646227</v>
      </c>
      <c r="O59" s="6">
        <f t="shared" si="7"/>
        <v>1.7989814814814986E-3</v>
      </c>
      <c r="P59" s="5">
        <f t="shared" si="8"/>
        <v>9.7820162037037084E-2</v>
      </c>
      <c r="Q59" s="4">
        <f t="shared" si="11"/>
        <v>140.86103333333338</v>
      </c>
      <c r="U59" s="1">
        <v>148.08011666666673</v>
      </c>
      <c r="V59" s="1">
        <f t="shared" si="0"/>
        <v>580241</v>
      </c>
      <c r="W59" s="1">
        <f t="shared" si="1"/>
        <v>23.386834091351698</v>
      </c>
      <c r="X59" s="1">
        <f t="shared" si="2"/>
        <v>-3159.138146938466</v>
      </c>
      <c r="Y59" s="1">
        <f t="shared" si="3"/>
        <v>-6.2509948838436486E-3</v>
      </c>
      <c r="Z59" s="1">
        <f t="shared" si="4"/>
        <v>-4076.9446621576089</v>
      </c>
      <c r="AA59" s="1">
        <f t="shared" si="10"/>
        <v>5.2968812306214107E-2</v>
      </c>
    </row>
    <row r="60" spans="1:27">
      <c r="A60" s="2">
        <v>0.49381207175925929</v>
      </c>
      <c r="B60" s="1">
        <v>14.01</v>
      </c>
      <c r="D60" s="1">
        <v>604478</v>
      </c>
      <c r="F60" s="1">
        <v>0.06</v>
      </c>
      <c r="I60" s="1">
        <f t="shared" si="5"/>
        <v>2.3177022157961083E-5</v>
      </c>
      <c r="K60" s="1">
        <f t="shared" si="6"/>
        <v>23.177022157961083</v>
      </c>
      <c r="O60" s="6">
        <f t="shared" si="7"/>
        <v>1.8006597222222087E-3</v>
      </c>
      <c r="P60" s="5">
        <f t="shared" si="8"/>
        <v>9.9620821759259293E-2</v>
      </c>
      <c r="Q60" s="4">
        <f t="shared" si="11"/>
        <v>143.45398333333338</v>
      </c>
      <c r="U60" s="1">
        <v>150.66215000000005</v>
      </c>
      <c r="V60" s="1">
        <f t="shared" si="0"/>
        <v>572084</v>
      </c>
      <c r="W60" s="1">
        <f t="shared" si="1"/>
        <v>23.370693814195118</v>
      </c>
      <c r="X60" s="1">
        <f t="shared" si="2"/>
        <v>-1907.8085999729376</v>
      </c>
      <c r="Y60" s="1">
        <f t="shared" si="3"/>
        <v>-9.8787704371606139E-2</v>
      </c>
      <c r="Z60" s="1">
        <f t="shared" si="4"/>
        <v>-2533.221064041908</v>
      </c>
      <c r="AA60" s="1">
        <f t="shared" si="10"/>
        <v>-5.2538008088225466E-2</v>
      </c>
    </row>
    <row r="61" spans="1:27">
      <c r="A61" s="2">
        <v>0.49561273148148149</v>
      </c>
      <c r="B61" s="1">
        <v>13.85</v>
      </c>
      <c r="D61" s="1">
        <v>586141</v>
      </c>
      <c r="F61" s="1">
        <v>0.06</v>
      </c>
      <c r="I61" s="1">
        <f t="shared" si="5"/>
        <v>2.3629126780075099E-5</v>
      </c>
      <c r="K61" s="1">
        <f t="shared" si="6"/>
        <v>23.629126780075101</v>
      </c>
      <c r="O61" s="6">
        <f t="shared" si="7"/>
        <v>1.7988657407407294E-3</v>
      </c>
      <c r="P61" s="5">
        <f t="shared" si="8"/>
        <v>0.10141968750000002</v>
      </c>
      <c r="Q61" s="4">
        <f t="shared" si="11"/>
        <v>146.04435000000004</v>
      </c>
      <c r="U61" s="1">
        <v>153.24626666666668</v>
      </c>
      <c r="V61" s="1">
        <f t="shared" si="0"/>
        <v>567154</v>
      </c>
      <c r="W61" s="1">
        <f t="shared" si="1"/>
        <v>23.115414860866714</v>
      </c>
      <c r="X61" s="1">
        <f t="shared" si="2"/>
        <v>-4867.7740349244987</v>
      </c>
      <c r="Y61" s="1">
        <f t="shared" si="3"/>
        <v>0.18892928781322813</v>
      </c>
      <c r="Z61" s="1">
        <f t="shared" si="4"/>
        <v>-3387.3855275168994</v>
      </c>
      <c r="AA61" s="1">
        <f t="shared" si="10"/>
        <v>4.5031347794451858E-2</v>
      </c>
    </row>
    <row r="62" spans="1:27">
      <c r="A62" s="2">
        <v>0.49741159722222222</v>
      </c>
      <c r="B62" s="1">
        <v>13.7</v>
      </c>
      <c r="D62" s="1">
        <v>593151</v>
      </c>
      <c r="F62" s="1">
        <v>0.06</v>
      </c>
      <c r="I62" s="1">
        <f t="shared" si="5"/>
        <v>2.3096985421924602E-5</v>
      </c>
      <c r="K62" s="1">
        <f t="shared" si="6"/>
        <v>23.096985421924604</v>
      </c>
      <c r="O62" s="6">
        <f t="shared" si="7"/>
        <v>1.799861111111134E-3</v>
      </c>
      <c r="P62" s="5">
        <f t="shared" si="8"/>
        <v>0.10321954861111116</v>
      </c>
      <c r="Q62" s="4">
        <f t="shared" si="11"/>
        <v>148.63615000000007</v>
      </c>
      <c r="U62" s="1">
        <v>155.82896666666679</v>
      </c>
      <c r="V62" s="1">
        <f t="shared" si="0"/>
        <v>554582</v>
      </c>
      <c r="W62" s="1">
        <f t="shared" si="1"/>
        <v>23.603362532501958</v>
      </c>
      <c r="X62" s="1">
        <f t="shared" si="2"/>
        <v>-3857.4994034529223</v>
      </c>
      <c r="Y62" s="1">
        <f t="shared" si="3"/>
        <v>6.0607319926028518E-2</v>
      </c>
      <c r="Z62" s="1">
        <f t="shared" si="4"/>
        <v>-4362.4786707996582</v>
      </c>
      <c r="AA62" s="1">
        <f t="shared" si="10"/>
        <v>0.12474822905069016</v>
      </c>
    </row>
    <row r="63" spans="1:27">
      <c r="A63" s="2">
        <v>0.49921145833333336</v>
      </c>
      <c r="B63" s="1">
        <v>13.57</v>
      </c>
      <c r="D63" s="1">
        <v>580241</v>
      </c>
      <c r="F63" s="1">
        <v>0.05</v>
      </c>
      <c r="I63" s="1">
        <f t="shared" si="5"/>
        <v>2.3386834091351698E-5</v>
      </c>
      <c r="K63" s="1">
        <f t="shared" si="6"/>
        <v>23.386834091351698</v>
      </c>
      <c r="O63" s="6">
        <f t="shared" si="7"/>
        <v>1.7983217592592027E-3</v>
      </c>
      <c r="P63" s="5">
        <f t="shared" si="8"/>
        <v>0.10501787037037036</v>
      </c>
      <c r="Q63" s="4">
        <f t="shared" si="11"/>
        <v>151.22573333333332</v>
      </c>
      <c r="U63" s="1">
        <v>158.41328333333342</v>
      </c>
      <c r="V63" s="1">
        <f t="shared" si="0"/>
        <v>544613</v>
      </c>
      <c r="W63" s="1">
        <f t="shared" si="1"/>
        <v>23.75999103950879</v>
      </c>
      <c r="X63" s="1">
        <f t="shared" si="2"/>
        <v>874.87257571263501</v>
      </c>
      <c r="Y63" s="1">
        <f t="shared" si="3"/>
        <v>-0.21497661129890383</v>
      </c>
      <c r="Z63" s="1">
        <f t="shared" si="4"/>
        <v>-1491.8094648334629</v>
      </c>
      <c r="AA63" s="1">
        <f t="shared" si="10"/>
        <v>-7.7155758761411217E-2</v>
      </c>
    </row>
    <row r="64" spans="1:27">
      <c r="A64" s="2">
        <v>0.50100978009259256</v>
      </c>
      <c r="B64" s="1">
        <v>13.37</v>
      </c>
      <c r="D64" s="1">
        <v>572084</v>
      </c>
      <c r="F64" s="1">
        <v>0.05</v>
      </c>
      <c r="I64" s="1">
        <f t="shared" si="5"/>
        <v>2.3370693814195117E-5</v>
      </c>
      <c r="K64" s="1">
        <f t="shared" si="6"/>
        <v>23.370693814195118</v>
      </c>
      <c r="O64" s="6">
        <f t="shared" si="7"/>
        <v>1.7976388888889527E-3</v>
      </c>
      <c r="P64" s="5">
        <f t="shared" si="8"/>
        <v>0.10681550925925931</v>
      </c>
      <c r="Q64" s="4">
        <f t="shared" si="11"/>
        <v>153.81433333333339</v>
      </c>
      <c r="U64" s="1">
        <v>160.99651666666668</v>
      </c>
      <c r="V64" s="1">
        <f t="shared" si="0"/>
        <v>546873</v>
      </c>
      <c r="W64" s="1">
        <f t="shared" si="1"/>
        <v>23.204656291314436</v>
      </c>
      <c r="X64" s="1">
        <f t="shared" si="2"/>
        <v>-4675.3347314080684</v>
      </c>
      <c r="Y64" s="1">
        <f t="shared" si="3"/>
        <v>0.21010051978873803</v>
      </c>
      <c r="Z64" s="1">
        <f t="shared" si="4"/>
        <v>-1900.0609738393032</v>
      </c>
      <c r="AA64" s="1">
        <f t="shared" si="10"/>
        <v>-2.4510736151035777E-3</v>
      </c>
    </row>
    <row r="65" spans="1:27">
      <c r="A65" s="2">
        <v>0.50280741898148151</v>
      </c>
      <c r="B65" s="1">
        <v>13.11</v>
      </c>
      <c r="D65" s="1">
        <v>567154</v>
      </c>
      <c r="F65" s="1">
        <v>0.05</v>
      </c>
      <c r="I65" s="1">
        <f t="shared" si="5"/>
        <v>2.3115414860866714E-5</v>
      </c>
      <c r="K65" s="1">
        <f t="shared" si="6"/>
        <v>23.115414860866714</v>
      </c>
      <c r="O65" s="6">
        <f t="shared" si="7"/>
        <v>1.8008680555555712E-3</v>
      </c>
      <c r="P65" s="5">
        <f t="shared" si="8"/>
        <v>0.10861637731481488</v>
      </c>
      <c r="Q65" s="4">
        <f t="shared" si="11"/>
        <v>156.40758333333343</v>
      </c>
      <c r="U65" s="1">
        <v>163.57943333333347</v>
      </c>
      <c r="V65" s="1">
        <f t="shared" si="0"/>
        <v>534797</v>
      </c>
      <c r="W65" s="1">
        <f t="shared" si="1"/>
        <v>23.747328425552123</v>
      </c>
      <c r="X65" s="1">
        <f t="shared" si="2"/>
        <v>13283.450193190041</v>
      </c>
      <c r="Y65" s="1">
        <f t="shared" si="3"/>
        <v>-0.73108223199348976</v>
      </c>
      <c r="Z65" s="1">
        <f t="shared" si="4"/>
        <v>4305.6218629436626</v>
      </c>
      <c r="AA65" s="1">
        <f t="shared" si="10"/>
        <v>-0.26057282902624956</v>
      </c>
    </row>
    <row r="66" spans="1:27">
      <c r="A66" s="2">
        <v>0.50460828703703708</v>
      </c>
      <c r="B66" s="1">
        <v>13.09</v>
      </c>
      <c r="D66" s="1">
        <v>554582</v>
      </c>
      <c r="F66" s="1">
        <v>0.05</v>
      </c>
      <c r="I66" s="1">
        <f t="shared" si="5"/>
        <v>2.3603362532501958E-5</v>
      </c>
      <c r="K66" s="1">
        <f t="shared" si="6"/>
        <v>23.603362532501958</v>
      </c>
      <c r="O66" s="6">
        <f t="shared" si="7"/>
        <v>1.7989930555555311E-3</v>
      </c>
      <c r="P66" s="5">
        <f t="shared" si="8"/>
        <v>0.11041537037037041</v>
      </c>
      <c r="Q66" s="4">
        <f t="shared" si="11"/>
        <v>158.99813333333339</v>
      </c>
      <c r="U66" s="1">
        <v>166.16325000000006</v>
      </c>
      <c r="V66" s="1">
        <f t="shared" si="0"/>
        <v>569119</v>
      </c>
      <c r="W66" s="1">
        <f t="shared" si="1"/>
        <v>21.858345969823532</v>
      </c>
      <c r="X66" s="1">
        <f t="shared" si="2"/>
        <v>-4526.7240099888713</v>
      </c>
      <c r="Y66" s="1">
        <f t="shared" si="3"/>
        <v>0.10805052132393092</v>
      </c>
      <c r="Z66" s="1">
        <f t="shared" si="4"/>
        <v>4379.9717421178721</v>
      </c>
      <c r="AA66" s="1">
        <f t="shared" si="10"/>
        <v>-0.31159164748157692</v>
      </c>
    </row>
    <row r="67" spans="1:27">
      <c r="A67" s="2">
        <v>0.50640728009259262</v>
      </c>
      <c r="B67" s="1">
        <v>12.94</v>
      </c>
      <c r="D67" s="1">
        <v>544613</v>
      </c>
      <c r="F67" s="1">
        <v>0.05</v>
      </c>
      <c r="I67" s="1">
        <f t="shared" si="5"/>
        <v>2.375999103950879E-5</v>
      </c>
      <c r="K67" s="1">
        <f t="shared" si="6"/>
        <v>23.75999103950879</v>
      </c>
      <c r="O67" s="6">
        <f t="shared" si="7"/>
        <v>1.798483796296324E-3</v>
      </c>
      <c r="P67" s="5">
        <f t="shared" si="8"/>
        <v>0.11221385416666674</v>
      </c>
      <c r="Q67" s="4">
        <f t="shared" si="11"/>
        <v>161.58795000000009</v>
      </c>
      <c r="U67" s="1">
        <v>168.74613333333338</v>
      </c>
      <c r="V67" s="1">
        <f t="shared" ref="V67:V121" si="12">D71</f>
        <v>557427</v>
      </c>
      <c r="W67" s="1">
        <f t="shared" ref="W67:W121" si="13">K71</f>
        <v>22.137427860509089</v>
      </c>
      <c r="X67" s="1">
        <f t="shared" ref="X67:X121" si="14">(V68-V67)/(U68-U67)</f>
        <v>6781.5209042027655</v>
      </c>
      <c r="Y67" s="1">
        <f t="shared" ref="Y67:Y121" si="15">(W68-W67)/(U68-U67)</f>
        <v>-0.36889693459827411</v>
      </c>
      <c r="Z67" s="1">
        <f t="shared" si="4"/>
        <v>1126.4496892485843</v>
      </c>
      <c r="AA67" s="1">
        <f t="shared" si="10"/>
        <v>-0.1303831909096855</v>
      </c>
    </row>
    <row r="68" spans="1:27">
      <c r="A68" s="2">
        <v>0.50820576388888894</v>
      </c>
      <c r="B68" s="1">
        <v>12.69</v>
      </c>
      <c r="D68" s="1">
        <v>546873</v>
      </c>
      <c r="F68" s="1">
        <v>0.05</v>
      </c>
      <c r="I68" s="1">
        <f t="shared" si="5"/>
        <v>2.3204656291314435E-5</v>
      </c>
      <c r="K68" s="1">
        <f t="shared" si="6"/>
        <v>23.204656291314436</v>
      </c>
      <c r="O68" s="6">
        <f t="shared" si="7"/>
        <v>1.7985185185185326E-3</v>
      </c>
      <c r="P68" s="5">
        <f t="shared" si="8"/>
        <v>0.11401237268518527</v>
      </c>
      <c r="Q68" s="4">
        <f t="shared" si="11"/>
        <v>164.17781666666679</v>
      </c>
      <c r="U68" s="1">
        <v>171.32815000000005</v>
      </c>
      <c r="V68" s="1">
        <f t="shared" si="12"/>
        <v>574937</v>
      </c>
      <c r="W68" s="1">
        <f t="shared" si="13"/>
        <v>21.184929827094098</v>
      </c>
      <c r="X68" s="1">
        <f t="shared" si="14"/>
        <v>5830.8326718679764</v>
      </c>
      <c r="Y68" s="1">
        <f t="shared" si="15"/>
        <v>-0.32749651865380658</v>
      </c>
      <c r="Z68" s="1">
        <f t="shared" ref="Z68:Z120" si="16">(V69-V67)/(U69-U67)</f>
        <v>6306.1184974828502</v>
      </c>
      <c r="AA68" s="1">
        <f t="shared" si="10"/>
        <v>-0.34819418819857495</v>
      </c>
    </row>
    <row r="69" spans="1:27">
      <c r="A69" s="2">
        <v>0.51000428240740747</v>
      </c>
      <c r="B69" s="1">
        <v>12.7</v>
      </c>
      <c r="D69" s="1">
        <v>534797</v>
      </c>
      <c r="F69" s="1">
        <v>0.04</v>
      </c>
      <c r="I69" s="1">
        <f t="shared" si="5"/>
        <v>2.3747328425552123E-5</v>
      </c>
      <c r="K69" s="1">
        <f t="shared" si="6"/>
        <v>23.747328425552123</v>
      </c>
      <c r="O69" s="6">
        <f t="shared" si="7"/>
        <v>1.7983217592592027E-3</v>
      </c>
      <c r="P69" s="5">
        <f t="shared" si="8"/>
        <v>0.11581069444444447</v>
      </c>
      <c r="Q69" s="4">
        <f t="shared" si="11"/>
        <v>166.76740000000004</v>
      </c>
      <c r="U69" s="1">
        <v>173.91080000000008</v>
      </c>
      <c r="V69" s="1">
        <f t="shared" si="12"/>
        <v>589996</v>
      </c>
      <c r="W69" s="1">
        <f t="shared" si="13"/>
        <v>20.339120943192835</v>
      </c>
      <c r="X69" s="1">
        <f t="shared" si="14"/>
        <v>-3640.7870367383935</v>
      </c>
      <c r="Y69" s="1">
        <f t="shared" si="15"/>
        <v>0.10086694117677157</v>
      </c>
      <c r="Z69" s="1">
        <f t="shared" si="16"/>
        <v>1094.992256066093</v>
      </c>
      <c r="AA69" s="1">
        <f t="shared" si="10"/>
        <v>-0.11331340656421968</v>
      </c>
    </row>
    <row r="70" spans="1:27">
      <c r="A70" s="2">
        <v>0.51180260416666667</v>
      </c>
      <c r="B70" s="1">
        <v>12.44</v>
      </c>
      <c r="D70" s="1">
        <v>569119</v>
      </c>
      <c r="F70" s="1">
        <v>0.04</v>
      </c>
      <c r="I70" s="1">
        <f t="shared" si="5"/>
        <v>2.1858345969823533E-5</v>
      </c>
      <c r="K70" s="1">
        <f t="shared" si="6"/>
        <v>21.858345969823532</v>
      </c>
      <c r="O70" s="6">
        <f t="shared" si="7"/>
        <v>1.7982870370369941E-3</v>
      </c>
      <c r="P70" s="5">
        <f t="shared" si="8"/>
        <v>0.11760898148148147</v>
      </c>
      <c r="Q70" s="4">
        <f t="shared" si="11"/>
        <v>169.3569333333333</v>
      </c>
      <c r="U70" s="1">
        <v>176.49348333333333</v>
      </c>
      <c r="V70" s="1">
        <f t="shared" si="12"/>
        <v>580593</v>
      </c>
      <c r="W70" s="1">
        <f t="shared" si="13"/>
        <v>20.599628311054389</v>
      </c>
      <c r="X70" s="1">
        <f t="shared" si="14"/>
        <v>-71.210186152714897</v>
      </c>
      <c r="Y70" s="1">
        <f t="shared" si="15"/>
        <v>-0.12416305411114716</v>
      </c>
      <c r="Z70" s="1">
        <f t="shared" si="16"/>
        <v>-1855.5783157793167</v>
      </c>
      <c r="AA70" s="1">
        <f t="shared" si="10"/>
        <v>-1.1674552361729868E-2</v>
      </c>
    </row>
    <row r="71" spans="1:27">
      <c r="A71" s="2">
        <v>0.51360089120370367</v>
      </c>
      <c r="B71" s="1">
        <v>12.34</v>
      </c>
      <c r="D71" s="1">
        <v>557427</v>
      </c>
      <c r="F71" s="1">
        <v>0.04</v>
      </c>
      <c r="I71" s="1">
        <f t="shared" ref="I71:I107" si="17">B71/D71</f>
        <v>2.2137427860509089E-5</v>
      </c>
      <c r="K71" s="1">
        <f t="shared" ref="K71:K125" si="18">I71*1000000</f>
        <v>22.137427860509089</v>
      </c>
      <c r="O71" s="6">
        <f t="shared" ref="O71:O124" si="19">A72-A71</f>
        <v>1.7981828703703684E-3</v>
      </c>
      <c r="P71" s="5">
        <f t="shared" ref="P71:P124" si="20">P70+O71</f>
        <v>0.11940716435185184</v>
      </c>
      <c r="Q71" s="4">
        <f t="shared" si="11"/>
        <v>171.94631666666663</v>
      </c>
      <c r="U71" s="1">
        <v>179.07738333333333</v>
      </c>
      <c r="V71" s="1">
        <f t="shared" si="12"/>
        <v>580409</v>
      </c>
      <c r="W71" s="1">
        <f t="shared" si="13"/>
        <v>20.278803395536595</v>
      </c>
      <c r="X71" s="1">
        <f t="shared" si="14"/>
        <v>6365.0968778429005</v>
      </c>
      <c r="Y71" s="1">
        <f t="shared" si="15"/>
        <v>-0.19680426229243658</v>
      </c>
      <c r="Z71" s="1">
        <f t="shared" si="16"/>
        <v>3146.4762291829857</v>
      </c>
      <c r="AA71" s="1">
        <f t="shared" si="10"/>
        <v>-0.16047838624718191</v>
      </c>
    </row>
    <row r="72" spans="1:27">
      <c r="A72" s="2">
        <v>0.51539907407407404</v>
      </c>
      <c r="B72" s="1">
        <v>12.18</v>
      </c>
      <c r="D72" s="1">
        <v>574937</v>
      </c>
      <c r="F72" s="1">
        <v>0.04</v>
      </c>
      <c r="I72" s="1">
        <f t="shared" si="17"/>
        <v>2.1184929827094097E-5</v>
      </c>
      <c r="K72" s="1">
        <f t="shared" si="18"/>
        <v>21.184929827094098</v>
      </c>
      <c r="O72" s="6">
        <f t="shared" si="19"/>
        <v>1.7985532407407412E-3</v>
      </c>
      <c r="P72" s="5">
        <f t="shared" si="20"/>
        <v>0.12120571759259258</v>
      </c>
      <c r="Q72" s="4">
        <f t="shared" si="11"/>
        <v>174.53623333333331</v>
      </c>
      <c r="U72" s="1">
        <v>181.66053333333335</v>
      </c>
      <c r="V72" s="1">
        <f t="shared" si="12"/>
        <v>596851</v>
      </c>
      <c r="W72" s="1">
        <f t="shared" si="13"/>
        <v>19.770428465395884</v>
      </c>
      <c r="X72" s="1">
        <f t="shared" si="14"/>
        <v>208.61824280737574</v>
      </c>
      <c r="Y72" s="1">
        <f t="shared" si="15"/>
        <v>-0.19479411024515941</v>
      </c>
      <c r="Z72" s="1">
        <f t="shared" si="16"/>
        <v>3286.5497453299317</v>
      </c>
      <c r="AA72" s="1">
        <f t="shared" si="10"/>
        <v>-0.19579908576411351</v>
      </c>
    </row>
    <row r="73" spans="1:27">
      <c r="A73" s="2">
        <v>0.51719762731481478</v>
      </c>
      <c r="B73" s="1">
        <v>12</v>
      </c>
      <c r="D73" s="1">
        <v>589996</v>
      </c>
      <c r="F73" s="1">
        <v>0.04</v>
      </c>
      <c r="I73" s="1">
        <f t="shared" si="17"/>
        <v>2.0339120943192835E-5</v>
      </c>
      <c r="K73" s="1">
        <f t="shared" si="18"/>
        <v>20.339120943192835</v>
      </c>
      <c r="O73" s="6">
        <f t="shared" si="19"/>
        <v>1.7980324074073906E-3</v>
      </c>
      <c r="P73" s="5">
        <f t="shared" si="20"/>
        <v>0.12300374999999997</v>
      </c>
      <c r="Q73" s="4">
        <f t="shared" si="11"/>
        <v>177.12539999999996</v>
      </c>
      <c r="U73" s="1">
        <v>184.24420000000006</v>
      </c>
      <c r="V73" s="1">
        <f t="shared" si="12"/>
        <v>597390</v>
      </c>
      <c r="W73" s="1">
        <f t="shared" si="13"/>
        <v>19.267145415892465</v>
      </c>
      <c r="X73" s="1">
        <f t="shared" si="14"/>
        <v>4716.422531395754</v>
      </c>
      <c r="Y73" s="1">
        <f t="shared" si="15"/>
        <v>-0.16812007429773307</v>
      </c>
      <c r="Z73" s="1">
        <f t="shared" si="16"/>
        <v>2462.6439654643973</v>
      </c>
      <c r="AA73" s="1">
        <f t="shared" si="10"/>
        <v>-0.18145636102104551</v>
      </c>
    </row>
    <row r="74" spans="1:27">
      <c r="A74" s="2">
        <v>0.51899565972222217</v>
      </c>
      <c r="B74" s="1">
        <v>11.96</v>
      </c>
      <c r="D74" s="1">
        <v>580593</v>
      </c>
      <c r="F74" s="1">
        <v>0.04</v>
      </c>
      <c r="I74" s="1">
        <f t="shared" si="17"/>
        <v>2.059962831105439E-5</v>
      </c>
      <c r="K74" s="1">
        <f t="shared" si="18"/>
        <v>20.599628311054389</v>
      </c>
      <c r="O74" s="6">
        <f t="shared" si="19"/>
        <v>1.7986921296296865E-3</v>
      </c>
      <c r="P74" s="5">
        <f t="shared" si="20"/>
        <v>0.12480244212962965</v>
      </c>
      <c r="Q74" s="4">
        <f t="shared" si="11"/>
        <v>179.7155166666667</v>
      </c>
      <c r="U74" s="1">
        <v>186.82815000000005</v>
      </c>
      <c r="V74" s="1">
        <f t="shared" si="12"/>
        <v>609577</v>
      </c>
      <c r="W74" s="1">
        <f t="shared" si="13"/>
        <v>18.832731549910839</v>
      </c>
      <c r="X74" s="1">
        <f t="shared" si="14"/>
        <v>5018.4506606110936</v>
      </c>
      <c r="Y74" s="1">
        <f t="shared" si="15"/>
        <v>-0.14559719043437597</v>
      </c>
      <c r="Z74" s="1">
        <f t="shared" si="16"/>
        <v>4867.422470931665</v>
      </c>
      <c r="AA74" s="1">
        <f t="shared" si="10"/>
        <v>-0.15685968570287989</v>
      </c>
    </row>
    <row r="75" spans="1:27">
      <c r="A75" s="2">
        <v>0.52079435185185186</v>
      </c>
      <c r="B75" s="1">
        <v>11.77</v>
      </c>
      <c r="D75" s="1">
        <v>580409</v>
      </c>
      <c r="F75" s="1">
        <v>0.04</v>
      </c>
      <c r="I75" s="1">
        <f t="shared" si="17"/>
        <v>2.0278803395536595E-5</v>
      </c>
      <c r="K75" s="1">
        <f t="shared" si="18"/>
        <v>20.278803395536595</v>
      </c>
      <c r="O75" s="6">
        <f t="shared" si="19"/>
        <v>1.7976504629629853E-3</v>
      </c>
      <c r="P75" s="5">
        <f t="shared" si="20"/>
        <v>0.12660009259259264</v>
      </c>
      <c r="Q75" s="4">
        <f t="shared" si="11"/>
        <v>182.3041333333334</v>
      </c>
      <c r="U75" s="1">
        <v>189.4116166666667</v>
      </c>
      <c r="V75" s="1">
        <f t="shared" si="12"/>
        <v>622542</v>
      </c>
      <c r="W75" s="1">
        <f t="shared" si="13"/>
        <v>18.456586061663312</v>
      </c>
      <c r="X75" s="1">
        <f t="shared" si="14"/>
        <v>1604.9135800876345</v>
      </c>
      <c r="Y75" s="1">
        <f t="shared" si="15"/>
        <v>-0.12756607900819489</v>
      </c>
      <c r="Z75" s="1">
        <f t="shared" si="16"/>
        <v>3311.7316705752114</v>
      </c>
      <c r="AA75" s="1">
        <f t="shared" ref="AA75:AA120" si="21">(W76-W74)/(U76-U74)</f>
        <v>-0.13658189645731533</v>
      </c>
    </row>
    <row r="76" spans="1:27">
      <c r="A76" s="2">
        <v>0.52259200231481484</v>
      </c>
      <c r="B76" s="1">
        <v>11.8</v>
      </c>
      <c r="D76" s="1">
        <v>596851</v>
      </c>
      <c r="F76" s="1">
        <v>0.04</v>
      </c>
      <c r="I76" s="1">
        <f t="shared" si="17"/>
        <v>1.9770428465395886E-5</v>
      </c>
      <c r="K76" s="1">
        <f t="shared" si="18"/>
        <v>19.770428465395884</v>
      </c>
      <c r="O76" s="6">
        <f t="shared" si="19"/>
        <v>1.7979861111110385E-3</v>
      </c>
      <c r="P76" s="5">
        <f t="shared" si="20"/>
        <v>0.12839807870370368</v>
      </c>
      <c r="Q76" s="4">
        <f t="shared" si="11"/>
        <v>184.89323333333328</v>
      </c>
      <c r="U76" s="1">
        <v>191.99493333333334</v>
      </c>
      <c r="V76" s="1">
        <f t="shared" si="12"/>
        <v>626688</v>
      </c>
      <c r="W76" s="1">
        <f t="shared" si="13"/>
        <v>18.12704248366013</v>
      </c>
      <c r="X76" s="1">
        <f t="shared" si="14"/>
        <v>-272.49679055035392</v>
      </c>
      <c r="Y76" s="1">
        <f t="shared" si="15"/>
        <v>-7.2492984995950485E-2</v>
      </c>
      <c r="Z76" s="1">
        <f t="shared" si="16"/>
        <v>666.17205896585131</v>
      </c>
      <c r="AA76" s="1">
        <f t="shared" si="21"/>
        <v>-0.10002846610560472</v>
      </c>
    </row>
    <row r="77" spans="1:27">
      <c r="A77" s="2">
        <v>0.52438998842592588</v>
      </c>
      <c r="B77" s="1">
        <v>11.51</v>
      </c>
      <c r="D77" s="1">
        <v>597390</v>
      </c>
      <c r="F77" s="1">
        <v>0.04</v>
      </c>
      <c r="I77" s="1">
        <f t="shared" si="17"/>
        <v>1.9267145415892466E-5</v>
      </c>
      <c r="K77" s="1">
        <f t="shared" si="18"/>
        <v>19.267145415892465</v>
      </c>
      <c r="O77" s="6">
        <f t="shared" si="19"/>
        <v>1.7985648148148847E-3</v>
      </c>
      <c r="P77" s="5">
        <f t="shared" si="20"/>
        <v>0.13019664351851856</v>
      </c>
      <c r="Q77" s="4">
        <f t="shared" si="11"/>
        <v>187.48316666666673</v>
      </c>
      <c r="U77" s="1">
        <v>194.57844999999995</v>
      </c>
      <c r="V77" s="1">
        <f t="shared" si="12"/>
        <v>625984</v>
      </c>
      <c r="W77" s="1">
        <f t="shared" si="13"/>
        <v>17.939755648706679</v>
      </c>
      <c r="X77" s="1">
        <f t="shared" si="14"/>
        <v>5252.5057079831931</v>
      </c>
      <c r="Y77" s="1">
        <f t="shared" si="15"/>
        <v>-0.26229911525322469</v>
      </c>
      <c r="Z77" s="1">
        <f t="shared" si="16"/>
        <v>2490.3162966809018</v>
      </c>
      <c r="AA77" s="1">
        <f t="shared" si="21"/>
        <v>-0.16740676301699287</v>
      </c>
    </row>
    <row r="78" spans="1:27">
      <c r="A78" s="2">
        <v>0.52618855324074076</v>
      </c>
      <c r="B78" s="1">
        <v>11.48</v>
      </c>
      <c r="D78" s="1">
        <v>609577</v>
      </c>
      <c r="F78" s="1">
        <v>0.04</v>
      </c>
      <c r="I78" s="1">
        <f t="shared" si="17"/>
        <v>1.883273154991084E-5</v>
      </c>
      <c r="K78" s="1">
        <f t="shared" si="18"/>
        <v>18.832731549910839</v>
      </c>
      <c r="O78" s="6">
        <f t="shared" si="19"/>
        <v>1.7986458333333344E-3</v>
      </c>
      <c r="P78" s="5">
        <f t="shared" si="20"/>
        <v>0.1319952893518519</v>
      </c>
      <c r="Q78" s="4">
        <f t="shared" si="11"/>
        <v>190.07321666666672</v>
      </c>
      <c r="U78" s="1">
        <v>197.16255000000007</v>
      </c>
      <c r="V78" s="1">
        <f t="shared" si="12"/>
        <v>639557</v>
      </c>
      <c r="W78" s="1">
        <f t="shared" si="13"/>
        <v>17.26194850498079</v>
      </c>
      <c r="X78" s="1">
        <f t="shared" si="14"/>
        <v>12773.014920751903</v>
      </c>
      <c r="Y78" s="1">
        <f t="shared" si="15"/>
        <v>-0.34509827509074531</v>
      </c>
      <c r="Z78" s="1">
        <f t="shared" si="16"/>
        <v>9012.4328769772874</v>
      </c>
      <c r="AA78" s="1">
        <f t="shared" si="21"/>
        <v>-0.30369509015800977</v>
      </c>
    </row>
    <row r="79" spans="1:27">
      <c r="A79" s="2">
        <v>0.5279871990740741</v>
      </c>
      <c r="B79" s="1">
        <v>11.49</v>
      </c>
      <c r="D79" s="1">
        <v>622542</v>
      </c>
      <c r="F79" s="1">
        <v>0.04</v>
      </c>
      <c r="I79" s="1">
        <f t="shared" si="17"/>
        <v>1.8456586061663311E-5</v>
      </c>
      <c r="K79" s="1">
        <f t="shared" si="18"/>
        <v>18.456586061663312</v>
      </c>
      <c r="O79" s="6">
        <f t="shared" si="19"/>
        <v>1.7988657407407294E-3</v>
      </c>
      <c r="P79" s="5">
        <f t="shared" si="20"/>
        <v>0.13379415509259263</v>
      </c>
      <c r="Q79" s="4">
        <f t="shared" si="11"/>
        <v>192.66358333333338</v>
      </c>
      <c r="U79" s="1">
        <v>199.74620000000002</v>
      </c>
      <c r="V79" s="1">
        <f t="shared" si="12"/>
        <v>672558</v>
      </c>
      <c r="W79" s="1">
        <f t="shared" si="13"/>
        <v>16.370335346542603</v>
      </c>
      <c r="X79" s="1">
        <f t="shared" si="14"/>
        <v>16363.284450666828</v>
      </c>
      <c r="Y79" s="1">
        <f t="shared" si="15"/>
        <v>-0.39639777413849953</v>
      </c>
      <c r="Z79" s="1">
        <f t="shared" si="16"/>
        <v>14568.022295623614</v>
      </c>
      <c r="AA79" s="1">
        <f t="shared" si="21"/>
        <v>-0.3707462044037641</v>
      </c>
    </row>
    <row r="80" spans="1:27">
      <c r="A80" s="2">
        <v>0.52978606481481483</v>
      </c>
      <c r="B80" s="1">
        <v>11.36</v>
      </c>
      <c r="D80" s="1">
        <v>626688</v>
      </c>
      <c r="F80" s="1">
        <v>0.04</v>
      </c>
      <c r="I80" s="1">
        <f t="shared" si="17"/>
        <v>1.8127042483660129E-5</v>
      </c>
      <c r="K80" s="1">
        <f t="shared" si="18"/>
        <v>18.12704248366013</v>
      </c>
      <c r="O80" s="6">
        <f t="shared" si="19"/>
        <v>1.7982523148147855E-3</v>
      </c>
      <c r="P80" s="5">
        <f t="shared" si="20"/>
        <v>0.13559240740740741</v>
      </c>
      <c r="Q80" s="4">
        <f t="shared" si="11"/>
        <v>195.25306666666665</v>
      </c>
      <c r="U80" s="1">
        <v>202.32948333333334</v>
      </c>
      <c r="V80" s="1">
        <f t="shared" si="12"/>
        <v>714829</v>
      </c>
      <c r="W80" s="1">
        <f t="shared" si="13"/>
        <v>15.346327583240189</v>
      </c>
      <c r="X80" s="1">
        <f t="shared" si="14"/>
        <v>7802.7634787322431</v>
      </c>
      <c r="Y80" s="1">
        <f t="shared" si="15"/>
        <v>-0.18398294119787031</v>
      </c>
      <c r="Z80" s="1">
        <f t="shared" si="16"/>
        <v>12082.678803557365</v>
      </c>
      <c r="AA80" s="1">
        <f t="shared" si="21"/>
        <v>-0.29018179307888103</v>
      </c>
    </row>
    <row r="81" spans="1:27">
      <c r="A81" s="2">
        <v>0.53158431712962961</v>
      </c>
      <c r="B81" s="1">
        <v>11.23</v>
      </c>
      <c r="D81" s="1">
        <v>625984</v>
      </c>
      <c r="F81" s="1">
        <v>0.04</v>
      </c>
      <c r="I81" s="1">
        <f t="shared" si="17"/>
        <v>1.7939755648706679E-5</v>
      </c>
      <c r="K81" s="1">
        <f t="shared" si="18"/>
        <v>17.939755648706679</v>
      </c>
      <c r="O81" s="6">
        <f t="shared" si="19"/>
        <v>1.7978124999999956E-3</v>
      </c>
      <c r="P81" s="5">
        <f t="shared" si="20"/>
        <v>0.13739021990740741</v>
      </c>
      <c r="Q81" s="4">
        <f t="shared" si="11"/>
        <v>197.84191666666666</v>
      </c>
      <c r="U81" s="1">
        <v>204.91318333333328</v>
      </c>
      <c r="V81" s="1">
        <f t="shared" si="12"/>
        <v>734989</v>
      </c>
      <c r="W81" s="1">
        <f t="shared" si="13"/>
        <v>14.870970858067263</v>
      </c>
      <c r="X81" s="1">
        <f t="shared" si="14"/>
        <v>12727.952987014629</v>
      </c>
      <c r="Y81" s="1">
        <f t="shared" si="15"/>
        <v>-0.25657582451198796</v>
      </c>
      <c r="Z81" s="1">
        <f t="shared" si="16"/>
        <v>10265.35029012116</v>
      </c>
      <c r="AA81" s="1">
        <f t="shared" si="21"/>
        <v>-0.22027926578587256</v>
      </c>
    </row>
    <row r="82" spans="1:27">
      <c r="A82" s="2">
        <v>0.53338212962962961</v>
      </c>
      <c r="B82" s="1">
        <v>11.04</v>
      </c>
      <c r="D82" s="1">
        <v>639557</v>
      </c>
      <c r="F82" s="1">
        <v>0.04</v>
      </c>
      <c r="I82" s="1">
        <f t="shared" si="17"/>
        <v>1.7261948504980788E-5</v>
      </c>
      <c r="K82" s="1">
        <f t="shared" si="18"/>
        <v>17.26194850498079</v>
      </c>
      <c r="O82" s="6">
        <f t="shared" si="19"/>
        <v>1.7965393518518669E-3</v>
      </c>
      <c r="P82" s="5">
        <f t="shared" si="20"/>
        <v>0.13918675925925927</v>
      </c>
      <c r="Q82" s="4">
        <f t="shared" si="11"/>
        <v>200.42893333333333</v>
      </c>
      <c r="U82" s="1">
        <v>207.49686666666662</v>
      </c>
      <c r="V82" s="1">
        <f t="shared" si="12"/>
        <v>767874</v>
      </c>
      <c r="W82" s="1">
        <f t="shared" si="13"/>
        <v>14.20806017653938</v>
      </c>
      <c r="X82" s="1">
        <f t="shared" si="14"/>
        <v>864.72271637402184</v>
      </c>
      <c r="Y82" s="1">
        <f t="shared" si="15"/>
        <v>-4.6083914113533908E-2</v>
      </c>
      <c r="Z82" s="1">
        <f t="shared" si="16"/>
        <v>6793.9091269597266</v>
      </c>
      <c r="AA82" s="1">
        <f t="shared" si="21"/>
        <v>-0.15128677591428893</v>
      </c>
    </row>
    <row r="83" spans="1:27">
      <c r="A83" s="2">
        <v>0.53517866898148148</v>
      </c>
      <c r="B83" s="1">
        <v>11.01</v>
      </c>
      <c r="D83" s="1">
        <v>672558</v>
      </c>
      <c r="F83" s="1">
        <v>0.04</v>
      </c>
      <c r="I83" s="1">
        <f t="shared" si="17"/>
        <v>1.6370335346542602E-5</v>
      </c>
      <c r="K83" s="1">
        <f t="shared" si="18"/>
        <v>16.370335346542603</v>
      </c>
      <c r="O83" s="6">
        <f t="shared" si="19"/>
        <v>1.7992592592592782E-3</v>
      </c>
      <c r="P83" s="5">
        <f t="shared" si="20"/>
        <v>0.14098601851851855</v>
      </c>
      <c r="Q83" s="4">
        <f t="shared" si="11"/>
        <v>203.0198666666667</v>
      </c>
      <c r="U83" s="1">
        <v>210.08266666666668</v>
      </c>
      <c r="V83" s="1">
        <f t="shared" si="12"/>
        <v>770110</v>
      </c>
      <c r="W83" s="1">
        <f t="shared" si="13"/>
        <v>14.088896391424601</v>
      </c>
      <c r="X83" s="1">
        <f t="shared" si="14"/>
        <v>7874.1487825010545</v>
      </c>
      <c r="Y83" s="1">
        <f t="shared" si="15"/>
        <v>-0.18439948386576879</v>
      </c>
      <c r="Z83" s="1">
        <f t="shared" si="16"/>
        <v>4368.5771388046724</v>
      </c>
      <c r="AA83" s="1">
        <f t="shared" si="21"/>
        <v>-0.11522475620178829</v>
      </c>
    </row>
    <row r="84" spans="1:27">
      <c r="A84" s="2">
        <v>0.53697792824074075</v>
      </c>
      <c r="B84" s="1">
        <v>10.97</v>
      </c>
      <c r="D84" s="1">
        <v>714829</v>
      </c>
      <c r="F84" s="1">
        <v>0.04</v>
      </c>
      <c r="I84" s="1">
        <f t="shared" si="17"/>
        <v>1.5346327583240189E-5</v>
      </c>
      <c r="K84" s="1">
        <f t="shared" si="18"/>
        <v>15.346327583240189</v>
      </c>
      <c r="O84" s="6">
        <f t="shared" si="19"/>
        <v>1.7995486111110903E-3</v>
      </c>
      <c r="P84" s="5">
        <f t="shared" si="20"/>
        <v>0.14278556712962964</v>
      </c>
      <c r="Q84" s="4">
        <f t="shared" si="11"/>
        <v>205.61121666666668</v>
      </c>
      <c r="U84" s="1">
        <v>212.66720000000001</v>
      </c>
      <c r="V84" s="1">
        <f t="shared" si="12"/>
        <v>790461</v>
      </c>
      <c r="W84" s="1">
        <f t="shared" si="13"/>
        <v>13.612309778724061</v>
      </c>
      <c r="X84" s="1">
        <f t="shared" si="14"/>
        <v>6485.0125701024335</v>
      </c>
      <c r="Y84" s="1">
        <f t="shared" si="15"/>
        <v>-0.10456559507182198</v>
      </c>
      <c r="Z84" s="1">
        <f t="shared" si="16"/>
        <v>7179.4508094725134</v>
      </c>
      <c r="AA84" s="1">
        <f t="shared" si="21"/>
        <v>-0.14447507600055501</v>
      </c>
    </row>
    <row r="85" spans="1:27">
      <c r="A85" s="2">
        <v>0.53877747685185184</v>
      </c>
      <c r="B85" s="1">
        <v>10.93</v>
      </c>
      <c r="D85" s="1">
        <v>734989</v>
      </c>
      <c r="F85" s="1">
        <v>0.05</v>
      </c>
      <c r="I85" s="1">
        <f t="shared" si="17"/>
        <v>1.4870970858067262E-5</v>
      </c>
      <c r="K85" s="1">
        <f t="shared" si="18"/>
        <v>14.870970858067263</v>
      </c>
      <c r="O85" s="6">
        <f t="shared" si="19"/>
        <v>1.7994212962962886E-3</v>
      </c>
      <c r="P85" s="5">
        <f t="shared" si="20"/>
        <v>0.14458498842592593</v>
      </c>
      <c r="Q85" s="4">
        <f t="shared" si="11"/>
        <v>208.20238333333333</v>
      </c>
      <c r="U85" s="1">
        <v>215.25270000000003</v>
      </c>
      <c r="V85" s="1">
        <f t="shared" si="12"/>
        <v>807228</v>
      </c>
      <c r="W85" s="1">
        <f t="shared" si="13"/>
        <v>13.341955432665863</v>
      </c>
      <c r="X85" s="1">
        <f t="shared" si="14"/>
        <v>6927.9419254596805</v>
      </c>
      <c r="Y85" s="1">
        <f t="shared" si="15"/>
        <v>-0.1307721652170519</v>
      </c>
      <c r="Z85" s="1">
        <f t="shared" si="16"/>
        <v>6706.4636846837375</v>
      </c>
      <c r="AA85" s="1">
        <f t="shared" si="21"/>
        <v>-0.11766807766373209</v>
      </c>
    </row>
    <row r="86" spans="1:27">
      <c r="A86" s="2">
        <v>0.54057689814814813</v>
      </c>
      <c r="B86" s="1">
        <v>10.91</v>
      </c>
      <c r="D86" s="1">
        <v>767874</v>
      </c>
      <c r="F86" s="1">
        <v>0.05</v>
      </c>
      <c r="I86" s="1">
        <f t="shared" si="17"/>
        <v>1.420806017653938E-5</v>
      </c>
      <c r="K86" s="1">
        <f t="shared" si="18"/>
        <v>14.20806017653938</v>
      </c>
      <c r="O86" s="6">
        <f t="shared" si="19"/>
        <v>1.7981712962963359E-3</v>
      </c>
      <c r="P86" s="5">
        <f t="shared" si="20"/>
        <v>0.14638315972222227</v>
      </c>
      <c r="Q86" s="4">
        <f t="shared" si="11"/>
        <v>210.79175000000006</v>
      </c>
      <c r="U86" s="1">
        <v>217.83788333333342</v>
      </c>
      <c r="V86" s="1">
        <f t="shared" si="12"/>
        <v>825138</v>
      </c>
      <c r="W86" s="1">
        <f t="shared" si="13"/>
        <v>13.00388541068282</v>
      </c>
      <c r="X86" s="1">
        <f t="shared" si="14"/>
        <v>5900.9165796497346</v>
      </c>
      <c r="Y86" s="1">
        <f t="shared" si="15"/>
        <v>-0.11891940360400344</v>
      </c>
      <c r="Z86" s="1">
        <f t="shared" si="16"/>
        <v>6414.3779431625126</v>
      </c>
      <c r="AA86" s="1">
        <f t="shared" si="21"/>
        <v>-0.12484519225572187</v>
      </c>
    </row>
    <row r="87" spans="1:27">
      <c r="A87" s="2">
        <v>0.54237506944444447</v>
      </c>
      <c r="B87" s="1">
        <v>10.85</v>
      </c>
      <c r="D87" s="1">
        <v>770110</v>
      </c>
      <c r="F87" s="1">
        <v>0.05</v>
      </c>
      <c r="I87" s="1">
        <f t="shared" si="17"/>
        <v>1.4088896391424602E-5</v>
      </c>
      <c r="K87" s="1">
        <f t="shared" si="18"/>
        <v>14.088896391424601</v>
      </c>
      <c r="O87" s="6">
        <f t="shared" si="19"/>
        <v>1.8001504629628906E-3</v>
      </c>
      <c r="P87" s="5">
        <f t="shared" si="20"/>
        <v>0.14818331018518516</v>
      </c>
      <c r="Q87" s="4">
        <f t="shared" si="11"/>
        <v>213.38396666666662</v>
      </c>
      <c r="U87" s="1">
        <v>220.42358333333337</v>
      </c>
      <c r="V87" s="1">
        <f t="shared" si="12"/>
        <v>840396</v>
      </c>
      <c r="W87" s="1">
        <f t="shared" si="13"/>
        <v>12.696395508783954</v>
      </c>
      <c r="X87" s="1">
        <f t="shared" si="14"/>
        <v>5990.1388933647095</v>
      </c>
      <c r="Y87" s="1">
        <f t="shared" si="15"/>
        <v>-9.3377240875539322E-2</v>
      </c>
      <c r="Z87" s="1">
        <f t="shared" si="16"/>
        <v>5945.5296055070494</v>
      </c>
      <c r="AA87" s="1">
        <f t="shared" si="21"/>
        <v>-0.10614778719090603</v>
      </c>
    </row>
    <row r="88" spans="1:27">
      <c r="A88" s="2">
        <v>0.54417521990740736</v>
      </c>
      <c r="B88" s="1">
        <v>10.76</v>
      </c>
      <c r="D88" s="1">
        <v>790461</v>
      </c>
      <c r="F88" s="1">
        <v>0.05</v>
      </c>
      <c r="I88" s="1">
        <f t="shared" si="17"/>
        <v>1.3612309778724061E-5</v>
      </c>
      <c r="K88" s="1">
        <f t="shared" si="18"/>
        <v>13.612309778724061</v>
      </c>
      <c r="O88" s="6">
        <f t="shared" si="19"/>
        <v>1.8009143518519233E-3</v>
      </c>
      <c r="P88" s="5">
        <f t="shared" si="20"/>
        <v>0.14998422453703708</v>
      </c>
      <c r="Q88" s="4">
        <f t="shared" si="11"/>
        <v>215.97728333333339</v>
      </c>
      <c r="U88" s="1">
        <v>223.00950000000003</v>
      </c>
      <c r="V88" s="1">
        <f t="shared" si="12"/>
        <v>855886</v>
      </c>
      <c r="W88" s="1">
        <f t="shared" si="13"/>
        <v>12.45492974531655</v>
      </c>
      <c r="X88" s="1">
        <f t="shared" si="14"/>
        <v>13356.194847135479</v>
      </c>
      <c r="Y88" s="1">
        <f t="shared" si="15"/>
        <v>-0.16076140756229446</v>
      </c>
      <c r="Z88" s="1">
        <f t="shared" si="16"/>
        <v>9672.9532182590719</v>
      </c>
      <c r="AA88" s="1">
        <f t="shared" si="21"/>
        <v>-0.12706736974538771</v>
      </c>
    </row>
    <row r="89" spans="1:27">
      <c r="A89" s="2">
        <v>0.54597613425925928</v>
      </c>
      <c r="B89" s="1">
        <v>10.77</v>
      </c>
      <c r="D89" s="1">
        <v>807228</v>
      </c>
      <c r="F89" s="1">
        <v>0.05</v>
      </c>
      <c r="I89" s="1">
        <f t="shared" si="17"/>
        <v>1.3341955432665863E-5</v>
      </c>
      <c r="K89" s="1">
        <f t="shared" si="18"/>
        <v>13.341955432665863</v>
      </c>
      <c r="O89" s="6">
        <f t="shared" si="19"/>
        <v>1.8001504629628906E-3</v>
      </c>
      <c r="P89" s="5">
        <f t="shared" si="20"/>
        <v>0.15178437499999997</v>
      </c>
      <c r="Q89" s="4">
        <f t="shared" si="11"/>
        <v>218.56949999999995</v>
      </c>
      <c r="U89" s="1">
        <v>225.59511666666663</v>
      </c>
      <c r="V89" s="1">
        <f t="shared" si="12"/>
        <v>890420</v>
      </c>
      <c r="W89" s="1">
        <f t="shared" si="13"/>
        <v>12.0392623705667</v>
      </c>
      <c r="X89" s="1">
        <f t="shared" si="14"/>
        <v>18490.067420365096</v>
      </c>
      <c r="Y89" s="1">
        <f t="shared" si="15"/>
        <v>-0.24962802107071239</v>
      </c>
      <c r="Z89" s="1">
        <f t="shared" si="16"/>
        <v>15923.205589735937</v>
      </c>
      <c r="AA89" s="1">
        <f t="shared" si="21"/>
        <v>-0.20519600313916231</v>
      </c>
    </row>
    <row r="90" spans="1:27">
      <c r="A90" s="2">
        <v>0.54777628472222217</v>
      </c>
      <c r="B90" s="1">
        <v>10.73</v>
      </c>
      <c r="D90" s="1">
        <v>825138</v>
      </c>
      <c r="F90" s="1">
        <v>0.05</v>
      </c>
      <c r="I90" s="1">
        <f t="shared" si="17"/>
        <v>1.300388541068282E-5</v>
      </c>
      <c r="K90" s="1">
        <f t="shared" si="18"/>
        <v>13.00388541068282</v>
      </c>
      <c r="O90" s="6">
        <f t="shared" si="19"/>
        <v>1.8000578703704084E-3</v>
      </c>
      <c r="P90" s="5">
        <f t="shared" si="20"/>
        <v>0.15358443287037038</v>
      </c>
      <c r="Q90" s="4">
        <f t="shared" si="11"/>
        <v>221.16158333333334</v>
      </c>
      <c r="U90" s="1">
        <v>228.18088333333333</v>
      </c>
      <c r="V90" s="1">
        <f t="shared" si="12"/>
        <v>938231</v>
      </c>
      <c r="W90" s="1">
        <f t="shared" si="13"/>
        <v>11.393782554616079</v>
      </c>
      <c r="X90" s="1">
        <f t="shared" si="14"/>
        <v>9225.1755104144686</v>
      </c>
      <c r="Y90" s="1">
        <f t="shared" si="15"/>
        <v>-0.13739553178666958</v>
      </c>
      <c r="Z90" s="1">
        <f t="shared" si="16"/>
        <v>13858.024591880956</v>
      </c>
      <c r="AA90" s="1">
        <f t="shared" si="21"/>
        <v>-0.19351665979808599</v>
      </c>
    </row>
    <row r="91" spans="1:27">
      <c r="A91" s="2">
        <v>0.54957634259259258</v>
      </c>
      <c r="B91" s="1">
        <v>10.67</v>
      </c>
      <c r="D91" s="1">
        <v>840396</v>
      </c>
      <c r="F91" s="1">
        <v>0.05</v>
      </c>
      <c r="I91" s="1">
        <f t="shared" si="17"/>
        <v>1.2696395508783954E-5</v>
      </c>
      <c r="K91" s="1">
        <f t="shared" si="18"/>
        <v>12.696395508783954</v>
      </c>
      <c r="O91" s="6">
        <f t="shared" si="19"/>
        <v>1.8001620370370341E-3</v>
      </c>
      <c r="P91" s="5">
        <f t="shared" si="20"/>
        <v>0.15538459490740741</v>
      </c>
      <c r="Q91" s="4">
        <f t="shared" si="11"/>
        <v>223.75381666666667</v>
      </c>
      <c r="U91" s="1">
        <v>230.76620000000003</v>
      </c>
      <c r="V91" s="1">
        <f t="shared" si="12"/>
        <v>962081</v>
      </c>
      <c r="W91" s="1">
        <f t="shared" si="13"/>
        <v>11.038571596362468</v>
      </c>
      <c r="X91" s="1">
        <f t="shared" si="14"/>
        <v>6412.0100298447651</v>
      </c>
      <c r="Y91" s="1">
        <f t="shared" si="15"/>
        <v>-4.465962285109662E-2</v>
      </c>
      <c r="Z91" s="1">
        <f t="shared" si="16"/>
        <v>7818.511164973499</v>
      </c>
      <c r="AA91" s="1">
        <f t="shared" si="21"/>
        <v>-9.1024887207555263E-2</v>
      </c>
    </row>
    <row r="92" spans="1:27">
      <c r="A92" s="2">
        <v>0.55137650462962962</v>
      </c>
      <c r="B92" s="1">
        <v>10.66</v>
      </c>
      <c r="D92" s="1">
        <v>855886</v>
      </c>
      <c r="F92" s="1">
        <v>0.05</v>
      </c>
      <c r="I92" s="1">
        <f t="shared" si="17"/>
        <v>1.245492974531655E-5</v>
      </c>
      <c r="K92" s="1">
        <f t="shared" si="18"/>
        <v>12.45492974531655</v>
      </c>
      <c r="O92" s="6">
        <f t="shared" si="19"/>
        <v>1.8000000000000238E-3</v>
      </c>
      <c r="P92" s="5">
        <f t="shared" si="20"/>
        <v>0.15718459490740744</v>
      </c>
      <c r="Q92" s="4">
        <f t="shared" si="11"/>
        <v>226.34581666666671</v>
      </c>
      <c r="U92" s="1">
        <v>233.35181666666662</v>
      </c>
      <c r="V92" s="1">
        <f t="shared" si="12"/>
        <v>978660</v>
      </c>
      <c r="W92" s="1">
        <f t="shared" si="13"/>
        <v>10.923098931191628</v>
      </c>
      <c r="X92" s="1">
        <f t="shared" si="14"/>
        <v>-638.8697316772857</v>
      </c>
      <c r="Y92" s="1">
        <f t="shared" si="15"/>
        <v>3.4850470646620016E-2</v>
      </c>
      <c r="Z92" s="1">
        <f t="shared" si="16"/>
        <v>2886.4338062304091</v>
      </c>
      <c r="AA92" s="1">
        <f t="shared" si="21"/>
        <v>-4.9030386156575139E-3</v>
      </c>
    </row>
    <row r="93" spans="1:27">
      <c r="A93" s="2">
        <v>0.55317650462962964</v>
      </c>
      <c r="B93" s="1">
        <v>10.72</v>
      </c>
      <c r="D93" s="1">
        <v>890420</v>
      </c>
      <c r="F93" s="1">
        <v>0.05</v>
      </c>
      <c r="I93" s="1">
        <f t="shared" si="17"/>
        <v>1.20392623705667E-5</v>
      </c>
      <c r="K93" s="1">
        <f t="shared" si="18"/>
        <v>12.0392623705667</v>
      </c>
      <c r="O93" s="6">
        <f t="shared" si="19"/>
        <v>1.8011111111111422E-3</v>
      </c>
      <c r="P93" s="5">
        <f t="shared" si="20"/>
        <v>0.15898570601851858</v>
      </c>
      <c r="Q93" s="4">
        <f t="shared" si="11"/>
        <v>228.93941666666674</v>
      </c>
      <c r="U93" s="1">
        <v>235.93763333333331</v>
      </c>
      <c r="V93" s="1">
        <f t="shared" si="12"/>
        <v>977008</v>
      </c>
      <c r="W93" s="1">
        <f t="shared" si="13"/>
        <v>11.013215859030836</v>
      </c>
      <c r="X93" s="1">
        <f t="shared" si="14"/>
        <v>-845.81668170681701</v>
      </c>
      <c r="Y93" s="1">
        <f t="shared" si="15"/>
        <v>5.5883974121208055E-3</v>
      </c>
      <c r="Z93" s="1">
        <f t="shared" si="16"/>
        <v>-742.34020542138205</v>
      </c>
      <c r="AA93" s="1">
        <f t="shared" si="21"/>
        <v>2.0219858405772725E-2</v>
      </c>
    </row>
    <row r="94" spans="1:27">
      <c r="A94" s="2">
        <v>0.55497761574074078</v>
      </c>
      <c r="B94" s="1">
        <v>10.69</v>
      </c>
      <c r="D94" s="1">
        <v>938231</v>
      </c>
      <c r="F94" s="1">
        <v>0.06</v>
      </c>
      <c r="I94" s="1">
        <f t="shared" si="17"/>
        <v>1.1393782554616079E-5</v>
      </c>
      <c r="K94" s="1">
        <f t="shared" si="18"/>
        <v>11.393782554616079</v>
      </c>
      <c r="O94" s="6">
        <f t="shared" si="19"/>
        <v>1.8015740740739972E-3</v>
      </c>
      <c r="P94" s="5">
        <f t="shared" si="20"/>
        <v>0.16078728009259258</v>
      </c>
      <c r="Q94" s="4">
        <f t="shared" si="11"/>
        <v>231.5336833333333</v>
      </c>
      <c r="U94" s="1">
        <v>238.52330000000006</v>
      </c>
      <c r="V94" s="1">
        <f t="shared" si="12"/>
        <v>974821</v>
      </c>
      <c r="W94" s="1">
        <f t="shared" si="13"/>
        <v>11.027665591939444</v>
      </c>
      <c r="X94" s="1">
        <f t="shared" si="14"/>
        <v>-3383.8699492914616</v>
      </c>
      <c r="Y94" s="1">
        <f t="shared" si="15"/>
        <v>5.8635581105173307E-2</v>
      </c>
      <c r="Z94" s="1">
        <f t="shared" si="16"/>
        <v>-2115.0927528105503</v>
      </c>
      <c r="AA94" s="1">
        <f t="shared" si="21"/>
        <v>3.2117202682276622E-2</v>
      </c>
    </row>
    <row r="95" spans="1:27">
      <c r="A95" s="2">
        <v>0.55677918981481478</v>
      </c>
      <c r="B95" s="1">
        <v>10.62</v>
      </c>
      <c r="D95" s="1">
        <v>962081</v>
      </c>
      <c r="F95" s="1">
        <v>0.06</v>
      </c>
      <c r="I95" s="1">
        <f t="shared" si="17"/>
        <v>1.1038571596362468E-5</v>
      </c>
      <c r="K95" s="1">
        <f t="shared" si="18"/>
        <v>11.038571596362468</v>
      </c>
      <c r="O95" s="6">
        <f t="shared" si="19"/>
        <v>1.8016435185185253E-3</v>
      </c>
      <c r="P95" s="5">
        <f t="shared" si="20"/>
        <v>0.1625889236111111</v>
      </c>
      <c r="Q95" s="4">
        <f t="shared" si="11"/>
        <v>234.12804999999997</v>
      </c>
      <c r="U95" s="1">
        <v>241.10998333333347</v>
      </c>
      <c r="V95" s="1">
        <f t="shared" si="12"/>
        <v>966068</v>
      </c>
      <c r="W95" s="1">
        <f t="shared" si="13"/>
        <v>11.179337272324515</v>
      </c>
      <c r="X95" s="1">
        <f t="shared" si="14"/>
        <v>8070.261353678462</v>
      </c>
      <c r="Y95" s="1">
        <f t="shared" si="15"/>
        <v>-8.3579193316901765E-2</v>
      </c>
      <c r="Z95" s="1">
        <f t="shared" si="16"/>
        <v>2343.0296430654321</v>
      </c>
      <c r="AA95" s="1">
        <f t="shared" si="21"/>
        <v>-1.2469744311668387E-2</v>
      </c>
    </row>
    <row r="96" spans="1:27">
      <c r="A96" s="2">
        <v>0.5585808333333333</v>
      </c>
      <c r="B96" s="1">
        <v>10.69</v>
      </c>
      <c r="D96" s="1">
        <v>978660</v>
      </c>
      <c r="F96" s="1">
        <v>0.06</v>
      </c>
      <c r="I96" s="1">
        <f t="shared" si="17"/>
        <v>1.0923098931191629E-5</v>
      </c>
      <c r="K96" s="1">
        <f t="shared" si="18"/>
        <v>10.923098931191628</v>
      </c>
      <c r="O96" s="6">
        <f t="shared" si="19"/>
        <v>1.8014351851852739E-3</v>
      </c>
      <c r="P96" s="5">
        <f t="shared" si="20"/>
        <v>0.16439035879629638</v>
      </c>
      <c r="Q96" s="4">
        <f t="shared" si="11"/>
        <v>236.72211666666678</v>
      </c>
      <c r="U96" s="1">
        <v>243.69651666666667</v>
      </c>
      <c r="V96" s="1">
        <f t="shared" si="12"/>
        <v>986942</v>
      </c>
      <c r="W96" s="1">
        <f t="shared" si="13"/>
        <v>10.96315690283725</v>
      </c>
      <c r="X96" s="1">
        <f t="shared" si="14"/>
        <v>620.8882903664329</v>
      </c>
      <c r="Y96" s="1">
        <f t="shared" si="15"/>
        <v>8.7576128838059153E-3</v>
      </c>
      <c r="Z96" s="1">
        <f t="shared" si="16"/>
        <v>4345.5148217238093</v>
      </c>
      <c r="AA96" s="1">
        <f t="shared" si="21"/>
        <v>-3.7410046498130255E-2</v>
      </c>
    </row>
    <row r="97" spans="1:27">
      <c r="A97" s="2">
        <v>0.56038226851851858</v>
      </c>
      <c r="B97" s="1">
        <v>10.76</v>
      </c>
      <c r="D97" s="1">
        <v>977008</v>
      </c>
      <c r="F97" s="1">
        <v>0.06</v>
      </c>
      <c r="I97" s="1">
        <f t="shared" si="17"/>
        <v>1.1013215859030836E-5</v>
      </c>
      <c r="K97" s="1">
        <f t="shared" si="18"/>
        <v>11.013215859030836</v>
      </c>
      <c r="O97" s="6">
        <f t="shared" si="19"/>
        <v>1.8002199074074188E-3</v>
      </c>
      <c r="P97" s="5">
        <f t="shared" si="20"/>
        <v>0.1661905787037038</v>
      </c>
      <c r="Q97" s="4">
        <f t="shared" si="11"/>
        <v>239.31443333333345</v>
      </c>
      <c r="U97" s="1">
        <v>246.28313333333335</v>
      </c>
      <c r="V97" s="1">
        <f t="shared" si="12"/>
        <v>988548</v>
      </c>
      <c r="W97" s="1">
        <f t="shared" si="13"/>
        <v>10.985809490282717</v>
      </c>
      <c r="X97" s="1">
        <f t="shared" si="14"/>
        <v>242.06021860177461</v>
      </c>
      <c r="Y97" s="1">
        <f t="shared" si="15"/>
        <v>5.1298617464937092E-3</v>
      </c>
      <c r="Z97" s="1">
        <f t="shared" si="16"/>
        <v>431.49195302305287</v>
      </c>
      <c r="AA97" s="1">
        <f t="shared" si="21"/>
        <v>6.9439068007280643E-3</v>
      </c>
    </row>
    <row r="98" spans="1:27">
      <c r="A98" s="2">
        <v>0.562182488425926</v>
      </c>
      <c r="B98" s="1">
        <v>10.75</v>
      </c>
      <c r="D98" s="1">
        <v>974821</v>
      </c>
      <c r="F98" s="1">
        <v>0.06</v>
      </c>
      <c r="I98" s="1">
        <f t="shared" si="17"/>
        <v>1.1027665591939443E-5</v>
      </c>
      <c r="K98" s="1">
        <f t="shared" si="18"/>
        <v>11.027665591939444</v>
      </c>
      <c r="O98" s="6">
        <f t="shared" si="19"/>
        <v>1.8010069444444055E-3</v>
      </c>
      <c r="P98" s="5">
        <f t="shared" si="20"/>
        <v>0.1679915856481482</v>
      </c>
      <c r="Q98" s="4">
        <f t="shared" si="11"/>
        <v>241.90788333333339</v>
      </c>
      <c r="U98" s="1">
        <v>248.86926666666668</v>
      </c>
      <c r="V98" s="1">
        <f t="shared" si="12"/>
        <v>989174</v>
      </c>
      <c r="W98" s="1">
        <f t="shared" si="13"/>
        <v>10.999075996740716</v>
      </c>
      <c r="X98" s="1">
        <f t="shared" si="14"/>
        <v>4349.6752242499269</v>
      </c>
      <c r="Y98" s="1">
        <f t="shared" si="15"/>
        <v>-5.1686871096432302E-2</v>
      </c>
      <c r="Z98" s="1">
        <f t="shared" si="16"/>
        <v>2295.9736041655988</v>
      </c>
      <c r="AA98" s="1">
        <f t="shared" si="21"/>
        <v>-2.3279969250234667E-2</v>
      </c>
    </row>
    <row r="99" spans="1:27">
      <c r="A99" s="2">
        <v>0.5639834953703704</v>
      </c>
      <c r="B99" s="1">
        <v>10.8</v>
      </c>
      <c r="D99" s="1">
        <v>966068</v>
      </c>
      <c r="F99" s="1">
        <v>0.06</v>
      </c>
      <c r="I99" s="1">
        <f t="shared" si="17"/>
        <v>1.1179337272324516E-5</v>
      </c>
      <c r="K99" s="1">
        <f t="shared" si="18"/>
        <v>11.179337272324515</v>
      </c>
      <c r="O99" s="6">
        <f t="shared" si="19"/>
        <v>1.8010532407407576E-3</v>
      </c>
      <c r="P99" s="5">
        <f t="shared" si="20"/>
        <v>0.16979263888888896</v>
      </c>
      <c r="Q99" s="4">
        <f t="shared" si="11"/>
        <v>244.5014000000001</v>
      </c>
      <c r="U99" s="1">
        <v>251.45566666666667</v>
      </c>
      <c r="V99" s="1">
        <f t="shared" si="12"/>
        <v>1000424</v>
      </c>
      <c r="W99" s="1">
        <f t="shared" si="13"/>
        <v>10.865393073336904</v>
      </c>
      <c r="X99" s="1">
        <f t="shared" si="14"/>
        <v>5270.6934546438006</v>
      </c>
      <c r="Y99" s="1">
        <f t="shared" si="15"/>
        <v>-2.5974008751254475E-2</v>
      </c>
      <c r="Z99" s="1">
        <f t="shared" si="16"/>
        <v>4810.1991764879967</v>
      </c>
      <c r="AA99" s="1">
        <f t="shared" si="21"/>
        <v>-3.8830025705336432E-2</v>
      </c>
    </row>
    <row r="100" spans="1:27">
      <c r="A100" s="2">
        <v>0.56578454861111116</v>
      </c>
      <c r="B100" s="1">
        <v>10.82</v>
      </c>
      <c r="D100" s="1">
        <v>986942</v>
      </c>
      <c r="F100" s="1">
        <v>0.06</v>
      </c>
      <c r="I100" s="1">
        <f t="shared" si="17"/>
        <v>1.096315690283725E-5</v>
      </c>
      <c r="K100" s="1">
        <f t="shared" si="18"/>
        <v>10.96315690283725</v>
      </c>
      <c r="O100" s="6">
        <f t="shared" si="19"/>
        <v>1.8020370370369632E-3</v>
      </c>
      <c r="P100" s="5">
        <f t="shared" si="20"/>
        <v>0.17159467592592592</v>
      </c>
      <c r="Q100" s="4">
        <f t="shared" si="11"/>
        <v>247.09633333333332</v>
      </c>
      <c r="U100" s="1">
        <v>254.04223333333337</v>
      </c>
      <c r="V100" s="1">
        <f t="shared" si="12"/>
        <v>1014057</v>
      </c>
      <c r="W100" s="1">
        <f t="shared" si="13"/>
        <v>10.7982095681012</v>
      </c>
      <c r="X100" s="1">
        <f t="shared" si="14"/>
        <v>4080.4282980820603</v>
      </c>
      <c r="Y100" s="1">
        <f t="shared" si="15"/>
        <v>-3.9230239841268451E-2</v>
      </c>
      <c r="Z100" s="1">
        <f t="shared" si="16"/>
        <v>4675.5129456562399</v>
      </c>
      <c r="AA100" s="1">
        <f t="shared" si="21"/>
        <v>-3.2602658110530237E-2</v>
      </c>
    </row>
    <row r="101" spans="1:27">
      <c r="A101" s="2">
        <v>0.56758658564814812</v>
      </c>
      <c r="B101" s="1">
        <v>10.86</v>
      </c>
      <c r="D101" s="1">
        <v>988548</v>
      </c>
      <c r="F101" s="1">
        <v>0.06</v>
      </c>
      <c r="I101" s="1">
        <f t="shared" si="17"/>
        <v>1.0985809490282718E-5</v>
      </c>
      <c r="K101" s="1">
        <f t="shared" si="18"/>
        <v>10.985809490282717</v>
      </c>
      <c r="O101" s="6">
        <f t="shared" si="19"/>
        <v>1.8024537037036881E-3</v>
      </c>
      <c r="P101" s="5">
        <f t="shared" si="20"/>
        <v>0.17339712962962961</v>
      </c>
      <c r="Q101" s="4">
        <f t="shared" si="11"/>
        <v>249.69186666666664</v>
      </c>
      <c r="U101" s="1">
        <v>256.62921666666671</v>
      </c>
      <c r="V101" s="1">
        <f t="shared" si="12"/>
        <v>1024613</v>
      </c>
      <c r="W101" s="1">
        <f t="shared" si="13"/>
        <v>10.696721591469169</v>
      </c>
      <c r="X101" s="1">
        <f t="shared" si="14"/>
        <v>9647.2074348099122</v>
      </c>
      <c r="Y101" s="1">
        <f t="shared" si="15"/>
        <v>-9.0951969160967275E-2</v>
      </c>
      <c r="Z101" s="1">
        <f t="shared" si="16"/>
        <v>6863.3067101400584</v>
      </c>
      <c r="AA101" s="1">
        <f t="shared" si="21"/>
        <v>-6.508635527585746E-2</v>
      </c>
    </row>
    <row r="102" spans="1:27">
      <c r="A102" s="2">
        <v>0.56938903935185181</v>
      </c>
      <c r="B102" s="1">
        <v>10.88</v>
      </c>
      <c r="D102" s="1">
        <v>989174</v>
      </c>
      <c r="F102" s="1">
        <v>0.06</v>
      </c>
      <c r="I102" s="1">
        <f t="shared" si="17"/>
        <v>1.0999075996740716E-5</v>
      </c>
      <c r="K102" s="1">
        <f t="shared" si="18"/>
        <v>10.999075996740716</v>
      </c>
      <c r="O102" s="6">
        <f t="shared" si="19"/>
        <v>1.8027662037036762E-3</v>
      </c>
      <c r="P102" s="5">
        <f t="shared" si="20"/>
        <v>0.17519989583333329</v>
      </c>
      <c r="Q102" s="4">
        <f t="shared" si="11"/>
        <v>252.28784999999993</v>
      </c>
      <c r="U102" s="1">
        <v>259.21525000000008</v>
      </c>
      <c r="V102" s="1">
        <f t="shared" si="12"/>
        <v>1049561</v>
      </c>
      <c r="W102" s="1">
        <f t="shared" si="13"/>
        <v>10.461516767486598</v>
      </c>
      <c r="X102" s="1">
        <f t="shared" si="14"/>
        <v>-17411.457111555155</v>
      </c>
      <c r="Y102" s="1">
        <f t="shared" si="15"/>
        <v>1.3438115010858274</v>
      </c>
      <c r="Z102" s="1">
        <f t="shared" si="16"/>
        <v>-3882.4736089091539</v>
      </c>
      <c r="AA102" s="1">
        <f t="shared" si="21"/>
        <v>0.62644825923376113</v>
      </c>
    </row>
    <row r="103" spans="1:27">
      <c r="A103" s="2">
        <v>0.57119180555555549</v>
      </c>
      <c r="B103" s="1">
        <v>10.87</v>
      </c>
      <c r="D103" s="1">
        <v>1000424</v>
      </c>
      <c r="F103" s="1">
        <v>0.06</v>
      </c>
      <c r="I103" s="1">
        <f t="shared" si="17"/>
        <v>1.0865393073336904E-5</v>
      </c>
      <c r="K103" s="1">
        <f t="shared" si="18"/>
        <v>10.865393073336904</v>
      </c>
      <c r="O103" s="6">
        <f t="shared" si="19"/>
        <v>1.8014699074074825E-3</v>
      </c>
      <c r="P103" s="5">
        <f t="shared" si="20"/>
        <v>0.17700136574074077</v>
      </c>
      <c r="Q103" s="4">
        <f t="shared" si="11"/>
        <v>254.8819666666667</v>
      </c>
      <c r="U103" s="1">
        <v>261.80141666666674</v>
      </c>
      <c r="V103" s="1">
        <f t="shared" si="12"/>
        <v>1004532.07</v>
      </c>
      <c r="W103" s="1">
        <f t="shared" si="13"/>
        <v>13.936837277878048</v>
      </c>
      <c r="X103" s="1">
        <f t="shared" si="14"/>
        <v>-388402.58153487125</v>
      </c>
      <c r="Y103" s="1">
        <f t="shared" si="15"/>
        <v>-5.3886816945120151</v>
      </c>
      <c r="Z103" s="1">
        <f t="shared" si="16"/>
        <v>-202912.39862219634</v>
      </c>
      <c r="AA103" s="1">
        <f t="shared" si="21"/>
        <v>-2.0225327165519982</v>
      </c>
    </row>
    <row r="104" spans="1:27">
      <c r="A104" s="2">
        <v>0.57299327546296297</v>
      </c>
      <c r="B104" s="1">
        <v>10.95</v>
      </c>
      <c r="D104" s="1">
        <v>1014057</v>
      </c>
      <c r="F104" s="1">
        <v>0.06</v>
      </c>
      <c r="I104" s="1">
        <f t="shared" si="17"/>
        <v>1.07982095681012E-5</v>
      </c>
      <c r="K104" s="1">
        <f t="shared" si="18"/>
        <v>10.7982095681012</v>
      </c>
      <c r="O104" s="6">
        <f t="shared" si="19"/>
        <v>1.8023842592592709E-3</v>
      </c>
      <c r="P104" s="5">
        <f t="shared" si="20"/>
        <v>0.17880375000000004</v>
      </c>
      <c r="Q104" s="4">
        <f t="shared" si="11"/>
        <v>257.47740000000005</v>
      </c>
      <c r="U104" s="1">
        <v>264.38773333333341</v>
      </c>
      <c r="V104" s="1">
        <f t="shared" si="12"/>
        <v>0</v>
      </c>
      <c r="W104" s="1">
        <f t="shared" si="13"/>
        <v>0</v>
      </c>
      <c r="X104" s="1">
        <f t="shared" si="14"/>
        <v>0</v>
      </c>
      <c r="Y104" s="1">
        <f t="shared" si="15"/>
        <v>0</v>
      </c>
      <c r="Z104" s="1">
        <f t="shared" si="16"/>
        <v>-194208.79985564883</v>
      </c>
      <c r="AA104" s="1">
        <f t="shared" si="21"/>
        <v>-2.6944450280419256</v>
      </c>
    </row>
    <row r="105" spans="1:27">
      <c r="A105" s="2">
        <v>0.57479565972222224</v>
      </c>
      <c r="B105" s="1">
        <v>10.96</v>
      </c>
      <c r="D105" s="1">
        <v>1024613</v>
      </c>
      <c r="F105" s="1">
        <v>0.06</v>
      </c>
      <c r="I105" s="1">
        <f t="shared" si="17"/>
        <v>1.069672159146917E-5</v>
      </c>
      <c r="K105" s="1">
        <f t="shared" si="18"/>
        <v>10.696721591469169</v>
      </c>
      <c r="O105" s="6">
        <f t="shared" si="19"/>
        <v>1.8011342592592072E-3</v>
      </c>
      <c r="P105" s="5">
        <f t="shared" si="20"/>
        <v>0.18060488425925925</v>
      </c>
      <c r="Q105" s="4">
        <f t="shared" si="11"/>
        <v>260.07103333333333</v>
      </c>
      <c r="U105" s="1">
        <v>266.97384999999997</v>
      </c>
      <c r="V105" s="1">
        <f t="shared" si="12"/>
        <v>0</v>
      </c>
      <c r="W105" s="1">
        <f t="shared" si="13"/>
        <v>0</v>
      </c>
      <c r="X105" s="1">
        <f t="shared" si="14"/>
        <v>0</v>
      </c>
      <c r="Y105" s="1">
        <f t="shared" si="15"/>
        <v>0</v>
      </c>
      <c r="Z105" s="1">
        <f t="shared" si="16"/>
        <v>0</v>
      </c>
      <c r="AA105" s="1">
        <f t="shared" si="21"/>
        <v>0</v>
      </c>
    </row>
    <row r="106" spans="1:27">
      <c r="A106" s="2">
        <v>0.57659679398148145</v>
      </c>
      <c r="B106" s="1">
        <v>10.98</v>
      </c>
      <c r="D106" s="1">
        <v>1049561</v>
      </c>
      <c r="F106" s="1">
        <v>7.0000000000000007E-2</v>
      </c>
      <c r="I106" s="1">
        <f t="shared" si="17"/>
        <v>1.0461516767486598E-5</v>
      </c>
      <c r="K106" s="1">
        <f t="shared" si="18"/>
        <v>10.461516767486598</v>
      </c>
      <c r="O106" s="6" t="e">
        <f t="shared" si="19"/>
        <v>#VALUE!</v>
      </c>
      <c r="P106" s="5" t="e">
        <f t="shared" si="20"/>
        <v>#VALUE!</v>
      </c>
      <c r="Q106" s="4" t="e">
        <f t="shared" si="11"/>
        <v>#VALUE!</v>
      </c>
      <c r="U106" s="1">
        <v>269.56136666666663</v>
      </c>
      <c r="V106" s="1">
        <f t="shared" si="12"/>
        <v>0</v>
      </c>
      <c r="W106" s="1">
        <f t="shared" si="13"/>
        <v>0</v>
      </c>
      <c r="X106" s="1">
        <f t="shared" si="14"/>
        <v>0</v>
      </c>
      <c r="Y106" s="1">
        <f t="shared" si="15"/>
        <v>0</v>
      </c>
      <c r="Z106" s="1">
        <f t="shared" si="16"/>
        <v>0</v>
      </c>
      <c r="AA106" s="1">
        <f t="shared" si="21"/>
        <v>0</v>
      </c>
    </row>
    <row r="107" spans="1:27">
      <c r="A107" s="2" t="s">
        <v>20</v>
      </c>
      <c r="B107" s="1">
        <v>14</v>
      </c>
      <c r="D107" s="1">
        <v>1004532.07</v>
      </c>
      <c r="F107" s="1">
        <v>0.11</v>
      </c>
      <c r="I107" s="1">
        <f t="shared" si="17"/>
        <v>1.3936837277878048E-5</v>
      </c>
      <c r="K107" s="1">
        <f t="shared" si="18"/>
        <v>13.936837277878048</v>
      </c>
      <c r="O107" s="6" t="e">
        <f t="shared" si="19"/>
        <v>#VALUE!</v>
      </c>
      <c r="P107" s="5" t="e">
        <f t="shared" si="20"/>
        <v>#VALUE!</v>
      </c>
      <c r="Q107" s="4" t="e">
        <f t="shared" si="11"/>
        <v>#VALUE!</v>
      </c>
      <c r="U107" s="1">
        <v>272.15033333333332</v>
      </c>
      <c r="V107" s="1">
        <f t="shared" si="12"/>
        <v>0</v>
      </c>
      <c r="W107" s="1">
        <f t="shared" si="13"/>
        <v>0</v>
      </c>
      <c r="X107" s="1">
        <f t="shared" si="14"/>
        <v>0</v>
      </c>
      <c r="Y107" s="1">
        <f t="shared" si="15"/>
        <v>0</v>
      </c>
      <c r="Z107" s="1">
        <f t="shared" si="16"/>
        <v>0</v>
      </c>
      <c r="AA107" s="1">
        <f t="shared" si="21"/>
        <v>0</v>
      </c>
    </row>
    <row r="108" spans="1:27">
      <c r="A108" s="2" t="s">
        <v>21</v>
      </c>
      <c r="B108" s="1">
        <v>5.71</v>
      </c>
      <c r="C108" s="1">
        <v>606576.30000000005</v>
      </c>
      <c r="E108" s="1">
        <v>0.09</v>
      </c>
      <c r="K108" s="1">
        <f t="shared" si="18"/>
        <v>0</v>
      </c>
      <c r="O108" s="6" t="e">
        <f t="shared" si="19"/>
        <v>#VALUE!</v>
      </c>
      <c r="P108" s="5" t="e">
        <f t="shared" si="20"/>
        <v>#VALUE!</v>
      </c>
      <c r="Q108" s="4" t="e">
        <f t="shared" si="11"/>
        <v>#VALUE!</v>
      </c>
      <c r="U108" s="1">
        <v>274.73618333333337</v>
      </c>
      <c r="V108" s="1">
        <f t="shared" si="12"/>
        <v>0</v>
      </c>
      <c r="W108" s="1">
        <f t="shared" si="13"/>
        <v>0</v>
      </c>
      <c r="X108" s="1">
        <f t="shared" si="14"/>
        <v>0</v>
      </c>
      <c r="Y108" s="1">
        <f t="shared" si="15"/>
        <v>0</v>
      </c>
      <c r="Z108" s="1">
        <f t="shared" si="16"/>
        <v>0</v>
      </c>
      <c r="AA108" s="1">
        <f t="shared" si="21"/>
        <v>0</v>
      </c>
    </row>
    <row r="109" spans="1:27">
      <c r="A109" s="2" t="s">
        <v>22</v>
      </c>
      <c r="B109" s="1">
        <v>40.83</v>
      </c>
      <c r="C109" s="1">
        <v>60.38</v>
      </c>
      <c r="E109" s="1">
        <v>85.46</v>
      </c>
      <c r="K109" s="1">
        <f t="shared" si="18"/>
        <v>0</v>
      </c>
      <c r="O109" s="6" t="e">
        <f t="shared" si="19"/>
        <v>#VALUE!</v>
      </c>
      <c r="P109" s="5" t="e">
        <f t="shared" si="20"/>
        <v>#VALUE!</v>
      </c>
      <c r="Q109" s="4" t="e">
        <f t="shared" si="11"/>
        <v>#VALUE!</v>
      </c>
      <c r="U109" s="1">
        <v>277.32260000000002</v>
      </c>
      <c r="V109" s="1">
        <f t="shared" si="12"/>
        <v>0</v>
      </c>
      <c r="W109" s="1">
        <f t="shared" si="13"/>
        <v>0</v>
      </c>
      <c r="X109" s="1">
        <f t="shared" si="14"/>
        <v>0</v>
      </c>
      <c r="Y109" s="1">
        <f t="shared" si="15"/>
        <v>0</v>
      </c>
      <c r="Z109" s="1">
        <f t="shared" si="16"/>
        <v>0</v>
      </c>
      <c r="AA109" s="1">
        <f t="shared" si="21"/>
        <v>0</v>
      </c>
    </row>
    <row r="110" spans="1:27">
      <c r="A110" s="2"/>
      <c r="K110" s="1">
        <f t="shared" si="18"/>
        <v>0</v>
      </c>
      <c r="O110" s="6">
        <f t="shared" si="19"/>
        <v>0</v>
      </c>
      <c r="P110" s="5" t="e">
        <f t="shared" si="20"/>
        <v>#VALUE!</v>
      </c>
      <c r="Q110" s="4" t="e">
        <f t="shared" si="11"/>
        <v>#VALUE!</v>
      </c>
      <c r="U110" s="1">
        <v>279.90995000000009</v>
      </c>
      <c r="V110" s="1">
        <f t="shared" si="12"/>
        <v>0</v>
      </c>
      <c r="W110" s="1">
        <f t="shared" si="13"/>
        <v>0</v>
      </c>
      <c r="X110" s="1">
        <f t="shared" si="14"/>
        <v>0</v>
      </c>
      <c r="Y110" s="1">
        <f t="shared" si="15"/>
        <v>0</v>
      </c>
      <c r="Z110" s="1">
        <f t="shared" si="16"/>
        <v>0</v>
      </c>
      <c r="AA110" s="1">
        <f t="shared" si="21"/>
        <v>0</v>
      </c>
    </row>
    <row r="111" spans="1:27">
      <c r="A111" s="2"/>
      <c r="K111" s="1">
        <f t="shared" si="18"/>
        <v>0</v>
      </c>
      <c r="O111" s="6">
        <f t="shared" si="19"/>
        <v>0</v>
      </c>
      <c r="P111" s="5" t="e">
        <f t="shared" si="20"/>
        <v>#VALUE!</v>
      </c>
      <c r="Q111" s="4" t="e">
        <f t="shared" si="11"/>
        <v>#VALUE!</v>
      </c>
      <c r="U111" s="1">
        <v>282.49705</v>
      </c>
      <c r="V111" s="1">
        <f t="shared" si="12"/>
        <v>0</v>
      </c>
      <c r="W111" s="1">
        <f t="shared" si="13"/>
        <v>0</v>
      </c>
      <c r="X111" s="1">
        <f t="shared" si="14"/>
        <v>0</v>
      </c>
      <c r="Y111" s="1">
        <f t="shared" si="15"/>
        <v>0</v>
      </c>
      <c r="Z111" s="1">
        <f t="shared" si="16"/>
        <v>0</v>
      </c>
      <c r="AA111" s="1">
        <f t="shared" si="21"/>
        <v>0</v>
      </c>
    </row>
    <row r="112" spans="1:27">
      <c r="A112" s="2"/>
      <c r="K112" s="1">
        <f t="shared" si="18"/>
        <v>0</v>
      </c>
      <c r="O112" s="6">
        <f t="shared" si="19"/>
        <v>0</v>
      </c>
      <c r="P112" s="5" t="e">
        <f t="shared" si="20"/>
        <v>#VALUE!</v>
      </c>
      <c r="Q112" s="4" t="e">
        <f t="shared" si="11"/>
        <v>#VALUE!</v>
      </c>
      <c r="U112" s="1">
        <v>285.08428333333336</v>
      </c>
      <c r="V112" s="1">
        <f t="shared" si="12"/>
        <v>0</v>
      </c>
      <c r="W112" s="1">
        <f t="shared" si="13"/>
        <v>0</v>
      </c>
      <c r="X112" s="1">
        <f t="shared" si="14"/>
        <v>0</v>
      </c>
      <c r="Y112" s="1">
        <f t="shared" si="15"/>
        <v>0</v>
      </c>
      <c r="Z112" s="1">
        <f t="shared" si="16"/>
        <v>0</v>
      </c>
      <c r="AA112" s="1">
        <f t="shared" si="21"/>
        <v>0</v>
      </c>
    </row>
    <row r="113" spans="1:27">
      <c r="A113" s="2"/>
      <c r="K113" s="1">
        <f t="shared" si="18"/>
        <v>0</v>
      </c>
      <c r="O113" s="6">
        <f t="shared" si="19"/>
        <v>0</v>
      </c>
      <c r="P113" s="5" t="e">
        <f t="shared" si="20"/>
        <v>#VALUE!</v>
      </c>
      <c r="Q113" s="4" t="e">
        <f t="shared" si="11"/>
        <v>#VALUE!</v>
      </c>
      <c r="U113" s="1">
        <v>287.6691166666667</v>
      </c>
      <c r="V113" s="1">
        <f t="shared" si="12"/>
        <v>0</v>
      </c>
      <c r="W113" s="1">
        <f t="shared" si="13"/>
        <v>0</v>
      </c>
      <c r="X113" s="1">
        <f t="shared" si="14"/>
        <v>0</v>
      </c>
      <c r="Y113" s="1">
        <f t="shared" si="15"/>
        <v>0</v>
      </c>
      <c r="Z113" s="1">
        <f t="shared" si="16"/>
        <v>0</v>
      </c>
      <c r="AA113" s="1">
        <f t="shared" si="21"/>
        <v>0</v>
      </c>
    </row>
    <row r="114" spans="1:27">
      <c r="A114" s="2"/>
      <c r="K114" s="1">
        <f t="shared" si="18"/>
        <v>0</v>
      </c>
      <c r="O114" s="6">
        <f t="shared" si="19"/>
        <v>0</v>
      </c>
      <c r="P114" s="5" t="e">
        <f t="shared" si="20"/>
        <v>#VALUE!</v>
      </c>
      <c r="Q114" s="4" t="e">
        <f t="shared" si="11"/>
        <v>#VALUE!</v>
      </c>
      <c r="U114" s="1">
        <v>290.25258333333335</v>
      </c>
      <c r="V114" s="1">
        <f t="shared" si="12"/>
        <v>0</v>
      </c>
      <c r="W114" s="1">
        <f t="shared" si="13"/>
        <v>0</v>
      </c>
      <c r="X114" s="1">
        <f t="shared" si="14"/>
        <v>0</v>
      </c>
      <c r="Y114" s="1">
        <f t="shared" si="15"/>
        <v>0</v>
      </c>
      <c r="Z114" s="1">
        <f t="shared" si="16"/>
        <v>0</v>
      </c>
      <c r="AA114" s="1">
        <f t="shared" si="21"/>
        <v>0</v>
      </c>
    </row>
    <row r="115" spans="1:27">
      <c r="A115" s="2"/>
      <c r="K115" s="1">
        <f t="shared" si="18"/>
        <v>0</v>
      </c>
      <c r="O115" s="6">
        <f t="shared" si="19"/>
        <v>0</v>
      </c>
      <c r="P115" s="5" t="e">
        <f t="shared" si="20"/>
        <v>#VALUE!</v>
      </c>
      <c r="Q115" s="4" t="e">
        <f t="shared" si="11"/>
        <v>#VALUE!</v>
      </c>
      <c r="U115" s="1">
        <v>292.83698333333336</v>
      </c>
      <c r="V115" s="1">
        <f t="shared" si="12"/>
        <v>0</v>
      </c>
      <c r="W115" s="1">
        <f t="shared" si="13"/>
        <v>0</v>
      </c>
      <c r="X115" s="1">
        <f t="shared" si="14"/>
        <v>0</v>
      </c>
      <c r="Y115" s="1">
        <f t="shared" si="15"/>
        <v>0</v>
      </c>
      <c r="Z115" s="1">
        <f t="shared" si="16"/>
        <v>0</v>
      </c>
      <c r="AA115" s="1">
        <f t="shared" si="21"/>
        <v>0</v>
      </c>
    </row>
    <row r="116" spans="1:27">
      <c r="A116" s="2"/>
      <c r="K116" s="1">
        <f t="shared" si="18"/>
        <v>0</v>
      </c>
      <c r="O116" s="6">
        <f t="shared" si="19"/>
        <v>0</v>
      </c>
      <c r="P116" s="5" t="e">
        <f t="shared" si="20"/>
        <v>#VALUE!</v>
      </c>
      <c r="Q116" s="4" t="e">
        <f t="shared" si="11"/>
        <v>#VALUE!</v>
      </c>
      <c r="U116" s="1">
        <v>295.42073333333343</v>
      </c>
      <c r="V116" s="1">
        <f t="shared" si="12"/>
        <v>0</v>
      </c>
      <c r="W116" s="1">
        <f t="shared" si="13"/>
        <v>0</v>
      </c>
      <c r="X116" s="1">
        <f t="shared" si="14"/>
        <v>0</v>
      </c>
      <c r="Y116" s="1">
        <f t="shared" si="15"/>
        <v>0</v>
      </c>
      <c r="Z116" s="1">
        <f t="shared" si="16"/>
        <v>0</v>
      </c>
      <c r="AA116" s="1">
        <f t="shared" si="21"/>
        <v>0</v>
      </c>
    </row>
    <row r="117" spans="1:27">
      <c r="A117" s="2"/>
      <c r="K117" s="1">
        <f t="shared" si="18"/>
        <v>0</v>
      </c>
      <c r="O117" s="6">
        <f t="shared" si="19"/>
        <v>0</v>
      </c>
      <c r="P117" s="5" t="e">
        <f t="shared" si="20"/>
        <v>#VALUE!</v>
      </c>
      <c r="Q117" s="4" t="e">
        <f t="shared" si="11"/>
        <v>#VALUE!</v>
      </c>
      <c r="U117" s="1">
        <v>298.0061833333333</v>
      </c>
      <c r="V117" s="1">
        <f t="shared" si="12"/>
        <v>0</v>
      </c>
      <c r="W117" s="1">
        <f t="shared" si="13"/>
        <v>0</v>
      </c>
      <c r="X117" s="1">
        <f t="shared" si="14"/>
        <v>0</v>
      </c>
      <c r="Y117" s="1">
        <f t="shared" si="15"/>
        <v>0</v>
      </c>
      <c r="Z117" s="1">
        <f t="shared" si="16"/>
        <v>0</v>
      </c>
      <c r="AA117" s="1">
        <f t="shared" si="21"/>
        <v>0</v>
      </c>
    </row>
    <row r="118" spans="1:27">
      <c r="A118" s="2"/>
      <c r="K118" s="1">
        <f t="shared" si="18"/>
        <v>0</v>
      </c>
      <c r="O118" s="6">
        <f t="shared" si="19"/>
        <v>0</v>
      </c>
      <c r="P118" s="5" t="e">
        <f t="shared" si="20"/>
        <v>#VALUE!</v>
      </c>
      <c r="Q118" s="4" t="e">
        <f t="shared" si="11"/>
        <v>#VALUE!</v>
      </c>
      <c r="U118" s="1">
        <v>300.59086666666673</v>
      </c>
      <c r="V118" s="1">
        <f t="shared" si="12"/>
        <v>0</v>
      </c>
      <c r="W118" s="1">
        <f t="shared" si="13"/>
        <v>0</v>
      </c>
      <c r="X118" s="1">
        <f t="shared" si="14"/>
        <v>0</v>
      </c>
      <c r="Y118" s="1">
        <f t="shared" si="15"/>
        <v>0</v>
      </c>
      <c r="Z118" s="1">
        <f t="shared" si="16"/>
        <v>0</v>
      </c>
      <c r="AA118" s="1">
        <f t="shared" si="21"/>
        <v>0</v>
      </c>
    </row>
    <row r="119" spans="1:27">
      <c r="A119" s="2"/>
      <c r="K119" s="1">
        <f t="shared" si="18"/>
        <v>0</v>
      </c>
      <c r="O119" s="6">
        <f t="shared" si="19"/>
        <v>0</v>
      </c>
      <c r="P119" s="5" t="e">
        <f t="shared" si="20"/>
        <v>#VALUE!</v>
      </c>
      <c r="Q119" s="4" t="e">
        <f t="shared" si="11"/>
        <v>#VALUE!</v>
      </c>
      <c r="U119" s="1">
        <v>303.17486666666673</v>
      </c>
      <c r="V119" s="1">
        <f t="shared" si="12"/>
        <v>0</v>
      </c>
      <c r="W119" s="1">
        <f t="shared" si="13"/>
        <v>0</v>
      </c>
      <c r="X119" s="1">
        <f t="shared" si="14"/>
        <v>0</v>
      </c>
      <c r="Y119" s="1">
        <f t="shared" si="15"/>
        <v>0</v>
      </c>
      <c r="Z119" s="1">
        <f t="shared" si="16"/>
        <v>0</v>
      </c>
      <c r="AA119" s="1">
        <f t="shared" si="21"/>
        <v>0</v>
      </c>
    </row>
    <row r="120" spans="1:27">
      <c r="A120" s="2"/>
      <c r="K120" s="1">
        <f t="shared" si="18"/>
        <v>0</v>
      </c>
      <c r="O120" s="6">
        <f t="shared" si="19"/>
        <v>0</v>
      </c>
      <c r="P120" s="5" t="e">
        <f t="shared" si="20"/>
        <v>#VALUE!</v>
      </c>
      <c r="Q120" s="4" t="e">
        <f t="shared" si="11"/>
        <v>#VALUE!</v>
      </c>
      <c r="U120" s="1">
        <v>305.75958333333335</v>
      </c>
      <c r="V120" s="1">
        <f t="shared" si="12"/>
        <v>0</v>
      </c>
      <c r="W120" s="1">
        <f t="shared" si="13"/>
        <v>0</v>
      </c>
      <c r="X120" s="1">
        <f t="shared" si="14"/>
        <v>0</v>
      </c>
      <c r="Y120" s="1">
        <f t="shared" si="15"/>
        <v>0</v>
      </c>
      <c r="Z120" s="1">
        <f t="shared" si="16"/>
        <v>0</v>
      </c>
      <c r="AA120" s="1">
        <f t="shared" si="21"/>
        <v>0</v>
      </c>
    </row>
    <row r="121" spans="1:27">
      <c r="A121" s="2"/>
      <c r="B121" s="7"/>
      <c r="C121" s="7"/>
      <c r="D121" s="7"/>
      <c r="E121" s="7"/>
      <c r="F121" s="7"/>
      <c r="K121" s="1">
        <f t="shared" si="18"/>
        <v>0</v>
      </c>
      <c r="O121" s="6">
        <f t="shared" si="19"/>
        <v>0</v>
      </c>
      <c r="P121" s="5" t="e">
        <f t="shared" si="20"/>
        <v>#VALUE!</v>
      </c>
      <c r="Q121" s="4" t="e">
        <f t="shared" si="11"/>
        <v>#VALUE!</v>
      </c>
      <c r="U121" s="1">
        <v>308.34316666666672</v>
      </c>
      <c r="V121" s="1">
        <f t="shared" si="12"/>
        <v>0</v>
      </c>
      <c r="W121" s="1">
        <f t="shared" si="13"/>
        <v>0</v>
      </c>
      <c r="X121" s="1">
        <f t="shared" si="14"/>
        <v>0</v>
      </c>
      <c r="Y121" s="1">
        <f t="shared" si="15"/>
        <v>0</v>
      </c>
      <c r="Z121" s="1">
        <f>(V121-V120)/(U121-U120)</f>
        <v>0</v>
      </c>
      <c r="AA121" s="1">
        <f>(W121-W120)/(U121-U120)</f>
        <v>0</v>
      </c>
    </row>
    <row r="122" spans="1:27">
      <c r="A122" s="2"/>
      <c r="K122" s="1">
        <f t="shared" si="18"/>
        <v>0</v>
      </c>
      <c r="O122" s="6">
        <f t="shared" si="19"/>
        <v>0</v>
      </c>
      <c r="P122" s="5" t="e">
        <f t="shared" si="20"/>
        <v>#VALUE!</v>
      </c>
      <c r="Q122" s="4" t="e">
        <f t="shared" ref="Q122:Q124" si="22">P122/$S$2</f>
        <v>#VALUE!</v>
      </c>
    </row>
    <row r="123" spans="1:27">
      <c r="A123" s="2"/>
      <c r="K123" s="1">
        <f t="shared" si="18"/>
        <v>0</v>
      </c>
      <c r="O123" s="6">
        <f t="shared" si="19"/>
        <v>0</v>
      </c>
      <c r="P123" s="5" t="e">
        <f t="shared" si="20"/>
        <v>#VALUE!</v>
      </c>
      <c r="Q123" s="4" t="e">
        <f t="shared" si="22"/>
        <v>#VALUE!</v>
      </c>
    </row>
    <row r="124" spans="1:27">
      <c r="A124" s="2"/>
      <c r="K124" s="1">
        <f t="shared" si="18"/>
        <v>0</v>
      </c>
      <c r="O124" s="6">
        <f t="shared" si="19"/>
        <v>0</v>
      </c>
      <c r="P124" s="5" t="e">
        <f t="shared" si="20"/>
        <v>#VALUE!</v>
      </c>
      <c r="Q124" s="4" t="e">
        <f t="shared" si="22"/>
        <v>#VALUE!</v>
      </c>
    </row>
    <row r="125" spans="1:27">
      <c r="A125" s="2"/>
      <c r="B125" s="2"/>
      <c r="K125" s="1">
        <f t="shared" si="18"/>
        <v>0</v>
      </c>
      <c r="O125" s="6"/>
      <c r="P125" s="5"/>
    </row>
    <row r="126" spans="1:27">
      <c r="A126" s="2"/>
      <c r="D126" s="2"/>
      <c r="O126" s="6"/>
      <c r="P126" s="5"/>
    </row>
    <row r="127" spans="1:27">
      <c r="A127" s="2"/>
      <c r="O127" s="6"/>
      <c r="P127" s="5"/>
    </row>
    <row r="128" spans="1:27">
      <c r="A128" s="2"/>
      <c r="O128" s="6"/>
      <c r="P128" s="5"/>
    </row>
    <row r="129" spans="1:16">
      <c r="A129" s="2"/>
      <c r="O129" s="6"/>
      <c r="P129" s="5"/>
    </row>
    <row r="130" spans="1:16">
      <c r="A130" s="2"/>
      <c r="O130" s="6"/>
      <c r="P130" s="5"/>
    </row>
    <row r="131" spans="1:16">
      <c r="A131" s="2"/>
      <c r="O131" s="6"/>
      <c r="P131" s="5"/>
    </row>
    <row r="132" spans="1:16">
      <c r="A132" s="2"/>
      <c r="O132" s="6"/>
      <c r="P132" s="5"/>
    </row>
    <row r="133" spans="1:16">
      <c r="A133" s="2"/>
      <c r="O133" s="6"/>
      <c r="P133" s="5"/>
    </row>
    <row r="134" spans="1:16">
      <c r="A134" s="2"/>
      <c r="O134" s="6"/>
      <c r="P134" s="5"/>
    </row>
    <row r="135" spans="1:16">
      <c r="A135" s="2"/>
      <c r="O135" s="6"/>
      <c r="P135" s="5"/>
    </row>
    <row r="136" spans="1:16">
      <c r="A136" s="2"/>
      <c r="O136" s="6"/>
      <c r="P136" s="5"/>
    </row>
    <row r="137" spans="1:16">
      <c r="A137" s="2"/>
      <c r="O137" s="6"/>
      <c r="P137" s="5"/>
    </row>
    <row r="138" spans="1:16">
      <c r="A138" s="2"/>
      <c r="O138" s="6"/>
      <c r="P138" s="5"/>
    </row>
    <row r="139" spans="1:16">
      <c r="A139" s="2"/>
      <c r="O139" s="6"/>
      <c r="P139" s="5"/>
    </row>
    <row r="140" spans="1:16">
      <c r="A140" s="2"/>
      <c r="O140" s="6"/>
      <c r="P140" s="5"/>
    </row>
    <row r="141" spans="1:16">
      <c r="A141" s="2"/>
      <c r="O141" s="6"/>
      <c r="P141" s="5"/>
    </row>
    <row r="142" spans="1:16">
      <c r="A142" s="2"/>
      <c r="O142" s="6"/>
      <c r="P142" s="5"/>
    </row>
    <row r="143" spans="1:16">
      <c r="A143" s="2"/>
      <c r="O143" s="6"/>
      <c r="P143" s="5"/>
    </row>
    <row r="144" spans="1:16">
      <c r="A144" s="2"/>
      <c r="O144" s="6"/>
      <c r="P144" s="5"/>
    </row>
    <row r="145" spans="1:16">
      <c r="A145" s="2"/>
      <c r="O145" s="6"/>
      <c r="P145" s="5"/>
    </row>
    <row r="146" spans="1:16">
      <c r="A146" s="2"/>
      <c r="O146" s="6"/>
      <c r="P146" s="5"/>
    </row>
    <row r="147" spans="1:16">
      <c r="A147" s="2"/>
      <c r="O147" s="6"/>
      <c r="P147" s="5"/>
    </row>
    <row r="148" spans="1:16">
      <c r="A148" s="2"/>
      <c r="O148" s="6"/>
      <c r="P148" s="5"/>
    </row>
    <row r="149" spans="1:16">
      <c r="A149" s="2"/>
      <c r="O149" s="6"/>
      <c r="P149" s="5"/>
    </row>
    <row r="150" spans="1:16">
      <c r="O150" s="6"/>
      <c r="P150" s="5"/>
    </row>
    <row r="151" spans="1:16">
      <c r="O151" s="6"/>
      <c r="P151" s="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51"/>
  <sheetViews>
    <sheetView tabSelected="1" topLeftCell="I1" workbookViewId="0" xr3:uid="{44B22561-5205-5C8A-B808-2C70100D228F}">
      <selection activeCell="K19" sqref="K19"/>
    </sheetView>
  </sheetViews>
  <sheetFormatPr defaultRowHeight="15"/>
  <cols>
    <col min="1" max="1" width="18.5703125" style="1" customWidth="1"/>
    <col min="2" max="3" width="8.85546875" style="1" bestFit="1" customWidth="1"/>
    <col min="4" max="6" width="9.85546875" style="1" bestFit="1" customWidth="1"/>
    <col min="7" max="7" width="5.140625" style="1" bestFit="1" customWidth="1"/>
    <col min="8" max="11" width="9.140625" style="1"/>
    <col min="12" max="12" width="5.140625" style="1" bestFit="1" customWidth="1"/>
    <col min="13" max="14" width="9.140625" style="1"/>
    <col min="15" max="16" width="8.7109375" style="1" bestFit="1" customWidth="1"/>
    <col min="17" max="17" width="12" style="4" bestFit="1" customWidth="1"/>
    <col min="21" max="22" width="9.140625" style="1"/>
    <col min="23" max="23" width="16.5703125" style="1" bestFit="1" customWidth="1"/>
    <col min="24" max="25" width="9.140625" style="1"/>
    <col min="26" max="26" width="13.7109375" style="1" bestFit="1" customWidth="1"/>
    <col min="27" max="27" width="12.7109375" style="1" bestFit="1" customWidth="1"/>
  </cols>
  <sheetData>
    <row r="1" spans="1:27">
      <c r="A1" s="1" t="s">
        <v>0</v>
      </c>
      <c r="B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>
      <c r="A2" s="1" t="s">
        <v>24</v>
      </c>
      <c r="S2" s="3">
        <v>6.9444444444444447E-4</v>
      </c>
      <c r="U2" s="1">
        <v>0</v>
      </c>
      <c r="V2" s="1">
        <f>D6</f>
        <v>1025</v>
      </c>
      <c r="W2" s="1">
        <f>K6</f>
        <v>49590.243902439026</v>
      </c>
      <c r="X2" s="1">
        <f>(V3-V2)/(U3-U2)</f>
        <v>145.68121104184974</v>
      </c>
      <c r="Y2" s="1">
        <f>(W3-W2)/(U3-U2)</f>
        <v>-7573.9569260205481</v>
      </c>
    </row>
    <row r="3" spans="1:27">
      <c r="A3" s="1" t="s">
        <v>0</v>
      </c>
      <c r="U3" s="1">
        <v>2.8075000000000472</v>
      </c>
      <c r="V3" s="1">
        <f t="shared" ref="V3:V66" si="0">D7</f>
        <v>1434</v>
      </c>
      <c r="W3" s="1">
        <f t="shared" ref="W3:W66" si="1">K7</f>
        <v>28326.359832635979</v>
      </c>
      <c r="X3" s="1">
        <f t="shared" ref="X3:X66" si="2">(V4-V3)/(U4-U3)</f>
        <v>-108.1458224315361</v>
      </c>
      <c r="Y3" s="1">
        <f t="shared" ref="Y3:Y66" si="3">(W4-W3)/(U4-U3)</f>
        <v>98.349418551697028</v>
      </c>
      <c r="Z3" s="1">
        <f>(V4-V2)/(U4-U2)</f>
        <v>24.130602244145731</v>
      </c>
    </row>
    <row r="4" spans="1:27">
      <c r="A4" s="1" t="s">
        <v>9</v>
      </c>
      <c r="B4" s="1" t="s">
        <v>10</v>
      </c>
      <c r="D4" s="1" t="s">
        <v>2</v>
      </c>
      <c r="F4" s="1" t="s">
        <v>11</v>
      </c>
      <c r="I4" s="1" t="s">
        <v>12</v>
      </c>
      <c r="K4" s="1" t="s">
        <v>3</v>
      </c>
      <c r="Q4" s="4" t="s">
        <v>1</v>
      </c>
      <c r="U4" s="1">
        <v>5.3873500000000618</v>
      </c>
      <c r="V4" s="1">
        <f t="shared" si="0"/>
        <v>1155</v>
      </c>
      <c r="W4" s="1">
        <f t="shared" si="1"/>
        <v>28580.086580086576</v>
      </c>
      <c r="X4" s="1">
        <f t="shared" si="2"/>
        <v>239.21064364592587</v>
      </c>
      <c r="Y4" s="1">
        <f t="shared" si="3"/>
        <v>-2687.6230976986822</v>
      </c>
      <c r="Z4" s="1">
        <f t="shared" ref="Z4:Z67" si="4">(V5-V3)/(U5-U3)</f>
        <v>65.514456469067682</v>
      </c>
    </row>
    <row r="5" spans="1:27">
      <c r="P5" s="5">
        <v>0</v>
      </c>
      <c r="Q5" s="4">
        <v>0</v>
      </c>
      <c r="R5" s="1"/>
      <c r="U5" s="1">
        <v>7.9666666666667396</v>
      </c>
      <c r="V5" s="1">
        <f t="shared" si="0"/>
        <v>1772</v>
      </c>
      <c r="W5" s="1">
        <f t="shared" si="1"/>
        <v>21647.85553047404</v>
      </c>
      <c r="X5" s="1">
        <f t="shared" si="2"/>
        <v>-181.0404982813462</v>
      </c>
      <c r="Y5" s="1">
        <f t="shared" si="3"/>
        <v>9027.6059118869798</v>
      </c>
      <c r="Z5" s="1">
        <f t="shared" si="4"/>
        <v>29.076247613324881</v>
      </c>
    </row>
    <row r="6" spans="1:27">
      <c r="A6" s="2">
        <v>0.35780689814814814</v>
      </c>
      <c r="B6" s="1">
        <v>50.83</v>
      </c>
      <c r="D6" s="1">
        <v>1025</v>
      </c>
      <c r="F6" s="1">
        <v>0</v>
      </c>
      <c r="I6" s="1">
        <f>B6/D6</f>
        <v>4.9590243902439025E-2</v>
      </c>
      <c r="K6" s="1">
        <f>I6*1000000</f>
        <v>49590.243902439026</v>
      </c>
      <c r="O6" s="6">
        <f>A7-A6</f>
        <v>1.8767013888889017E-3</v>
      </c>
      <c r="P6" s="5">
        <f>P5+O6</f>
        <v>1.8767013888889017E-3</v>
      </c>
      <c r="Q6" s="4">
        <f>P6/$S$2</f>
        <v>2.7024500000000184</v>
      </c>
      <c r="U6" s="1">
        <v>10.546200000000026</v>
      </c>
      <c r="V6" s="1">
        <f t="shared" si="0"/>
        <v>1305</v>
      </c>
      <c r="W6" s="1">
        <f t="shared" si="1"/>
        <v>44934.865900383142</v>
      </c>
      <c r="X6" s="1">
        <f t="shared" si="2"/>
        <v>-16.666128355026931</v>
      </c>
      <c r="Y6" s="1">
        <f t="shared" si="3"/>
        <v>-3994.9448492149554</v>
      </c>
      <c r="Z6" s="1">
        <f t="shared" si="4"/>
        <v>-98.844552405378792</v>
      </c>
    </row>
    <row r="7" spans="1:27">
      <c r="A7" s="2">
        <v>0.35968359953703705</v>
      </c>
      <c r="B7" s="1">
        <v>40.619999999999997</v>
      </c>
      <c r="D7" s="1">
        <v>1434</v>
      </c>
      <c r="F7" s="1">
        <v>0</v>
      </c>
      <c r="I7" s="1">
        <f t="shared" ref="I7:I70" si="5">B7/D7</f>
        <v>2.832635983263598E-2</v>
      </c>
      <c r="K7" s="1">
        <f t="shared" ref="K7:K70" si="6">I7*1000000</f>
        <v>28326.359832635979</v>
      </c>
      <c r="O7" s="6">
        <f t="shared" ref="O7:O70" si="7">A8-A7</f>
        <v>1.7916435185184598E-3</v>
      </c>
      <c r="P7" s="5">
        <f t="shared" ref="P7:P70" si="8">P6+O7</f>
        <v>3.6683449074073615E-3</v>
      </c>
      <c r="Q7" s="4">
        <f>P7/$S$2</f>
        <v>5.2824166666666006</v>
      </c>
      <c r="U7" s="1">
        <v>13.126283333333415</v>
      </c>
      <c r="V7" s="1">
        <f t="shared" si="0"/>
        <v>1262</v>
      </c>
      <c r="W7" s="1">
        <f t="shared" si="1"/>
        <v>34627.575277337564</v>
      </c>
      <c r="X7" s="1">
        <f t="shared" si="2"/>
        <v>-125.98933936359168</v>
      </c>
      <c r="Y7" s="1">
        <f t="shared" si="3"/>
        <v>3989.9397318280171</v>
      </c>
      <c r="Z7" s="1">
        <f t="shared" si="4"/>
        <v>-71.322436849924756</v>
      </c>
    </row>
    <row r="8" spans="1:27">
      <c r="A8" s="2">
        <v>0.36147524305555551</v>
      </c>
      <c r="B8" s="1">
        <v>33.01</v>
      </c>
      <c r="D8" s="1">
        <v>1155</v>
      </c>
      <c r="F8" s="1">
        <v>0</v>
      </c>
      <c r="I8" s="1">
        <f t="shared" si="5"/>
        <v>2.8580086580086577E-2</v>
      </c>
      <c r="K8" s="1">
        <f t="shared" si="6"/>
        <v>28580.086580086576</v>
      </c>
      <c r="O8" s="6">
        <f t="shared" si="7"/>
        <v>1.791932870370383E-3</v>
      </c>
      <c r="P8" s="5">
        <f t="shared" si="8"/>
        <v>5.4602777777777445E-3</v>
      </c>
      <c r="Q8" s="4">
        <f t="shared" ref="Q8:Q55" si="9">P8/$S$2</f>
        <v>7.862799999999952</v>
      </c>
      <c r="U8" s="1">
        <v>15.705866666666761</v>
      </c>
      <c r="V8" s="1">
        <f t="shared" si="0"/>
        <v>937</v>
      </c>
      <c r="W8" s="1">
        <f t="shared" si="1"/>
        <v>44919.957310565638</v>
      </c>
      <c r="X8" s="1">
        <f t="shared" si="2"/>
        <v>670.57729081607465</v>
      </c>
      <c r="Y8" s="1">
        <f t="shared" si="3"/>
        <v>-11900.51214083665</v>
      </c>
      <c r="Z8" s="1">
        <f t="shared" si="4"/>
        <v>272.31584761941849</v>
      </c>
    </row>
    <row r="9" spans="1:27">
      <c r="A9" s="2">
        <v>0.36326717592592589</v>
      </c>
      <c r="B9" s="1">
        <v>38.36</v>
      </c>
      <c r="D9" s="1">
        <v>1772</v>
      </c>
      <c r="F9" s="1">
        <v>0</v>
      </c>
      <c r="I9" s="1">
        <f t="shared" si="5"/>
        <v>2.164785553047404E-2</v>
      </c>
      <c r="K9" s="1">
        <f t="shared" si="6"/>
        <v>21647.85553047404</v>
      </c>
      <c r="O9" s="6">
        <f t="shared" si="7"/>
        <v>1.7907407407408149E-3</v>
      </c>
      <c r="P9" s="5">
        <f t="shared" si="8"/>
        <v>7.2510185185185594E-3</v>
      </c>
      <c r="Q9" s="4">
        <f t="shared" si="9"/>
        <v>10.441466666666726</v>
      </c>
      <c r="U9" s="1">
        <v>18.285733333333383</v>
      </c>
      <c r="V9" s="1">
        <f t="shared" si="0"/>
        <v>2667</v>
      </c>
      <c r="W9" s="1">
        <f t="shared" si="1"/>
        <v>14218.22272215973</v>
      </c>
      <c r="X9" s="1">
        <f t="shared" si="2"/>
        <v>643.06895192809543</v>
      </c>
      <c r="Y9" s="1">
        <f t="shared" si="3"/>
        <v>-2249.7657740378054</v>
      </c>
      <c r="Z9" s="1">
        <f t="shared" si="4"/>
        <v>656.82325465710016</v>
      </c>
    </row>
    <row r="10" spans="1:27">
      <c r="A10" s="2">
        <v>0.3650579166666667</v>
      </c>
      <c r="B10" s="1">
        <v>58.64</v>
      </c>
      <c r="D10" s="1">
        <v>1305</v>
      </c>
      <c r="F10" s="1">
        <v>0</v>
      </c>
      <c r="I10" s="1">
        <f t="shared" si="5"/>
        <v>4.493486590038314E-2</v>
      </c>
      <c r="K10" s="1">
        <f t="shared" si="6"/>
        <v>44934.865900383142</v>
      </c>
      <c r="O10" s="6">
        <f t="shared" si="7"/>
        <v>1.7919907407407121E-3</v>
      </c>
      <c r="P10" s="5">
        <f t="shared" si="8"/>
        <v>9.0430092592592715E-3</v>
      </c>
      <c r="Q10" s="4">
        <f t="shared" si="9"/>
        <v>13.021933333333351</v>
      </c>
      <c r="U10" s="1">
        <v>20.865550000000102</v>
      </c>
      <c r="V10" s="1">
        <f t="shared" si="0"/>
        <v>4326</v>
      </c>
      <c r="W10" s="1">
        <f t="shared" si="1"/>
        <v>8414.2394822006463</v>
      </c>
      <c r="X10" s="1">
        <f t="shared" si="2"/>
        <v>1147.7950864140294</v>
      </c>
      <c r="Y10" s="1">
        <f t="shared" si="3"/>
        <v>-2091.8867344836976</v>
      </c>
      <c r="Z10" s="1">
        <f t="shared" si="4"/>
        <v>895.47032700847558</v>
      </c>
    </row>
    <row r="11" spans="1:27">
      <c r="A11" s="2">
        <v>0.36684990740740742</v>
      </c>
      <c r="B11" s="1">
        <v>43.7</v>
      </c>
      <c r="D11" s="1">
        <v>1262</v>
      </c>
      <c r="F11" s="1">
        <v>0</v>
      </c>
      <c r="I11" s="1">
        <f t="shared" si="5"/>
        <v>3.4627575277337563E-2</v>
      </c>
      <c r="K11" s="1">
        <f t="shared" si="6"/>
        <v>34627.575277337564</v>
      </c>
      <c r="O11" s="6">
        <f t="shared" si="7"/>
        <v>1.7915162037036581E-3</v>
      </c>
      <c r="P11" s="5">
        <f t="shared" si="8"/>
        <v>1.083452546296293E-2</v>
      </c>
      <c r="Q11" s="4">
        <f t="shared" si="9"/>
        <v>15.601716666666618</v>
      </c>
      <c r="U11" s="1">
        <v>23.446150000000063</v>
      </c>
      <c r="V11" s="1">
        <f t="shared" si="0"/>
        <v>7288</v>
      </c>
      <c r="W11" s="1">
        <f t="shared" si="1"/>
        <v>3015.9165751920968</v>
      </c>
      <c r="X11" s="1">
        <f t="shared" si="2"/>
        <v>9766.3177974840328</v>
      </c>
      <c r="Y11" s="1">
        <f t="shared" si="3"/>
        <v>-980.36368484508387</v>
      </c>
      <c r="Z11" s="1">
        <f t="shared" si="4"/>
        <v>5461.6714623037578</v>
      </c>
      <c r="AA11" s="1">
        <f t="shared" ref="AA11:AA74" si="10">(W12-W10)/(U12-U10)</f>
        <v>-1535.5300146790319</v>
      </c>
    </row>
    <row r="12" spans="1:27">
      <c r="A12" s="2">
        <v>0.36864142361111107</v>
      </c>
      <c r="B12" s="1">
        <v>42.09</v>
      </c>
      <c r="D12" s="1">
        <v>937</v>
      </c>
      <c r="F12" s="1">
        <v>0</v>
      </c>
      <c r="I12" s="1">
        <f t="shared" si="5"/>
        <v>4.4919957310565639E-2</v>
      </c>
      <c r="K12" s="1">
        <f t="shared" si="6"/>
        <v>44919.957310565638</v>
      </c>
      <c r="O12" s="6">
        <f t="shared" si="7"/>
        <v>1.7926851851852166E-3</v>
      </c>
      <c r="P12" s="5">
        <f t="shared" si="8"/>
        <v>1.2627210648148146E-2</v>
      </c>
      <c r="Q12" s="4">
        <f t="shared" si="9"/>
        <v>18.183183333333329</v>
      </c>
      <c r="U12" s="1">
        <v>26.032283333333393</v>
      </c>
      <c r="V12" s="1">
        <f t="shared" si="0"/>
        <v>32545</v>
      </c>
      <c r="W12" s="1">
        <f t="shared" si="1"/>
        <v>480.56537102473499</v>
      </c>
      <c r="X12" s="1">
        <f t="shared" si="2"/>
        <v>34669.201472070657</v>
      </c>
      <c r="Y12" s="1">
        <f t="shared" si="3"/>
        <v>-135.9315530030963</v>
      </c>
      <c r="Z12" s="1">
        <f t="shared" si="4"/>
        <v>22239.028266107242</v>
      </c>
      <c r="AA12" s="1">
        <f t="shared" si="10"/>
        <v>-557.42642069138913</v>
      </c>
    </row>
    <row r="13" spans="1:27">
      <c r="A13" s="2">
        <v>0.37043410879629629</v>
      </c>
      <c r="B13" s="1">
        <v>37.92</v>
      </c>
      <c r="D13" s="1">
        <v>2667</v>
      </c>
      <c r="F13" s="1">
        <v>0</v>
      </c>
      <c r="I13" s="1">
        <f t="shared" si="5"/>
        <v>1.421822272215973E-2</v>
      </c>
      <c r="K13" s="1">
        <f t="shared" si="6"/>
        <v>14218.22272215973</v>
      </c>
      <c r="O13" s="6">
        <f t="shared" si="7"/>
        <v>1.7923842592593164E-3</v>
      </c>
      <c r="P13" s="5">
        <f t="shared" si="8"/>
        <v>1.4419594907407463E-2</v>
      </c>
      <c r="Q13" s="4">
        <f t="shared" si="9"/>
        <v>20.764216666666744</v>
      </c>
      <c r="U13" s="1">
        <v>28.62726666666676</v>
      </c>
      <c r="V13" s="1">
        <f t="shared" si="0"/>
        <v>122511</v>
      </c>
      <c r="W13" s="1">
        <f t="shared" si="1"/>
        <v>127.82525650757891</v>
      </c>
      <c r="X13" s="1">
        <f t="shared" si="2"/>
        <v>32823.644639050908</v>
      </c>
      <c r="Y13" s="1">
        <f t="shared" si="3"/>
        <v>-15.151120619198025</v>
      </c>
      <c r="Z13" s="1">
        <f t="shared" si="4"/>
        <v>33744.90240837157</v>
      </c>
      <c r="AA13" s="1">
        <f t="shared" si="10"/>
        <v>-75.44181973221967</v>
      </c>
    </row>
    <row r="14" spans="1:27">
      <c r="A14" s="2">
        <v>0.37222649305555561</v>
      </c>
      <c r="B14" s="1">
        <v>36.4</v>
      </c>
      <c r="D14" s="1">
        <v>4326</v>
      </c>
      <c r="F14" s="1">
        <v>0</v>
      </c>
      <c r="I14" s="1">
        <f t="shared" si="5"/>
        <v>8.4142394822006462E-3</v>
      </c>
      <c r="K14" s="1">
        <f t="shared" si="6"/>
        <v>8414.2394822006463</v>
      </c>
      <c r="O14" s="6">
        <f t="shared" si="7"/>
        <v>1.7915856481481307E-3</v>
      </c>
      <c r="P14" s="5">
        <f t="shared" si="8"/>
        <v>1.6211180555555593E-2</v>
      </c>
      <c r="Q14" s="4">
        <f t="shared" si="9"/>
        <v>23.344100000000054</v>
      </c>
      <c r="U14" s="1">
        <v>31.23081666666673</v>
      </c>
      <c r="V14" s="1">
        <f t="shared" si="0"/>
        <v>207969</v>
      </c>
      <c r="W14" s="1">
        <f t="shared" si="1"/>
        <v>88.378556419466349</v>
      </c>
      <c r="X14" s="1">
        <f t="shared" si="2"/>
        <v>27524.099733610092</v>
      </c>
      <c r="Y14" s="1">
        <f t="shared" si="3"/>
        <v>-5.8175363361310382</v>
      </c>
      <c r="Z14" s="1">
        <f t="shared" si="4"/>
        <v>30171.127098321947</v>
      </c>
      <c r="AA14" s="1">
        <f t="shared" si="10"/>
        <v>-10.479493815302119</v>
      </c>
    </row>
    <row r="15" spans="1:27">
      <c r="A15" s="2">
        <v>0.37401807870370374</v>
      </c>
      <c r="B15" s="1">
        <v>21.98</v>
      </c>
      <c r="D15" s="1">
        <v>7288</v>
      </c>
      <c r="F15" s="1">
        <v>0</v>
      </c>
      <c r="I15" s="1">
        <f t="shared" si="5"/>
        <v>3.0159165751920966E-3</v>
      </c>
      <c r="K15" s="1">
        <f t="shared" si="6"/>
        <v>3015.9165751920968</v>
      </c>
      <c r="O15" s="6">
        <f t="shared" si="7"/>
        <v>1.7920254629629206E-3</v>
      </c>
      <c r="P15" s="5">
        <f t="shared" si="8"/>
        <v>1.8003206018518514E-2</v>
      </c>
      <c r="Q15" s="4">
        <f t="shared" si="9"/>
        <v>25.924616666666658</v>
      </c>
      <c r="U15" s="1">
        <v>33.839766666666655</v>
      </c>
      <c r="V15" s="1">
        <f t="shared" si="0"/>
        <v>279778</v>
      </c>
      <c r="W15" s="1">
        <f t="shared" si="1"/>
        <v>73.200894995317711</v>
      </c>
      <c r="X15" s="1">
        <f t="shared" si="2"/>
        <v>5223.9187049992352</v>
      </c>
      <c r="Y15" s="1">
        <f t="shared" si="3"/>
        <v>1.3986324185169596</v>
      </c>
      <c r="Z15" s="1">
        <f t="shared" si="4"/>
        <v>16369.487964598049</v>
      </c>
      <c r="AA15" s="1">
        <f t="shared" si="10"/>
        <v>-2.2079889152154282</v>
      </c>
    </row>
    <row r="16" spans="1:27">
      <c r="A16" s="2">
        <v>0.37581010416666666</v>
      </c>
      <c r="B16" s="1">
        <v>15.64</v>
      </c>
      <c r="D16" s="1">
        <v>32545</v>
      </c>
      <c r="F16" s="1">
        <v>0</v>
      </c>
      <c r="I16" s="1">
        <f t="shared" si="5"/>
        <v>4.8056537102473499E-4</v>
      </c>
      <c r="K16" s="1">
        <f t="shared" si="6"/>
        <v>480.56537102473499</v>
      </c>
      <c r="O16" s="6">
        <f t="shared" si="7"/>
        <v>1.7909606481482099E-3</v>
      </c>
      <c r="P16" s="5">
        <f t="shared" si="8"/>
        <v>1.9794166666666724E-2</v>
      </c>
      <c r="Q16" s="4">
        <f t="shared" si="9"/>
        <v>28.50360000000008</v>
      </c>
      <c r="U16" s="1">
        <v>36.450833333333321</v>
      </c>
      <c r="V16" s="1">
        <f t="shared" si="0"/>
        <v>293418</v>
      </c>
      <c r="W16" s="1">
        <f t="shared" si="1"/>
        <v>76.852817482226726</v>
      </c>
      <c r="X16" s="1">
        <f t="shared" si="2"/>
        <v>-96.838398530196628</v>
      </c>
      <c r="Y16" s="1">
        <f t="shared" si="3"/>
        <v>1.827134038155501</v>
      </c>
      <c r="Z16" s="1">
        <f t="shared" si="4"/>
        <v>2562.759236806799</v>
      </c>
      <c r="AA16" s="1">
        <f t="shared" si="10"/>
        <v>1.6129461186256326</v>
      </c>
    </row>
    <row r="17" spans="1:27">
      <c r="A17" s="2">
        <v>0.37760106481481487</v>
      </c>
      <c r="B17" s="1">
        <v>15.66</v>
      </c>
      <c r="D17" s="1">
        <v>122511</v>
      </c>
      <c r="F17" s="1">
        <v>0.01</v>
      </c>
      <c r="I17" s="1">
        <f t="shared" si="5"/>
        <v>1.2782525650757891E-4</v>
      </c>
      <c r="K17" s="1">
        <f t="shared" si="6"/>
        <v>127.82525650757891</v>
      </c>
      <c r="O17" s="6">
        <f t="shared" si="7"/>
        <v>1.7916319444444273E-3</v>
      </c>
      <c r="P17" s="5">
        <f t="shared" si="8"/>
        <v>2.1585798611111151E-2</v>
      </c>
      <c r="Q17" s="4">
        <f t="shared" si="9"/>
        <v>31.083550000000056</v>
      </c>
      <c r="U17" s="1">
        <v>39.063433333333407</v>
      </c>
      <c r="V17" s="1">
        <f t="shared" si="0"/>
        <v>293165</v>
      </c>
      <c r="W17" s="1">
        <f t="shared" si="1"/>
        <v>81.626387870311945</v>
      </c>
      <c r="X17" s="1">
        <f t="shared" si="2"/>
        <v>-4616.120514815655</v>
      </c>
      <c r="Y17" s="1">
        <f t="shared" si="3"/>
        <v>2.9603909310600232</v>
      </c>
      <c r="Z17" s="1">
        <f t="shared" si="4"/>
        <v>-2356.7533088821269</v>
      </c>
      <c r="AA17" s="1">
        <f t="shared" si="10"/>
        <v>2.3938311558913261</v>
      </c>
    </row>
    <row r="18" spans="1:27">
      <c r="A18" s="2">
        <v>0.3793926967592593</v>
      </c>
      <c r="B18" s="1">
        <v>18.38</v>
      </c>
      <c r="D18" s="1">
        <v>207969</v>
      </c>
      <c r="F18" s="1">
        <v>0.02</v>
      </c>
      <c r="I18" s="1">
        <f t="shared" si="5"/>
        <v>8.8378556419466356E-5</v>
      </c>
      <c r="K18" s="1">
        <f t="shared" si="6"/>
        <v>88.378556419466349</v>
      </c>
      <c r="O18" s="6">
        <f t="shared" si="7"/>
        <v>1.7926041666666004E-3</v>
      </c>
      <c r="P18" s="5">
        <f t="shared" si="8"/>
        <v>2.3378402777777751E-2</v>
      </c>
      <c r="Q18" s="4">
        <f t="shared" si="9"/>
        <v>33.66489999999996</v>
      </c>
      <c r="U18" s="1">
        <v>41.676666666666719</v>
      </c>
      <c r="V18" s="1">
        <f t="shared" si="0"/>
        <v>281102</v>
      </c>
      <c r="W18" s="1">
        <f t="shared" si="1"/>
        <v>89.362580131055637</v>
      </c>
      <c r="X18" s="1">
        <f t="shared" si="2"/>
        <v>-11575.739803398808</v>
      </c>
      <c r="Y18" s="1">
        <f t="shared" si="3"/>
        <v>4.4136513119324592</v>
      </c>
      <c r="Z18" s="1">
        <f t="shared" si="4"/>
        <v>-8096.7289421666146</v>
      </c>
      <c r="AA18" s="1">
        <f t="shared" si="10"/>
        <v>3.6871879179437164</v>
      </c>
    </row>
    <row r="19" spans="1:27">
      <c r="A19" s="2">
        <v>0.3811853009259259</v>
      </c>
      <c r="B19" s="1">
        <v>20.48</v>
      </c>
      <c r="D19" s="1">
        <v>279778</v>
      </c>
      <c r="F19" s="1">
        <v>0.03</v>
      </c>
      <c r="I19" s="1">
        <f t="shared" si="5"/>
        <v>7.3200894995317716E-5</v>
      </c>
      <c r="K19" s="1">
        <f t="shared" si="6"/>
        <v>73.200894995317711</v>
      </c>
      <c r="O19" s="6">
        <f t="shared" si="7"/>
        <v>1.7943171296296856E-3</v>
      </c>
      <c r="P19" s="5">
        <f t="shared" si="8"/>
        <v>2.5172719907407437E-2</v>
      </c>
      <c r="Q19" s="4">
        <f t="shared" si="9"/>
        <v>36.248716666666709</v>
      </c>
      <c r="U19" s="1">
        <v>44.291100000000114</v>
      </c>
      <c r="V19" s="1">
        <f t="shared" si="0"/>
        <v>250838</v>
      </c>
      <c r="W19" s="1">
        <f t="shared" si="1"/>
        <v>100.90177724268253</v>
      </c>
      <c r="X19" s="1">
        <f t="shared" si="2"/>
        <v>-6164.5984517084189</v>
      </c>
      <c r="Y19" s="1">
        <f t="shared" si="3"/>
        <v>3.236787700967855</v>
      </c>
      <c r="Z19" s="1">
        <f t="shared" si="4"/>
        <v>-8870.5831346194991</v>
      </c>
      <c r="AA19" s="1">
        <f t="shared" si="10"/>
        <v>3.8253095484244573</v>
      </c>
    </row>
    <row r="20" spans="1:27">
      <c r="A20" s="2">
        <v>0.38297961805555558</v>
      </c>
      <c r="B20" s="1">
        <v>22.55</v>
      </c>
      <c r="D20" s="1">
        <v>293418</v>
      </c>
      <c r="F20" s="1">
        <v>0.04</v>
      </c>
      <c r="I20" s="1">
        <f t="shared" si="5"/>
        <v>7.685281748222673E-5</v>
      </c>
      <c r="K20" s="1">
        <f t="shared" si="6"/>
        <v>76.852817482226726</v>
      </c>
      <c r="O20" s="6">
        <f t="shared" si="7"/>
        <v>1.7929745370370287E-3</v>
      </c>
      <c r="P20" s="5">
        <f t="shared" si="8"/>
        <v>2.6965694444444466E-2</v>
      </c>
      <c r="Q20" s="4">
        <f t="shared" si="9"/>
        <v>38.830600000000032</v>
      </c>
      <c r="U20" s="1">
        <v>46.904733333333418</v>
      </c>
      <c r="V20" s="1">
        <f t="shared" si="0"/>
        <v>234726</v>
      </c>
      <c r="W20" s="1">
        <f t="shared" si="1"/>
        <v>109.36155347085538</v>
      </c>
      <c r="X20" s="1">
        <f t="shared" si="2"/>
        <v>-8429.7077828882575</v>
      </c>
      <c r="Y20" s="1">
        <f t="shared" si="3"/>
        <v>5.701729107165364</v>
      </c>
      <c r="Z20" s="1">
        <f t="shared" si="4"/>
        <v>-7296.9689238963929</v>
      </c>
      <c r="AA20" s="1">
        <f t="shared" si="10"/>
        <v>4.469057960786917</v>
      </c>
    </row>
    <row r="21" spans="1:27">
      <c r="A21" s="2">
        <v>0.38477259259259261</v>
      </c>
      <c r="B21" s="1">
        <v>23.93</v>
      </c>
      <c r="D21" s="1">
        <v>293165</v>
      </c>
      <c r="F21" s="1">
        <v>0.04</v>
      </c>
      <c r="I21" s="1">
        <f t="shared" si="5"/>
        <v>8.162638787031194E-5</v>
      </c>
      <c r="K21" s="1">
        <f t="shared" si="6"/>
        <v>81.626387870311945</v>
      </c>
      <c r="O21" s="6">
        <f t="shared" si="7"/>
        <v>1.7946296296296183E-3</v>
      </c>
      <c r="P21" s="5">
        <f t="shared" si="8"/>
        <v>2.8760324074074084E-2</v>
      </c>
      <c r="Q21" s="4">
        <f t="shared" si="9"/>
        <v>41.414866666666683</v>
      </c>
      <c r="U21" s="1">
        <v>49.517516666666666</v>
      </c>
      <c r="V21" s="1">
        <f t="shared" si="0"/>
        <v>212701</v>
      </c>
      <c r="W21" s="1">
        <f t="shared" si="1"/>
        <v>124.2589362532381</v>
      </c>
      <c r="X21" s="1">
        <f t="shared" si="2"/>
        <v>-8671.934841444112</v>
      </c>
      <c r="Y21" s="1">
        <f t="shared" si="3"/>
        <v>6.576459594919112</v>
      </c>
      <c r="Z21" s="1">
        <f t="shared" si="4"/>
        <v>-8550.7815117204245</v>
      </c>
      <c r="AA21" s="1">
        <f t="shared" si="10"/>
        <v>6.1389506236505085</v>
      </c>
    </row>
    <row r="22" spans="1:27">
      <c r="A22" s="2">
        <v>0.38656722222222223</v>
      </c>
      <c r="B22" s="1">
        <v>25.12</v>
      </c>
      <c r="D22" s="1">
        <v>281102</v>
      </c>
      <c r="F22" s="1">
        <v>0.05</v>
      </c>
      <c r="I22" s="1">
        <f t="shared" si="5"/>
        <v>8.9362580131055637E-5</v>
      </c>
      <c r="K22" s="1">
        <f t="shared" si="6"/>
        <v>89.362580131055637</v>
      </c>
      <c r="O22" s="6">
        <f t="shared" si="7"/>
        <v>1.7947337962962995E-3</v>
      </c>
      <c r="P22" s="5">
        <f t="shared" si="8"/>
        <v>3.0555057870370383E-2</v>
      </c>
      <c r="Q22" s="4">
        <f t="shared" si="9"/>
        <v>43.999283333333352</v>
      </c>
      <c r="U22" s="1">
        <v>52.128583333333331</v>
      </c>
      <c r="V22" s="1">
        <f t="shared" si="0"/>
        <v>190058</v>
      </c>
      <c r="W22" s="1">
        <f t="shared" si="1"/>
        <v>141.43051068621156</v>
      </c>
      <c r="X22" s="1">
        <f t="shared" si="2"/>
        <v>-6766.5542611892879</v>
      </c>
      <c r="Y22" s="1">
        <f t="shared" si="3"/>
        <v>5.0842524462974108</v>
      </c>
      <c r="Z22" s="1">
        <f t="shared" si="4"/>
        <v>-7719.5121951218571</v>
      </c>
      <c r="AA22" s="1">
        <f t="shared" si="10"/>
        <v>5.8305656270267789</v>
      </c>
    </row>
    <row r="23" spans="1:27">
      <c r="A23" s="2">
        <v>0.38836195601851853</v>
      </c>
      <c r="B23" s="1">
        <v>25.31</v>
      </c>
      <c r="D23" s="1">
        <v>250838</v>
      </c>
      <c r="F23" s="1">
        <v>0.04</v>
      </c>
      <c r="I23" s="1">
        <f t="shared" si="5"/>
        <v>1.0090177724268253E-4</v>
      </c>
      <c r="K23" s="1">
        <f t="shared" si="6"/>
        <v>100.90177724268253</v>
      </c>
      <c r="O23" s="6">
        <f t="shared" si="7"/>
        <v>1.7947569444444755E-3</v>
      </c>
      <c r="P23" s="5">
        <f t="shared" si="8"/>
        <v>3.2349814814814859E-2</v>
      </c>
      <c r="Q23" s="4">
        <f t="shared" si="9"/>
        <v>46.583733333333399</v>
      </c>
      <c r="U23" s="1">
        <v>54.738183333333396</v>
      </c>
      <c r="V23" s="1">
        <f t="shared" si="0"/>
        <v>172400</v>
      </c>
      <c r="W23" s="1">
        <f t="shared" si="1"/>
        <v>154.69837587006961</v>
      </c>
      <c r="X23" s="1">
        <f t="shared" si="2"/>
        <v>-6275.9004044392286</v>
      </c>
      <c r="Y23" s="1">
        <f t="shared" si="3"/>
        <v>6.4680737133460919</v>
      </c>
      <c r="Z23" s="1">
        <f t="shared" si="4"/>
        <v>-6521.2766976801222</v>
      </c>
      <c r="AA23" s="1">
        <f t="shared" si="10"/>
        <v>5.7760238530526395</v>
      </c>
    </row>
    <row r="24" spans="1:27">
      <c r="A24" s="2">
        <v>0.390156712962963</v>
      </c>
      <c r="B24" s="1">
        <v>25.67</v>
      </c>
      <c r="D24" s="1">
        <v>234726</v>
      </c>
      <c r="F24" s="1">
        <v>0.04</v>
      </c>
      <c r="I24" s="1">
        <f t="shared" si="5"/>
        <v>1.0936155347085538E-4</v>
      </c>
      <c r="K24" s="1">
        <f t="shared" si="6"/>
        <v>109.36155347085538</v>
      </c>
      <c r="O24" s="6">
        <f t="shared" si="7"/>
        <v>1.7937615740740154E-3</v>
      </c>
      <c r="P24" s="5">
        <f t="shared" si="8"/>
        <v>3.4143576388888874E-2</v>
      </c>
      <c r="Q24" s="4">
        <f t="shared" si="9"/>
        <v>49.166749999999979</v>
      </c>
      <c r="U24" s="1">
        <v>57.346733333333404</v>
      </c>
      <c r="V24" s="1">
        <f t="shared" si="0"/>
        <v>156029</v>
      </c>
      <c r="W24" s="1">
        <f t="shared" si="1"/>
        <v>171.57066955501861</v>
      </c>
      <c r="X24" s="1">
        <f t="shared" si="2"/>
        <v>-8761.0093063418135</v>
      </c>
      <c r="Y24" s="1">
        <f t="shared" si="3"/>
        <v>12.17792717961621</v>
      </c>
      <c r="Z24" s="1">
        <f t="shared" si="4"/>
        <v>-7517.7876224996826</v>
      </c>
      <c r="AA24" s="1">
        <f t="shared" si="10"/>
        <v>9.321467394134169</v>
      </c>
    </row>
    <row r="25" spans="1:27">
      <c r="A25" s="2">
        <v>0.39195047453703702</v>
      </c>
      <c r="B25" s="1">
        <v>26.43</v>
      </c>
      <c r="D25" s="1">
        <v>212701</v>
      </c>
      <c r="F25" s="1">
        <v>0.04</v>
      </c>
      <c r="I25" s="1">
        <f t="shared" si="5"/>
        <v>1.2425893625323811E-4</v>
      </c>
      <c r="K25" s="1">
        <f t="shared" si="6"/>
        <v>124.2589362532381</v>
      </c>
      <c r="O25" s="6">
        <f t="shared" si="7"/>
        <v>1.7947569444444755E-3</v>
      </c>
      <c r="P25" s="5">
        <f t="shared" si="8"/>
        <v>3.593833333333335E-2</v>
      </c>
      <c r="Q25" s="4">
        <f t="shared" si="9"/>
        <v>51.751200000000019</v>
      </c>
      <c r="U25" s="1">
        <v>59.952483333333383</v>
      </c>
      <c r="V25" s="1">
        <f t="shared" si="0"/>
        <v>133200</v>
      </c>
      <c r="W25" s="1">
        <f t="shared" si="1"/>
        <v>203.3033033033033</v>
      </c>
      <c r="X25" s="1">
        <f t="shared" si="2"/>
        <v>-3533.2949529839575</v>
      </c>
      <c r="Y25" s="1">
        <f t="shared" si="3"/>
        <v>6.0408956473335085</v>
      </c>
      <c r="Z25" s="1">
        <f t="shared" si="4"/>
        <v>-6147.2775245861567</v>
      </c>
      <c r="AA25" s="1">
        <f t="shared" si="10"/>
        <v>9.1095586197960312</v>
      </c>
    </row>
    <row r="26" spans="1:27">
      <c r="A26" s="2">
        <v>0.39374523148148149</v>
      </c>
      <c r="B26" s="1">
        <v>26.88</v>
      </c>
      <c r="D26" s="1">
        <v>190058</v>
      </c>
      <c r="F26" s="1">
        <v>0.04</v>
      </c>
      <c r="I26" s="1">
        <f t="shared" si="5"/>
        <v>1.4143051068621156E-4</v>
      </c>
      <c r="K26" s="1">
        <f t="shared" si="6"/>
        <v>141.43051068621156</v>
      </c>
      <c r="O26" s="6">
        <f t="shared" si="7"/>
        <v>1.7929629629629407E-3</v>
      </c>
      <c r="P26" s="5">
        <f t="shared" si="8"/>
        <v>3.7731296296296291E-2</v>
      </c>
      <c r="Q26" s="4">
        <f t="shared" si="9"/>
        <v>54.333066666666653</v>
      </c>
      <c r="U26" s="1">
        <v>62.557983333333468</v>
      </c>
      <c r="V26" s="1">
        <f t="shared" si="0"/>
        <v>123994</v>
      </c>
      <c r="W26" s="1">
        <f t="shared" si="1"/>
        <v>219.04285691243126</v>
      </c>
      <c r="X26" s="1">
        <f t="shared" si="2"/>
        <v>-4826.4426831924493</v>
      </c>
      <c r="Y26" s="1">
        <f t="shared" si="3"/>
        <v>4.7649726068811624</v>
      </c>
      <c r="Z26" s="1">
        <f t="shared" si="4"/>
        <v>-4179.6040085495315</v>
      </c>
      <c r="AA26" s="1">
        <f t="shared" si="10"/>
        <v>5.4031954093907357</v>
      </c>
    </row>
    <row r="27" spans="1:27">
      <c r="A27" s="2">
        <v>0.39553819444444444</v>
      </c>
      <c r="B27" s="1">
        <v>26.67</v>
      </c>
      <c r="D27" s="1">
        <v>172400</v>
      </c>
      <c r="F27" s="1">
        <v>0.03</v>
      </c>
      <c r="I27" s="1">
        <f t="shared" si="5"/>
        <v>1.5469837587006962E-4</v>
      </c>
      <c r="K27" s="1">
        <f t="shared" si="6"/>
        <v>154.69837587006961</v>
      </c>
      <c r="O27" s="6">
        <f t="shared" si="7"/>
        <v>1.7932638888888963E-3</v>
      </c>
      <c r="P27" s="5">
        <f t="shared" si="8"/>
        <v>3.9524560185185187E-2</v>
      </c>
      <c r="Q27" s="4">
        <f t="shared" si="9"/>
        <v>56.915366666666664</v>
      </c>
      <c r="U27" s="1">
        <v>65.161350000000041</v>
      </c>
      <c r="V27" s="1">
        <f t="shared" si="0"/>
        <v>111429</v>
      </c>
      <c r="W27" s="1">
        <f t="shared" si="1"/>
        <v>231.44782776476501</v>
      </c>
      <c r="X27" s="1">
        <f t="shared" si="2"/>
        <v>-4912.1976193524497</v>
      </c>
      <c r="Y27" s="1">
        <f t="shared" si="3"/>
        <v>14.484962812620955</v>
      </c>
      <c r="Z27" s="1">
        <f t="shared" si="4"/>
        <v>-4869.3281102983428</v>
      </c>
      <c r="AA27" s="1">
        <f t="shared" si="10"/>
        <v>9.625869834540568</v>
      </c>
    </row>
    <row r="28" spans="1:27">
      <c r="A28" s="2">
        <v>0.39733145833333333</v>
      </c>
      <c r="B28" s="1">
        <v>26.77</v>
      </c>
      <c r="D28" s="1">
        <v>156029</v>
      </c>
      <c r="F28" s="1">
        <v>0.03</v>
      </c>
      <c r="I28" s="1">
        <f t="shared" si="5"/>
        <v>1.7157066955501862E-4</v>
      </c>
      <c r="K28" s="1">
        <f t="shared" si="6"/>
        <v>171.57066955501861</v>
      </c>
      <c r="O28" s="6">
        <f t="shared" si="7"/>
        <v>1.7940162037036744E-3</v>
      </c>
      <c r="P28" s="5">
        <f t="shared" si="8"/>
        <v>4.1318576388888861E-2</v>
      </c>
      <c r="Q28" s="4">
        <f t="shared" si="9"/>
        <v>59.498749999999959</v>
      </c>
      <c r="U28" s="1">
        <v>67.765683333333328</v>
      </c>
      <c r="V28" s="1">
        <f t="shared" si="0"/>
        <v>98636</v>
      </c>
      <c r="W28" s="1">
        <f t="shared" si="1"/>
        <v>269.17149924976684</v>
      </c>
      <c r="X28" s="1">
        <f t="shared" si="2"/>
        <v>-4370.8303988730477</v>
      </c>
      <c r="Y28" s="1">
        <f t="shared" si="3"/>
        <v>20.482907200903274</v>
      </c>
      <c r="Z28" s="1">
        <f t="shared" si="4"/>
        <v>-4641.5746519442891</v>
      </c>
      <c r="AA28" s="1">
        <f t="shared" si="10"/>
        <v>17.483263129490329</v>
      </c>
    </row>
    <row r="29" spans="1:27">
      <c r="A29" s="2">
        <v>0.39912547453703701</v>
      </c>
      <c r="B29" s="1">
        <v>27.08</v>
      </c>
      <c r="D29" s="1">
        <v>133200</v>
      </c>
      <c r="F29" s="1">
        <v>0.03</v>
      </c>
      <c r="I29" s="1">
        <f t="shared" si="5"/>
        <v>2.0330330330330329E-4</v>
      </c>
      <c r="K29" s="1">
        <f t="shared" si="6"/>
        <v>203.3033033033033</v>
      </c>
      <c r="O29" s="6">
        <f t="shared" si="7"/>
        <v>1.7925925925926789E-3</v>
      </c>
      <c r="P29" s="5">
        <f t="shared" si="8"/>
        <v>4.311116898148154E-2</v>
      </c>
      <c r="Q29" s="4">
        <f t="shared" si="9"/>
        <v>62.080083333333413</v>
      </c>
      <c r="U29" s="1">
        <v>70.368850000000066</v>
      </c>
      <c r="V29" s="1">
        <f t="shared" si="0"/>
        <v>87258</v>
      </c>
      <c r="W29" s="1">
        <f t="shared" si="1"/>
        <v>322.49192051158633</v>
      </c>
      <c r="X29" s="1">
        <f t="shared" si="2"/>
        <v>-3390.2152792473671</v>
      </c>
      <c r="Y29" s="1">
        <f t="shared" si="3"/>
        <v>5.0592366510168114</v>
      </c>
      <c r="Z29" s="1">
        <f t="shared" si="4"/>
        <v>-3880.9202664299455</v>
      </c>
      <c r="AA29" s="1">
        <f t="shared" si="10"/>
        <v>12.77732288894814</v>
      </c>
    </row>
    <row r="30" spans="1:27">
      <c r="A30" s="2">
        <v>0.40091806712962968</v>
      </c>
      <c r="B30" s="1">
        <v>27.16</v>
      </c>
      <c r="D30" s="1">
        <v>123994</v>
      </c>
      <c r="F30" s="1">
        <v>0.03</v>
      </c>
      <c r="I30" s="1">
        <f t="shared" si="5"/>
        <v>2.1904285691243125E-4</v>
      </c>
      <c r="K30" s="1">
        <f t="shared" si="6"/>
        <v>219.04285691243126</v>
      </c>
      <c r="O30" s="6">
        <f t="shared" si="7"/>
        <v>1.7925810185184798E-3</v>
      </c>
      <c r="P30" s="5">
        <f t="shared" si="8"/>
        <v>4.490375000000002E-2</v>
      </c>
      <c r="Q30" s="4">
        <f t="shared" si="9"/>
        <v>64.661400000000029</v>
      </c>
      <c r="U30" s="1">
        <v>72.967800000000082</v>
      </c>
      <c r="V30" s="1">
        <f t="shared" si="0"/>
        <v>78447</v>
      </c>
      <c r="W30" s="1">
        <f t="shared" si="1"/>
        <v>335.64062360574655</v>
      </c>
      <c r="X30" s="1">
        <f t="shared" si="2"/>
        <v>-3736.4735429226794</v>
      </c>
      <c r="Y30" s="1">
        <f t="shared" si="3"/>
        <v>16.793479809512156</v>
      </c>
      <c r="Z30" s="1">
        <f t="shared" si="4"/>
        <v>-3563.4254214473335</v>
      </c>
      <c r="AA30" s="1">
        <f t="shared" si="10"/>
        <v>10.929103566302441</v>
      </c>
    </row>
    <row r="31" spans="1:27">
      <c r="A31" s="2">
        <v>0.40271064814814816</v>
      </c>
      <c r="B31" s="1">
        <v>25.79</v>
      </c>
      <c r="D31" s="1">
        <v>111429</v>
      </c>
      <c r="F31" s="1">
        <v>0.02</v>
      </c>
      <c r="I31" s="1">
        <f t="shared" si="5"/>
        <v>2.3144782776476501E-4</v>
      </c>
      <c r="K31" s="1">
        <f t="shared" si="6"/>
        <v>231.44782776476501</v>
      </c>
      <c r="O31" s="6">
        <f t="shared" si="7"/>
        <v>1.7921064814814813E-3</v>
      </c>
      <c r="P31" s="5">
        <f t="shared" si="8"/>
        <v>4.6695856481481501E-2</v>
      </c>
      <c r="Q31" s="4">
        <f t="shared" si="9"/>
        <v>67.242033333333353</v>
      </c>
      <c r="U31" s="1">
        <v>75.569183333333413</v>
      </c>
      <c r="V31" s="1">
        <f t="shared" si="0"/>
        <v>68727</v>
      </c>
      <c r="W31" s="1">
        <f t="shared" si="1"/>
        <v>379.32690209088128</v>
      </c>
      <c r="X31" s="1">
        <f t="shared" si="2"/>
        <v>-3727.807236331711</v>
      </c>
      <c r="Y31" s="1">
        <f t="shared" si="3"/>
        <v>21.541001706882316</v>
      </c>
      <c r="Z31" s="1">
        <f t="shared" si="4"/>
        <v>-3732.1420559789367</v>
      </c>
      <c r="AA31" s="1">
        <f t="shared" si="10"/>
        <v>19.166327907803883</v>
      </c>
    </row>
    <row r="32" spans="1:27">
      <c r="A32" s="2">
        <v>0.40450275462962965</v>
      </c>
      <c r="B32" s="1">
        <v>26.55</v>
      </c>
      <c r="D32" s="1">
        <v>98636</v>
      </c>
      <c r="F32" s="1">
        <v>0.02</v>
      </c>
      <c r="I32" s="1">
        <f t="shared" si="5"/>
        <v>2.6917149924976681E-4</v>
      </c>
      <c r="K32" s="1">
        <f t="shared" si="6"/>
        <v>269.17149924976684</v>
      </c>
      <c r="O32" s="6">
        <f t="shared" si="7"/>
        <v>1.7921180555555138E-3</v>
      </c>
      <c r="P32" s="5">
        <f t="shared" si="8"/>
        <v>4.8487974537037015E-2</v>
      </c>
      <c r="Q32" s="4">
        <f t="shared" si="9"/>
        <v>69.822683333333302</v>
      </c>
      <c r="U32" s="1">
        <v>78.168566666666734</v>
      </c>
      <c r="V32" s="1">
        <f t="shared" si="0"/>
        <v>59037</v>
      </c>
      <c r="W32" s="1">
        <f t="shared" si="1"/>
        <v>435.32022291105579</v>
      </c>
      <c r="X32" s="1">
        <f t="shared" si="2"/>
        <v>-2254.6000461929393</v>
      </c>
      <c r="Y32" s="1">
        <f t="shared" si="3"/>
        <v>14.764066033063804</v>
      </c>
      <c r="Z32" s="1">
        <f t="shared" si="4"/>
        <v>-2991.4280491676695</v>
      </c>
      <c r="AA32" s="1">
        <f t="shared" si="10"/>
        <v>18.153566174152264</v>
      </c>
    </row>
    <row r="33" spans="1:27">
      <c r="A33" s="2">
        <v>0.40629487268518516</v>
      </c>
      <c r="B33" s="1">
        <v>28.14</v>
      </c>
      <c r="D33" s="1">
        <v>87258</v>
      </c>
      <c r="F33" s="1">
        <v>0.02</v>
      </c>
      <c r="I33" s="1">
        <f t="shared" si="5"/>
        <v>3.2249192051158633E-4</v>
      </c>
      <c r="K33" s="1">
        <f t="shared" si="6"/>
        <v>322.49192051158633</v>
      </c>
      <c r="O33" s="6">
        <f t="shared" si="7"/>
        <v>1.7914467592592964E-3</v>
      </c>
      <c r="P33" s="5">
        <f t="shared" si="8"/>
        <v>5.0279421296296312E-2</v>
      </c>
      <c r="Q33" s="4">
        <f t="shared" si="9"/>
        <v>72.40236666666668</v>
      </c>
      <c r="U33" s="1">
        <v>80.766366666666727</v>
      </c>
      <c r="V33" s="1">
        <f t="shared" si="0"/>
        <v>53180</v>
      </c>
      <c r="W33" s="1">
        <f t="shared" si="1"/>
        <v>473.67431365174883</v>
      </c>
      <c r="X33" s="1">
        <f t="shared" si="2"/>
        <v>-1810.8194827696652</v>
      </c>
      <c r="Y33" s="1">
        <f t="shared" si="3"/>
        <v>24.762666883618081</v>
      </c>
      <c r="Z33" s="1">
        <f t="shared" si="4"/>
        <v>-2032.7368157639687</v>
      </c>
      <c r="AA33" s="1">
        <f t="shared" si="10"/>
        <v>19.762756979242106</v>
      </c>
    </row>
    <row r="34" spans="1:27">
      <c r="A34" s="2">
        <v>0.40808631944444446</v>
      </c>
      <c r="B34" s="1">
        <v>26.33</v>
      </c>
      <c r="D34" s="1">
        <v>78447</v>
      </c>
      <c r="F34" s="1">
        <v>0.01</v>
      </c>
      <c r="I34" s="1">
        <f t="shared" si="5"/>
        <v>3.3564062360574653E-4</v>
      </c>
      <c r="K34" s="1">
        <f t="shared" si="6"/>
        <v>335.64062360574655</v>
      </c>
      <c r="O34" s="6">
        <f t="shared" si="7"/>
        <v>1.7908449074074406E-3</v>
      </c>
      <c r="P34" s="5">
        <f t="shared" si="8"/>
        <v>5.2070266203703752E-2</v>
      </c>
      <c r="Q34" s="4">
        <f t="shared" si="9"/>
        <v>74.981183333333405</v>
      </c>
      <c r="U34" s="1">
        <v>83.363533333333422</v>
      </c>
      <c r="V34" s="1">
        <f t="shared" si="0"/>
        <v>48477</v>
      </c>
      <c r="W34" s="1">
        <f t="shared" si="1"/>
        <v>537.98708665965296</v>
      </c>
      <c r="X34" s="1">
        <f t="shared" si="2"/>
        <v>-2107.5072722485852</v>
      </c>
      <c r="Y34" s="1">
        <f t="shared" si="3"/>
        <v>17.046425384205389</v>
      </c>
      <c r="Z34" s="1">
        <f t="shared" si="4"/>
        <v>-1959.1152879550796</v>
      </c>
      <c r="AA34" s="1">
        <f t="shared" si="10"/>
        <v>20.905796844678321</v>
      </c>
    </row>
    <row r="35" spans="1:27">
      <c r="A35" s="2">
        <v>0.4098771643518519</v>
      </c>
      <c r="B35" s="1">
        <v>26.07</v>
      </c>
      <c r="D35" s="1">
        <v>68727</v>
      </c>
      <c r="F35" s="1">
        <v>0.01</v>
      </c>
      <c r="I35" s="1">
        <f t="shared" si="5"/>
        <v>3.793269020908813E-4</v>
      </c>
      <c r="K35" s="1">
        <f t="shared" si="6"/>
        <v>379.32690209088128</v>
      </c>
      <c r="O35" s="6">
        <f t="shared" si="7"/>
        <v>1.7916782407406684E-3</v>
      </c>
      <c r="P35" s="5">
        <f t="shared" si="8"/>
        <v>5.3861944444444421E-2</v>
      </c>
      <c r="Q35" s="4">
        <f t="shared" si="9"/>
        <v>77.561199999999957</v>
      </c>
      <c r="U35" s="1">
        <v>85.959016666666756</v>
      </c>
      <c r="V35" s="1">
        <f t="shared" si="0"/>
        <v>43007</v>
      </c>
      <c r="W35" s="1">
        <f t="shared" si="1"/>
        <v>582.23079963726832</v>
      </c>
      <c r="X35" s="1">
        <f t="shared" si="2"/>
        <v>-1296.251076353637</v>
      </c>
      <c r="Y35" s="1">
        <f t="shared" si="3"/>
        <v>15.535776938233166</v>
      </c>
      <c r="Z35" s="1">
        <f t="shared" si="4"/>
        <v>-1702.0237869643847</v>
      </c>
      <c r="AA35" s="1">
        <f t="shared" si="10"/>
        <v>16.291370445936174</v>
      </c>
    </row>
    <row r="36" spans="1:27">
      <c r="A36" s="2">
        <v>0.41166884259259257</v>
      </c>
      <c r="B36" s="1">
        <v>25.7</v>
      </c>
      <c r="D36" s="1">
        <v>59037</v>
      </c>
      <c r="F36" s="1">
        <v>0.01</v>
      </c>
      <c r="I36" s="1">
        <f t="shared" si="5"/>
        <v>4.3532022291105577E-4</v>
      </c>
      <c r="K36" s="1">
        <f t="shared" si="6"/>
        <v>435.32022291105579</v>
      </c>
      <c r="O36" s="6">
        <f t="shared" si="7"/>
        <v>1.7916550925926034E-3</v>
      </c>
      <c r="P36" s="5">
        <f t="shared" si="8"/>
        <v>5.5653599537037024E-2</v>
      </c>
      <c r="Q36" s="4">
        <f t="shared" si="9"/>
        <v>80.141183333333316</v>
      </c>
      <c r="U36" s="1">
        <v>88.552650000000085</v>
      </c>
      <c r="V36" s="1">
        <f t="shared" si="0"/>
        <v>39645</v>
      </c>
      <c r="W36" s="1">
        <f t="shared" si="1"/>
        <v>622.52490856350107</v>
      </c>
      <c r="X36" s="1">
        <f t="shared" si="2"/>
        <v>-2275.9630952687185</v>
      </c>
      <c r="Y36" s="1">
        <f t="shared" si="3"/>
        <v>42.791511071720315</v>
      </c>
      <c r="Z36" s="1">
        <f t="shared" si="4"/>
        <v>-1786.1480039323908</v>
      </c>
      <c r="AA36" s="1">
        <f t="shared" si="10"/>
        <v>29.164782353196927</v>
      </c>
    </row>
    <row r="37" spans="1:27">
      <c r="A37" s="2">
        <v>0.41346049768518517</v>
      </c>
      <c r="B37" s="1">
        <v>25.19</v>
      </c>
      <c r="D37" s="1">
        <v>53180</v>
      </c>
      <c r="F37" s="1">
        <v>0.01</v>
      </c>
      <c r="I37" s="1">
        <f t="shared" si="5"/>
        <v>4.7367431365174883E-4</v>
      </c>
      <c r="K37" s="1">
        <f t="shared" si="6"/>
        <v>473.67431365174883</v>
      </c>
      <c r="O37" s="6">
        <f t="shared" si="7"/>
        <v>1.791006944444451E-3</v>
      </c>
      <c r="P37" s="5">
        <f t="shared" si="8"/>
        <v>5.7444606481481475E-2</v>
      </c>
      <c r="Q37" s="4">
        <f t="shared" si="9"/>
        <v>82.720233333333326</v>
      </c>
      <c r="U37" s="1">
        <v>91.14671666666672</v>
      </c>
      <c r="V37" s="1">
        <f t="shared" si="0"/>
        <v>33741</v>
      </c>
      <c r="W37" s="1">
        <f t="shared" si="1"/>
        <v>733.52894105094697</v>
      </c>
      <c r="X37" s="1">
        <f t="shared" si="2"/>
        <v>-2062.4349100633835</v>
      </c>
      <c r="Y37" s="1">
        <f t="shared" si="3"/>
        <v>47.167800636128291</v>
      </c>
      <c r="Z37" s="1">
        <f t="shared" si="4"/>
        <v>-2169.2298793694167</v>
      </c>
      <c r="AA37" s="1">
        <f t="shared" si="10"/>
        <v>44.97902303163626</v>
      </c>
    </row>
    <row r="38" spans="1:27">
      <c r="A38" s="2">
        <v>0.41525150462962962</v>
      </c>
      <c r="B38" s="1">
        <v>26.08</v>
      </c>
      <c r="D38" s="1">
        <v>48477</v>
      </c>
      <c r="F38" s="1">
        <v>0.01</v>
      </c>
      <c r="I38" s="1">
        <f t="shared" si="5"/>
        <v>5.3798708665965295E-4</v>
      </c>
      <c r="K38" s="1">
        <f t="shared" si="6"/>
        <v>537.98708665965296</v>
      </c>
      <c r="O38" s="6">
        <f t="shared" si="7"/>
        <v>1.79126157407411E-3</v>
      </c>
      <c r="P38" s="5">
        <f t="shared" si="8"/>
        <v>5.9235868055555585E-2</v>
      </c>
      <c r="Q38" s="4">
        <f t="shared" si="9"/>
        <v>85.299650000000042</v>
      </c>
      <c r="U38" s="1">
        <v>93.73928333333339</v>
      </c>
      <c r="V38" s="1">
        <f t="shared" si="0"/>
        <v>28394</v>
      </c>
      <c r="W38" s="1">
        <f t="shared" si="1"/>
        <v>855.81460872015214</v>
      </c>
      <c r="X38" s="1">
        <f t="shared" si="2"/>
        <v>-1976.8308989920079</v>
      </c>
      <c r="Y38" s="1">
        <f t="shared" si="3"/>
        <v>63.257492545817023</v>
      </c>
      <c r="Z38" s="1">
        <f t="shared" si="4"/>
        <v>-2019.6331796879665</v>
      </c>
      <c r="AA38" s="1">
        <f t="shared" si="10"/>
        <v>55.212594873256087</v>
      </c>
    </row>
    <row r="39" spans="1:27">
      <c r="A39" s="2">
        <v>0.41704276620370373</v>
      </c>
      <c r="B39" s="1">
        <v>25.04</v>
      </c>
      <c r="D39" s="1">
        <v>43007</v>
      </c>
      <c r="F39" s="1">
        <v>0.01</v>
      </c>
      <c r="I39" s="1">
        <f t="shared" si="5"/>
        <v>5.8223079963726828E-4</v>
      </c>
      <c r="K39" s="1">
        <f t="shared" si="6"/>
        <v>582.23079963726832</v>
      </c>
      <c r="O39" s="6">
        <f t="shared" si="7"/>
        <v>1.7923611111110849E-3</v>
      </c>
      <c r="P39" s="5">
        <f t="shared" si="8"/>
        <v>6.102822916666667E-2</v>
      </c>
      <c r="Q39" s="4">
        <f t="shared" si="9"/>
        <v>87.880650000000003</v>
      </c>
      <c r="U39" s="1">
        <v>96.331816666666683</v>
      </c>
      <c r="V39" s="1">
        <f t="shared" si="0"/>
        <v>23269</v>
      </c>
      <c r="W39" s="1">
        <f t="shared" si="1"/>
        <v>1019.8117667282651</v>
      </c>
      <c r="X39" s="1">
        <f t="shared" si="2"/>
        <v>-710.12079639474723</v>
      </c>
      <c r="Y39" s="1">
        <f t="shared" si="3"/>
        <v>57.557742773641486</v>
      </c>
      <c r="Z39" s="1">
        <f t="shared" si="4"/>
        <v>-1343.4778835305412</v>
      </c>
      <c r="AA39" s="1">
        <f t="shared" si="10"/>
        <v>60.407626820280186</v>
      </c>
    </row>
    <row r="40" spans="1:27">
      <c r="A40" s="2">
        <v>0.41883512731481481</v>
      </c>
      <c r="B40" s="1">
        <v>24.68</v>
      </c>
      <c r="D40" s="1">
        <v>39645</v>
      </c>
      <c r="F40" s="1">
        <v>0.01</v>
      </c>
      <c r="I40" s="1">
        <f t="shared" si="5"/>
        <v>6.2252490856350108E-4</v>
      </c>
      <c r="K40" s="1">
        <f t="shared" si="6"/>
        <v>622.52490856350107</v>
      </c>
      <c r="O40" s="6">
        <f t="shared" si="7"/>
        <v>1.7915856481481862E-3</v>
      </c>
      <c r="P40" s="5">
        <f t="shared" si="8"/>
        <v>6.2819814814814856E-2</v>
      </c>
      <c r="Q40" s="4">
        <f t="shared" si="9"/>
        <v>90.460533333333387</v>
      </c>
      <c r="U40" s="1">
        <v>98.924333333333365</v>
      </c>
      <c r="V40" s="1">
        <f t="shared" si="0"/>
        <v>21428</v>
      </c>
      <c r="W40" s="1">
        <f t="shared" si="1"/>
        <v>1169.0311741646444</v>
      </c>
      <c r="X40" s="1">
        <f t="shared" si="2"/>
        <v>-322.0994972419029</v>
      </c>
      <c r="Y40" s="1">
        <f t="shared" si="3"/>
        <v>1.6135930494717812</v>
      </c>
      <c r="Z40" s="1">
        <f t="shared" si="4"/>
        <v>-516.11575959600384</v>
      </c>
      <c r="AA40" s="1">
        <f t="shared" si="10"/>
        <v>29.586477150831676</v>
      </c>
    </row>
    <row r="41" spans="1:27">
      <c r="A41" s="2">
        <v>0.420626712962963</v>
      </c>
      <c r="B41" s="1">
        <v>24.75</v>
      </c>
      <c r="D41" s="1">
        <v>33741</v>
      </c>
      <c r="F41" s="1">
        <v>0.01</v>
      </c>
      <c r="I41" s="1">
        <f t="shared" si="5"/>
        <v>7.3352894105094691E-4</v>
      </c>
      <c r="K41" s="1">
        <f t="shared" si="6"/>
        <v>733.52894105094697</v>
      </c>
      <c r="O41" s="6">
        <f t="shared" si="7"/>
        <v>1.7915162037036581E-3</v>
      </c>
      <c r="P41" s="5">
        <f t="shared" si="8"/>
        <v>6.4611331018518514E-2</v>
      </c>
      <c r="Q41" s="4">
        <f t="shared" si="9"/>
        <v>93.040316666666655</v>
      </c>
      <c r="U41" s="1">
        <v>101.51670000000003</v>
      </c>
      <c r="V41" s="1">
        <f t="shared" si="0"/>
        <v>20593</v>
      </c>
      <c r="W41" s="1">
        <f t="shared" si="1"/>
        <v>1173.2141989996601</v>
      </c>
      <c r="X41" s="1">
        <f t="shared" si="2"/>
        <v>-1058.414822439516</v>
      </c>
      <c r="Y41" s="1">
        <f t="shared" si="3"/>
        <v>65.885783604874334</v>
      </c>
      <c r="Z41" s="1">
        <f t="shared" si="4"/>
        <v>-690.13640660873966</v>
      </c>
      <c r="AA41" s="1">
        <f t="shared" si="10"/>
        <v>33.739147904517502</v>
      </c>
    </row>
    <row r="42" spans="1:27">
      <c r="A42" s="2">
        <v>0.42241822916666666</v>
      </c>
      <c r="B42" s="1">
        <v>24.3</v>
      </c>
      <c r="D42" s="1">
        <v>28394</v>
      </c>
      <c r="F42" s="1">
        <v>0</v>
      </c>
      <c r="I42" s="1">
        <f t="shared" si="5"/>
        <v>8.5581460872015218E-4</v>
      </c>
      <c r="K42" s="1">
        <f t="shared" si="6"/>
        <v>855.81460872015214</v>
      </c>
      <c r="O42" s="6">
        <f t="shared" si="7"/>
        <v>1.7906134259259021E-3</v>
      </c>
      <c r="P42" s="5">
        <f t="shared" si="8"/>
        <v>6.6401944444444416E-2</v>
      </c>
      <c r="Q42" s="4">
        <f t="shared" si="9"/>
        <v>95.618799999999951</v>
      </c>
      <c r="U42" s="1">
        <v>104.10736666666672</v>
      </c>
      <c r="V42" s="1">
        <f t="shared" si="0"/>
        <v>17851</v>
      </c>
      <c r="W42" s="1">
        <f t="shared" si="1"/>
        <v>1343.9023023920229</v>
      </c>
      <c r="X42" s="1">
        <f t="shared" si="2"/>
        <v>-883.14194731253974</v>
      </c>
      <c r="Y42" s="1">
        <f t="shared" si="3"/>
        <v>51.707753590551668</v>
      </c>
      <c r="Z42" s="1">
        <f t="shared" si="4"/>
        <v>-970.77697540890051</v>
      </c>
      <c r="AA42" s="1">
        <f t="shared" si="10"/>
        <v>58.796654584251293</v>
      </c>
    </row>
    <row r="43" spans="1:27">
      <c r="A43" s="2">
        <v>0.42420884259259256</v>
      </c>
      <c r="B43" s="1">
        <v>23.73</v>
      </c>
      <c r="D43" s="1">
        <v>23269</v>
      </c>
      <c r="F43" s="1">
        <v>0</v>
      </c>
      <c r="I43" s="1">
        <f t="shared" si="5"/>
        <v>1.0198117667282651E-3</v>
      </c>
      <c r="K43" s="1">
        <f t="shared" si="6"/>
        <v>1019.8117667282651</v>
      </c>
      <c r="O43" s="6">
        <f t="shared" si="7"/>
        <v>1.7917824074074051E-3</v>
      </c>
      <c r="P43" s="5">
        <f t="shared" si="8"/>
        <v>6.8193726851851821E-2</v>
      </c>
      <c r="Q43" s="4">
        <f t="shared" si="9"/>
        <v>98.198966666666621</v>
      </c>
      <c r="U43" s="1">
        <v>106.69811666666676</v>
      </c>
      <c r="V43" s="1">
        <f t="shared" si="0"/>
        <v>15563</v>
      </c>
      <c r="W43" s="1">
        <f t="shared" si="1"/>
        <v>1477.8641650067468</v>
      </c>
      <c r="X43" s="1">
        <f t="shared" si="2"/>
        <v>1.5445506323004434</v>
      </c>
      <c r="Y43" s="1">
        <f t="shared" si="3"/>
        <v>-5.6037078953580473</v>
      </c>
      <c r="Z43" s="1">
        <f t="shared" si="4"/>
        <v>-440.88408454782399</v>
      </c>
      <c r="AA43" s="1">
        <f t="shared" si="10"/>
        <v>23.057554308024482</v>
      </c>
    </row>
    <row r="44" spans="1:27">
      <c r="A44" s="2">
        <v>0.42600062499999997</v>
      </c>
      <c r="B44" s="1">
        <v>25.05</v>
      </c>
      <c r="D44" s="1">
        <v>21428</v>
      </c>
      <c r="F44" s="1">
        <v>0</v>
      </c>
      <c r="I44" s="1">
        <f t="shared" si="5"/>
        <v>1.1690311741646444E-3</v>
      </c>
      <c r="K44" s="1">
        <f t="shared" si="6"/>
        <v>1169.0311741646444</v>
      </c>
      <c r="O44" s="6">
        <f t="shared" si="7"/>
        <v>1.791956018518559E-3</v>
      </c>
      <c r="P44" s="5">
        <f t="shared" si="8"/>
        <v>6.998568287037038E-2</v>
      </c>
      <c r="Q44" s="4">
        <f t="shared" si="9"/>
        <v>100.77938333333334</v>
      </c>
      <c r="U44" s="1">
        <v>109.28786666666672</v>
      </c>
      <c r="V44" s="1">
        <f t="shared" si="0"/>
        <v>15567</v>
      </c>
      <c r="W44" s="1">
        <f t="shared" si="1"/>
        <v>1463.3519624847436</v>
      </c>
      <c r="X44" s="1">
        <f t="shared" si="2"/>
        <v>-867.65605382609567</v>
      </c>
      <c r="Y44" s="1">
        <f t="shared" si="3"/>
        <v>135.04490678333107</v>
      </c>
      <c r="Z44" s="1">
        <f t="shared" si="4"/>
        <v>-432.95783714194164</v>
      </c>
      <c r="AA44" s="1">
        <f t="shared" si="10"/>
        <v>64.704755538246062</v>
      </c>
    </row>
    <row r="45" spans="1:27">
      <c r="A45" s="2">
        <v>0.42779258101851853</v>
      </c>
      <c r="B45" s="1">
        <v>24.16</v>
      </c>
      <c r="D45" s="1">
        <v>20593</v>
      </c>
      <c r="F45" s="1">
        <v>0</v>
      </c>
      <c r="I45" s="1">
        <f t="shared" si="5"/>
        <v>1.1732141989996602E-3</v>
      </c>
      <c r="K45" s="1">
        <f t="shared" si="6"/>
        <v>1173.2141989996601</v>
      </c>
      <c r="O45" s="6">
        <f t="shared" si="7"/>
        <v>1.7915509259259221E-3</v>
      </c>
      <c r="P45" s="5">
        <f t="shared" si="8"/>
        <v>7.1777233796296303E-2</v>
      </c>
      <c r="Q45" s="4">
        <f t="shared" si="9"/>
        <v>103.35921666666667</v>
      </c>
      <c r="U45" s="1">
        <v>111.87645000000005</v>
      </c>
      <c r="V45" s="1">
        <f t="shared" si="0"/>
        <v>13321</v>
      </c>
      <c r="W45" s="1">
        <f t="shared" si="1"/>
        <v>1812.9269574356279</v>
      </c>
      <c r="X45" s="1">
        <f t="shared" si="2"/>
        <v>-412.02579348464241</v>
      </c>
      <c r="Y45" s="1">
        <f t="shared" si="3"/>
        <v>16.481881305313699</v>
      </c>
      <c r="Z45" s="1">
        <f t="shared" si="4"/>
        <v>-639.90107809421522</v>
      </c>
      <c r="AA45" s="1">
        <f t="shared" si="10"/>
        <v>75.779047289697687</v>
      </c>
    </row>
    <row r="46" spans="1:27">
      <c r="A46" s="2">
        <v>0.42958413194444445</v>
      </c>
      <c r="B46" s="1">
        <v>23.99</v>
      </c>
      <c r="D46" s="1">
        <v>17851</v>
      </c>
      <c r="F46" s="1">
        <v>0</v>
      </c>
      <c r="I46" s="1">
        <f t="shared" si="5"/>
        <v>1.3439023023920228E-3</v>
      </c>
      <c r="K46" s="1">
        <f t="shared" si="6"/>
        <v>1343.9023023920229</v>
      </c>
      <c r="O46" s="6">
        <f t="shared" si="7"/>
        <v>1.7921990740740745E-3</v>
      </c>
      <c r="P46" s="5">
        <f t="shared" si="8"/>
        <v>7.3569432870370377E-2</v>
      </c>
      <c r="Q46" s="4">
        <f t="shared" si="9"/>
        <v>105.93998333333334</v>
      </c>
      <c r="U46" s="1">
        <v>114.46366666666665</v>
      </c>
      <c r="V46" s="1">
        <f t="shared" si="0"/>
        <v>12255</v>
      </c>
      <c r="W46" s="1">
        <f t="shared" si="1"/>
        <v>1855.5691554467562</v>
      </c>
      <c r="X46" s="1">
        <f t="shared" si="2"/>
        <v>-854.42120788595105</v>
      </c>
      <c r="Y46" s="1">
        <f t="shared" si="3"/>
        <v>173.23915446988633</v>
      </c>
      <c r="Z46" s="1">
        <f t="shared" si="4"/>
        <v>-633.24487271977625</v>
      </c>
      <c r="AA46" s="1">
        <f t="shared" si="10"/>
        <v>94.868090800288371</v>
      </c>
    </row>
    <row r="47" spans="1:27">
      <c r="A47" s="2">
        <v>0.43137633101851852</v>
      </c>
      <c r="B47" s="1">
        <v>23</v>
      </c>
      <c r="D47" s="1">
        <v>15563</v>
      </c>
      <c r="F47" s="1">
        <v>0</v>
      </c>
      <c r="I47" s="1">
        <f t="shared" si="5"/>
        <v>1.4778641650067467E-3</v>
      </c>
      <c r="K47" s="1">
        <f t="shared" si="6"/>
        <v>1477.8641650067468</v>
      </c>
      <c r="O47" s="6">
        <f t="shared" si="7"/>
        <v>1.7915162037037136E-3</v>
      </c>
      <c r="P47" s="5">
        <f t="shared" si="8"/>
        <v>7.5360949074074091E-2</v>
      </c>
      <c r="Q47" s="4">
        <f t="shared" si="9"/>
        <v>108.51976666666668</v>
      </c>
      <c r="U47" s="1">
        <v>117.05138333333339</v>
      </c>
      <c r="V47" s="1">
        <f t="shared" si="0"/>
        <v>10044</v>
      </c>
      <c r="W47" s="1">
        <f t="shared" si="1"/>
        <v>2303.8630027877343</v>
      </c>
      <c r="X47" s="1">
        <f t="shared" si="2"/>
        <v>-374.80680061823688</v>
      </c>
      <c r="Y47" s="1">
        <f t="shared" si="3"/>
        <v>38.952738955915081</v>
      </c>
      <c r="Z47" s="1">
        <f t="shared" si="4"/>
        <v>-614.60087652916707</v>
      </c>
      <c r="AA47" s="1">
        <f t="shared" si="10"/>
        <v>106.09227110426802</v>
      </c>
    </row>
    <row r="48" spans="1:27">
      <c r="A48" s="2">
        <v>0.43316784722222224</v>
      </c>
      <c r="B48" s="1">
        <v>22.78</v>
      </c>
      <c r="D48" s="1">
        <v>15567</v>
      </c>
      <c r="F48" s="1">
        <v>0</v>
      </c>
      <c r="I48" s="1">
        <f t="shared" si="5"/>
        <v>1.4633519624847435E-3</v>
      </c>
      <c r="K48" s="1">
        <f t="shared" si="6"/>
        <v>1463.3519624847436</v>
      </c>
      <c r="O48" s="6">
        <f t="shared" si="7"/>
        <v>1.7918518518518223E-3</v>
      </c>
      <c r="P48" s="5">
        <f t="shared" si="8"/>
        <v>7.7152800925925913E-2</v>
      </c>
      <c r="Q48" s="4">
        <f t="shared" si="9"/>
        <v>111.10003333333331</v>
      </c>
      <c r="U48" s="1">
        <v>119.6393833333334</v>
      </c>
      <c r="V48" s="1">
        <f t="shared" si="0"/>
        <v>9074</v>
      </c>
      <c r="W48" s="1">
        <f t="shared" si="1"/>
        <v>2404.6726912056429</v>
      </c>
      <c r="X48" s="1">
        <f t="shared" si="2"/>
        <v>-480.01236746841226</v>
      </c>
      <c r="Y48" s="1">
        <f t="shared" si="3"/>
        <v>139.48356607090665</v>
      </c>
      <c r="Z48" s="1">
        <f t="shared" si="4"/>
        <v>-427.40382447846815</v>
      </c>
      <c r="AA48" s="1">
        <f t="shared" si="10"/>
        <v>89.212648871007005</v>
      </c>
    </row>
    <row r="49" spans="1:27">
      <c r="A49" s="2">
        <v>0.43495969907407406</v>
      </c>
      <c r="B49" s="1">
        <v>24.15</v>
      </c>
      <c r="D49" s="1">
        <v>13321</v>
      </c>
      <c r="F49" s="1">
        <v>0</v>
      </c>
      <c r="I49" s="1">
        <f t="shared" si="5"/>
        <v>1.8129269574356278E-3</v>
      </c>
      <c r="K49" s="1">
        <f t="shared" si="6"/>
        <v>1812.9269574356279</v>
      </c>
      <c r="O49" s="6">
        <f t="shared" si="7"/>
        <v>1.7932754629629843E-3</v>
      </c>
      <c r="P49" s="5">
        <f t="shared" si="8"/>
        <v>7.8946076388888897E-2</v>
      </c>
      <c r="Q49" s="4">
        <f t="shared" si="9"/>
        <v>113.68235000000001</v>
      </c>
      <c r="U49" s="1">
        <v>122.22681666666669</v>
      </c>
      <c r="V49" s="1">
        <f t="shared" si="0"/>
        <v>7832</v>
      </c>
      <c r="W49" s="1">
        <f t="shared" si="1"/>
        <v>2765.5771195097036</v>
      </c>
      <c r="X49" s="1">
        <f t="shared" si="2"/>
        <v>-122.53338744902538</v>
      </c>
      <c r="Y49" s="1">
        <f t="shared" si="3"/>
        <v>105.7875588706283</v>
      </c>
      <c r="Z49" s="1">
        <f t="shared" si="4"/>
        <v>-301.28611874293688</v>
      </c>
      <c r="AA49" s="1">
        <f t="shared" si="10"/>
        <v>122.63681059564556</v>
      </c>
    </row>
    <row r="50" spans="1:27">
      <c r="A50" s="2">
        <v>0.43675297453703704</v>
      </c>
      <c r="B50" s="1">
        <v>22.74</v>
      </c>
      <c r="D50" s="1">
        <v>12255</v>
      </c>
      <c r="F50" s="1">
        <v>0</v>
      </c>
      <c r="I50" s="1">
        <f t="shared" si="5"/>
        <v>1.8555691554467562E-3</v>
      </c>
      <c r="K50" s="1">
        <f t="shared" si="6"/>
        <v>1855.5691554467562</v>
      </c>
      <c r="O50" s="6">
        <f t="shared" si="7"/>
        <v>1.7923379629629643E-3</v>
      </c>
      <c r="P50" s="5">
        <f t="shared" si="8"/>
        <v>8.0738414351851862E-2</v>
      </c>
      <c r="Q50" s="4">
        <f t="shared" si="9"/>
        <v>116.26331666666668</v>
      </c>
      <c r="U50" s="1">
        <v>124.81386666666668</v>
      </c>
      <c r="V50" s="1">
        <f t="shared" si="0"/>
        <v>7515</v>
      </c>
      <c r="W50" s="1">
        <f t="shared" si="1"/>
        <v>3039.2548236859616</v>
      </c>
      <c r="X50" s="1">
        <f t="shared" si="2"/>
        <v>-387.89269462312416</v>
      </c>
      <c r="Y50" s="1">
        <f t="shared" si="3"/>
        <v>91.360361261818809</v>
      </c>
      <c r="Z50" s="1">
        <f t="shared" si="4"/>
        <v>-255.18012430365027</v>
      </c>
      <c r="AA50" s="1">
        <f t="shared" si="10"/>
        <v>98.575749700845321</v>
      </c>
    </row>
    <row r="51" spans="1:27">
      <c r="A51" s="2">
        <v>0.43854531250000001</v>
      </c>
      <c r="B51" s="1">
        <v>23.14</v>
      </c>
      <c r="D51" s="1">
        <v>10044</v>
      </c>
      <c r="F51" s="1">
        <v>0</v>
      </c>
      <c r="I51" s="1">
        <f t="shared" si="5"/>
        <v>2.3038630027877342E-3</v>
      </c>
      <c r="K51" s="1">
        <f t="shared" si="6"/>
        <v>2303.8630027877343</v>
      </c>
      <c r="O51" s="6">
        <f t="shared" si="7"/>
        <v>1.7919212962962949E-3</v>
      </c>
      <c r="P51" s="5">
        <f t="shared" si="8"/>
        <v>8.2530335648148156E-2</v>
      </c>
      <c r="Q51" s="4">
        <f t="shared" si="9"/>
        <v>118.84368333333335</v>
      </c>
      <c r="U51" s="1">
        <v>127.39963333333338</v>
      </c>
      <c r="V51" s="1">
        <f t="shared" si="0"/>
        <v>6512</v>
      </c>
      <c r="W51" s="1">
        <f t="shared" si="1"/>
        <v>3275.4914004914003</v>
      </c>
      <c r="X51" s="1">
        <f t="shared" si="2"/>
        <v>-178.24806511274167</v>
      </c>
      <c r="Y51" s="1">
        <f t="shared" si="3"/>
        <v>350.80777641364762</v>
      </c>
      <c r="Z51" s="1">
        <f t="shared" si="4"/>
        <v>-283.0599085468989</v>
      </c>
      <c r="AA51" s="1">
        <f t="shared" si="10"/>
        <v>221.09702770618532</v>
      </c>
    </row>
    <row r="52" spans="1:27">
      <c r="A52" s="2">
        <v>0.4403372337962963</v>
      </c>
      <c r="B52" s="1">
        <v>21.82</v>
      </c>
      <c r="D52" s="1">
        <v>9074</v>
      </c>
      <c r="F52" s="1">
        <v>0</v>
      </c>
      <c r="I52" s="1">
        <f t="shared" si="5"/>
        <v>2.4046726912056427E-3</v>
      </c>
      <c r="K52" s="1">
        <f t="shared" si="6"/>
        <v>2404.6726912056429</v>
      </c>
      <c r="O52" s="6">
        <f t="shared" si="7"/>
        <v>1.7919560185185035E-3</v>
      </c>
      <c r="P52" s="5">
        <f t="shared" si="8"/>
        <v>8.432229166666666E-2</v>
      </c>
      <c r="Q52" s="4">
        <f t="shared" si="9"/>
        <v>121.42409999999998</v>
      </c>
      <c r="U52" s="1">
        <v>129.98591666666672</v>
      </c>
      <c r="V52" s="1">
        <f t="shared" si="0"/>
        <v>6051</v>
      </c>
      <c r="W52" s="1">
        <f t="shared" si="1"/>
        <v>4182.7797058337464</v>
      </c>
      <c r="X52" s="1">
        <f t="shared" si="2"/>
        <v>-191.84528605962876</v>
      </c>
      <c r="Y52" s="1">
        <f t="shared" si="3"/>
        <v>-55.378209355438329</v>
      </c>
      <c r="Z52" s="1">
        <f t="shared" si="4"/>
        <v>-185.04553628400663</v>
      </c>
      <c r="AA52" s="1">
        <f t="shared" si="10"/>
        <v>147.7488175850566</v>
      </c>
    </row>
    <row r="53" spans="1:27">
      <c r="A53" s="2">
        <v>0.4421291898148148</v>
      </c>
      <c r="B53" s="1">
        <v>21.66</v>
      </c>
      <c r="D53" s="1">
        <v>7832</v>
      </c>
      <c r="F53" s="1">
        <v>0</v>
      </c>
      <c r="I53" s="1">
        <f t="shared" si="5"/>
        <v>2.7655771195097037E-3</v>
      </c>
      <c r="K53" s="1">
        <f t="shared" si="6"/>
        <v>2765.5771195097036</v>
      </c>
      <c r="O53" s="6">
        <f t="shared" si="7"/>
        <v>1.7918402777777898E-3</v>
      </c>
      <c r="P53" s="5">
        <f t="shared" si="8"/>
        <v>8.611413194444445E-2</v>
      </c>
      <c r="Q53" s="4">
        <f t="shared" si="9"/>
        <v>124.00435</v>
      </c>
      <c r="U53" s="1">
        <v>132.5713333333334</v>
      </c>
      <c r="V53" s="1">
        <f t="shared" si="0"/>
        <v>5555</v>
      </c>
      <c r="W53" s="1">
        <f t="shared" si="1"/>
        <v>4039.6039603960398</v>
      </c>
      <c r="X53" s="1">
        <f t="shared" si="2"/>
        <v>-13.147633748171115</v>
      </c>
      <c r="Y53" s="1">
        <f t="shared" si="3"/>
        <v>49.543098387236753</v>
      </c>
      <c r="Z53" s="1">
        <f t="shared" si="4"/>
        <v>-102.48609347505135</v>
      </c>
      <c r="AA53" s="1">
        <f t="shared" si="10"/>
        <v>-2.9114688945046399</v>
      </c>
    </row>
    <row r="54" spans="1:27">
      <c r="A54" s="2">
        <v>0.44392103009259259</v>
      </c>
      <c r="B54" s="1">
        <v>22.84</v>
      </c>
      <c r="D54" s="1">
        <v>7515</v>
      </c>
      <c r="F54" s="1">
        <v>0</v>
      </c>
      <c r="I54" s="1">
        <f t="shared" si="5"/>
        <v>3.0392548236859614E-3</v>
      </c>
      <c r="K54" s="1">
        <f t="shared" si="6"/>
        <v>3039.2548236859616</v>
      </c>
      <c r="O54" s="6">
        <f t="shared" si="7"/>
        <v>1.7912384259258785E-3</v>
      </c>
      <c r="P54" s="5">
        <f t="shared" si="8"/>
        <v>8.7905370370370328E-2</v>
      </c>
      <c r="Q54" s="4">
        <f t="shared" si="9"/>
        <v>126.58373333333327</v>
      </c>
      <c r="U54" s="1">
        <v>135.15735000000009</v>
      </c>
      <c r="V54" s="1">
        <f t="shared" si="0"/>
        <v>5521</v>
      </c>
      <c r="W54" s="1">
        <f t="shared" si="1"/>
        <v>4167.7232385437419</v>
      </c>
      <c r="X54" s="1">
        <f t="shared" si="2"/>
        <v>-155.92958018959061</v>
      </c>
      <c r="Y54" s="1">
        <f t="shared" si="3"/>
        <v>156.46168985236201</v>
      </c>
      <c r="Z54" s="1">
        <f t="shared" si="4"/>
        <v>-84.517665868336053</v>
      </c>
      <c r="AA54" s="1">
        <f t="shared" si="10"/>
        <v>102.98671291478864</v>
      </c>
    </row>
    <row r="55" spans="1:27">
      <c r="A55" s="2">
        <v>0.44571226851851847</v>
      </c>
      <c r="B55" s="1">
        <v>21.33</v>
      </c>
      <c r="D55" s="1">
        <v>6512</v>
      </c>
      <c r="F55" s="1">
        <v>0</v>
      </c>
      <c r="I55" s="1">
        <f t="shared" si="5"/>
        <v>3.2754914004914002E-3</v>
      </c>
      <c r="K55" s="1">
        <f t="shared" si="6"/>
        <v>3275.4914004914003</v>
      </c>
      <c r="O55" s="6">
        <f t="shared" si="7"/>
        <v>1.7922569444445147E-3</v>
      </c>
      <c r="P55" s="5">
        <f t="shared" si="8"/>
        <v>8.9697627314814843E-2</v>
      </c>
      <c r="Q55" s="4">
        <f t="shared" si="9"/>
        <v>129.16458333333338</v>
      </c>
      <c r="U55" s="1">
        <v>137.74185000000011</v>
      </c>
      <c r="V55" s="1">
        <f t="shared" si="0"/>
        <v>5118</v>
      </c>
      <c r="W55" s="1">
        <f t="shared" si="1"/>
        <v>4572.0984759671746</v>
      </c>
      <c r="X55" s="1">
        <f t="shared" si="2"/>
        <v>-138.51987515154693</v>
      </c>
      <c r="Y55" s="1">
        <f t="shared" si="3"/>
        <v>225.71918470868644</v>
      </c>
      <c r="Z55" s="1">
        <f t="shared" si="4"/>
        <v>-147.22478380591838</v>
      </c>
      <c r="AA55" s="1">
        <f t="shared" si="10"/>
        <v>191.09021396866009</v>
      </c>
    </row>
    <row r="56" spans="1:27">
      <c r="A56" s="2">
        <v>0.44750452546296299</v>
      </c>
      <c r="B56" s="1">
        <v>25.31</v>
      </c>
      <c r="D56" s="1">
        <v>6051</v>
      </c>
      <c r="F56" s="1">
        <v>0</v>
      </c>
      <c r="I56" s="1">
        <f t="shared" si="5"/>
        <v>4.1827797058337467E-3</v>
      </c>
      <c r="K56" s="1">
        <f t="shared" si="6"/>
        <v>4182.7797058337464</v>
      </c>
      <c r="O56" s="6">
        <f t="shared" si="7"/>
        <v>1.7918402777777342E-3</v>
      </c>
      <c r="P56" s="5">
        <f t="shared" si="8"/>
        <v>9.1489467592592577E-2</v>
      </c>
      <c r="Q56" s="4">
        <f>P56/$S$2</f>
        <v>131.7448333333333</v>
      </c>
      <c r="U56" s="1">
        <v>140.32631666666677</v>
      </c>
      <c r="V56" s="1">
        <f t="shared" si="0"/>
        <v>4760</v>
      </c>
      <c r="W56" s="1">
        <f t="shared" si="1"/>
        <v>5155.4621848739489</v>
      </c>
      <c r="X56" s="1">
        <f t="shared" si="2"/>
        <v>-380.02850858805243</v>
      </c>
      <c r="Y56" s="1">
        <f t="shared" si="3"/>
        <v>476.58943831342486</v>
      </c>
      <c r="Z56" s="1">
        <f t="shared" si="4"/>
        <v>-259.26367825506617</v>
      </c>
      <c r="AA56" s="1">
        <f t="shared" si="10"/>
        <v>351.14339035615956</v>
      </c>
    </row>
    <row r="57" spans="1:27">
      <c r="A57" s="2">
        <v>0.44929636574074072</v>
      </c>
      <c r="B57" s="1">
        <v>22.44</v>
      </c>
      <c r="D57" s="1">
        <v>5555</v>
      </c>
      <c r="F57" s="1">
        <v>0</v>
      </c>
      <c r="I57" s="1">
        <f t="shared" si="5"/>
        <v>4.0396039603960397E-3</v>
      </c>
      <c r="K57" s="1">
        <f t="shared" si="6"/>
        <v>4039.6039603960398</v>
      </c>
      <c r="O57" s="6">
        <f t="shared" si="7"/>
        <v>1.7922106481482181E-3</v>
      </c>
      <c r="P57" s="5">
        <f t="shared" si="8"/>
        <v>9.3281678240740795E-2</v>
      </c>
      <c r="Q57" s="4">
        <f>P57/$S$2</f>
        <v>134.32561666666675</v>
      </c>
      <c r="U57" s="1">
        <v>142.91033333333343</v>
      </c>
      <c r="V57" s="1">
        <f t="shared" si="0"/>
        <v>3778</v>
      </c>
      <c r="W57" s="1">
        <f t="shared" si="1"/>
        <v>6386.977236633139</v>
      </c>
      <c r="X57" s="1">
        <f t="shared" si="2"/>
        <v>124.97742925684263</v>
      </c>
      <c r="Y57" s="1">
        <f t="shared" si="3"/>
        <v>-254.08242425287958</v>
      </c>
      <c r="Z57" s="1">
        <f t="shared" si="4"/>
        <v>-127.50355520155865</v>
      </c>
      <c r="AA57" s="1">
        <f t="shared" si="10"/>
        <v>111.22169863340362</v>
      </c>
    </row>
    <row r="58" spans="1:27">
      <c r="A58" s="2">
        <v>0.45108857638888894</v>
      </c>
      <c r="B58" s="1">
        <v>23.01</v>
      </c>
      <c r="D58" s="1">
        <v>5521</v>
      </c>
      <c r="F58" s="1">
        <v>0</v>
      </c>
      <c r="I58" s="1">
        <f t="shared" si="5"/>
        <v>4.167723238543742E-3</v>
      </c>
      <c r="K58" s="1">
        <f t="shared" si="6"/>
        <v>4167.7232385437419</v>
      </c>
      <c r="O58" s="6">
        <f t="shared" si="7"/>
        <v>1.7927430555555457E-3</v>
      </c>
      <c r="P58" s="5">
        <f t="shared" si="8"/>
        <v>9.5074421296296341E-2</v>
      </c>
      <c r="Q58" s="4">
        <f t="shared" ref="Q58:Q121" si="11">P58/$S$2</f>
        <v>136.90716666666674</v>
      </c>
      <c r="U58" s="1">
        <v>145.49480000000008</v>
      </c>
      <c r="V58" s="1">
        <f t="shared" si="0"/>
        <v>4101</v>
      </c>
      <c r="W58" s="1">
        <f t="shared" si="1"/>
        <v>5730.309680565716</v>
      </c>
      <c r="X58" s="1">
        <f t="shared" si="2"/>
        <v>29.783585505321998</v>
      </c>
      <c r="Y58" s="1">
        <f t="shared" si="3"/>
        <v>61.914462112886802</v>
      </c>
      <c r="Z58" s="1">
        <f t="shared" si="4"/>
        <v>77.372681640430315</v>
      </c>
      <c r="AA58" s="1">
        <f t="shared" si="10"/>
        <v>-96.058003448103165</v>
      </c>
    </row>
    <row r="59" spans="1:27">
      <c r="A59" s="2">
        <v>0.45288131944444449</v>
      </c>
      <c r="B59" s="1">
        <v>23.4</v>
      </c>
      <c r="D59" s="1">
        <v>5118</v>
      </c>
      <c r="F59" s="1">
        <v>0</v>
      </c>
      <c r="I59" s="1">
        <f t="shared" si="5"/>
        <v>4.5720984759671747E-3</v>
      </c>
      <c r="K59" s="1">
        <f t="shared" si="6"/>
        <v>4572.0984759671746</v>
      </c>
      <c r="O59" s="6">
        <f t="shared" si="7"/>
        <v>1.7920138888888326E-3</v>
      </c>
      <c r="P59" s="5">
        <f t="shared" si="8"/>
        <v>9.6866435185185173E-2</v>
      </c>
      <c r="Q59" s="4">
        <f t="shared" si="11"/>
        <v>139.48766666666666</v>
      </c>
      <c r="U59" s="1">
        <v>148.08011666666673</v>
      </c>
      <c r="V59" s="1">
        <f t="shared" si="0"/>
        <v>4178</v>
      </c>
      <c r="W59" s="1">
        <f t="shared" si="1"/>
        <v>5890.3781713738626</v>
      </c>
      <c r="X59" s="1">
        <f t="shared" si="2"/>
        <v>-208.75020978298798</v>
      </c>
      <c r="Y59" s="1">
        <f t="shared" si="3"/>
        <v>38.837067349416557</v>
      </c>
      <c r="Z59" s="1">
        <f t="shared" si="4"/>
        <v>-89.407529971842948</v>
      </c>
      <c r="AA59" s="1">
        <f t="shared" si="10"/>
        <v>50.383096417555052</v>
      </c>
    </row>
    <row r="60" spans="1:27">
      <c r="A60" s="2">
        <v>0.45467333333333332</v>
      </c>
      <c r="B60" s="1">
        <v>24.54</v>
      </c>
      <c r="D60" s="1">
        <v>4760</v>
      </c>
      <c r="F60" s="1">
        <v>0</v>
      </c>
      <c r="I60" s="1">
        <f t="shared" si="5"/>
        <v>5.155462184873949E-3</v>
      </c>
      <c r="K60" s="1">
        <f t="shared" si="6"/>
        <v>5155.4621848739489</v>
      </c>
      <c r="O60" s="6">
        <f t="shared" si="7"/>
        <v>1.791006944444451E-3</v>
      </c>
      <c r="P60" s="5">
        <f t="shared" si="8"/>
        <v>9.8657442129629624E-2</v>
      </c>
      <c r="Q60" s="4">
        <f t="shared" si="11"/>
        <v>142.06671666666665</v>
      </c>
      <c r="U60" s="1">
        <v>150.66215000000005</v>
      </c>
      <c r="V60" s="1">
        <f t="shared" si="0"/>
        <v>3639</v>
      </c>
      <c r="W60" s="1">
        <f t="shared" si="1"/>
        <v>5990.6567738389676</v>
      </c>
      <c r="X60" s="1">
        <f t="shared" si="2"/>
        <v>-246.89287764355663</v>
      </c>
      <c r="Y60" s="1">
        <f t="shared" si="3"/>
        <v>442.56198312933077</v>
      </c>
      <c r="Z60" s="1">
        <f t="shared" si="4"/>
        <v>-227.82923453635865</v>
      </c>
      <c r="AA60" s="1">
        <f t="shared" si="10"/>
        <v>240.78092953217674</v>
      </c>
    </row>
    <row r="61" spans="1:27">
      <c r="A61" s="2">
        <v>0.45646434027777777</v>
      </c>
      <c r="B61" s="1">
        <v>24.13</v>
      </c>
      <c r="D61" s="1">
        <v>3778</v>
      </c>
      <c r="F61" s="1">
        <v>0</v>
      </c>
      <c r="I61" s="1">
        <f t="shared" si="5"/>
        <v>6.3869772366331387E-3</v>
      </c>
      <c r="K61" s="1">
        <f t="shared" si="6"/>
        <v>6386.977236633139</v>
      </c>
      <c r="O61" s="6">
        <f t="shared" si="7"/>
        <v>1.7928472222222824E-3</v>
      </c>
      <c r="P61" s="5">
        <f t="shared" si="8"/>
        <v>0.10045028935185191</v>
      </c>
      <c r="Q61" s="4">
        <f t="shared" si="11"/>
        <v>144.64841666666675</v>
      </c>
      <c r="U61" s="1">
        <v>153.24626666666668</v>
      </c>
      <c r="V61" s="1">
        <f t="shared" si="0"/>
        <v>3001</v>
      </c>
      <c r="W61" s="1">
        <f t="shared" si="1"/>
        <v>7134.2885704765076</v>
      </c>
      <c r="X61" s="1">
        <f t="shared" si="2"/>
        <v>-51.109304216515575</v>
      </c>
      <c r="Y61" s="1">
        <f t="shared" si="3"/>
        <v>-194.10516478732157</v>
      </c>
      <c r="Z61" s="1">
        <f t="shared" si="4"/>
        <v>-149.02793144714963</v>
      </c>
      <c r="AA61" s="1">
        <f t="shared" si="10"/>
        <v>124.31569164920305</v>
      </c>
    </row>
    <row r="62" spans="1:27">
      <c r="A62" s="2">
        <v>0.45825718750000005</v>
      </c>
      <c r="B62" s="1">
        <v>23.5</v>
      </c>
      <c r="D62" s="1">
        <v>4101</v>
      </c>
      <c r="F62" s="1">
        <v>0</v>
      </c>
      <c r="I62" s="1">
        <f t="shared" si="5"/>
        <v>5.730309680565716E-3</v>
      </c>
      <c r="K62" s="1">
        <f t="shared" si="6"/>
        <v>5730.309680565716</v>
      </c>
      <c r="O62" s="6">
        <f t="shared" si="7"/>
        <v>1.7923958333332934E-3</v>
      </c>
      <c r="P62" s="5">
        <f t="shared" si="8"/>
        <v>0.1022426851851852</v>
      </c>
      <c r="Q62" s="4">
        <f t="shared" si="11"/>
        <v>147.2294666666667</v>
      </c>
      <c r="U62" s="1">
        <v>155.82896666666679</v>
      </c>
      <c r="V62" s="1">
        <f t="shared" si="0"/>
        <v>2869</v>
      </c>
      <c r="W62" s="1">
        <f t="shared" si="1"/>
        <v>6632.9731613802724</v>
      </c>
      <c r="X62" s="1">
        <f t="shared" si="2"/>
        <v>213.20916554344069</v>
      </c>
      <c r="Y62" s="1">
        <f t="shared" si="3"/>
        <v>-109.15688933805303</v>
      </c>
      <c r="Z62" s="1">
        <f t="shared" si="4"/>
        <v>81.091280913227308</v>
      </c>
      <c r="AA62" s="1">
        <f t="shared" si="10"/>
        <v>-151.61773766823029</v>
      </c>
    </row>
    <row r="63" spans="1:27">
      <c r="A63" s="2">
        <v>0.46004958333333335</v>
      </c>
      <c r="B63" s="1">
        <v>24.61</v>
      </c>
      <c r="D63" s="1">
        <v>4178</v>
      </c>
      <c r="F63" s="1">
        <v>0</v>
      </c>
      <c r="I63" s="1">
        <f t="shared" si="5"/>
        <v>5.890378171373863E-3</v>
      </c>
      <c r="K63" s="1">
        <f t="shared" si="6"/>
        <v>5890.3781713738626</v>
      </c>
      <c r="O63" s="6">
        <f t="shared" si="7"/>
        <v>1.7924537037036781E-3</v>
      </c>
      <c r="P63" s="5">
        <f t="shared" si="8"/>
        <v>0.10403513888888888</v>
      </c>
      <c r="Q63" s="4">
        <f t="shared" si="11"/>
        <v>149.81059999999997</v>
      </c>
      <c r="U63" s="1">
        <v>158.41328333333342</v>
      </c>
      <c r="V63" s="1">
        <f t="shared" si="0"/>
        <v>3420</v>
      </c>
      <c r="W63" s="1">
        <f t="shared" si="1"/>
        <v>6350.8771929824561</v>
      </c>
      <c r="X63" s="1">
        <f t="shared" si="2"/>
        <v>16.645805644089958</v>
      </c>
      <c r="Y63" s="1">
        <f t="shared" si="3"/>
        <v>160.62536550623142</v>
      </c>
      <c r="Z63" s="1">
        <f t="shared" si="4"/>
        <v>114.94808952018121</v>
      </c>
      <c r="AA63" s="1">
        <f t="shared" si="10"/>
        <v>25.705959295356799</v>
      </c>
    </row>
    <row r="64" spans="1:27">
      <c r="A64" s="2">
        <v>0.46184203703703702</v>
      </c>
      <c r="B64" s="1">
        <v>21.8</v>
      </c>
      <c r="D64" s="1">
        <v>3639</v>
      </c>
      <c r="F64" s="1">
        <v>0</v>
      </c>
      <c r="I64" s="1">
        <f t="shared" si="5"/>
        <v>5.9906567738389673E-3</v>
      </c>
      <c r="K64" s="1">
        <f t="shared" si="6"/>
        <v>5990.6567738389676</v>
      </c>
      <c r="O64" s="6">
        <f t="shared" si="7"/>
        <v>1.7916666666666914E-3</v>
      </c>
      <c r="P64" s="5">
        <f t="shared" si="8"/>
        <v>0.10582680555555557</v>
      </c>
      <c r="Q64" s="4">
        <f t="shared" si="11"/>
        <v>152.39060000000001</v>
      </c>
      <c r="U64" s="1">
        <v>160.99651666666668</v>
      </c>
      <c r="V64" s="1">
        <f t="shared" si="0"/>
        <v>3463</v>
      </c>
      <c r="W64" s="1">
        <f t="shared" si="1"/>
        <v>6765.8099913369906</v>
      </c>
      <c r="X64" s="1">
        <f t="shared" si="2"/>
        <v>-130.47265688013573</v>
      </c>
      <c r="Y64" s="1">
        <f t="shared" si="3"/>
        <v>-314.57269071252097</v>
      </c>
      <c r="Z64" s="1">
        <f t="shared" si="4"/>
        <v>-56.908916698120933</v>
      </c>
      <c r="AA64" s="1">
        <f t="shared" si="10"/>
        <v>-76.959098625678664</v>
      </c>
    </row>
    <row r="65" spans="1:27">
      <c r="A65" s="2">
        <v>0.46363370370370371</v>
      </c>
      <c r="B65" s="1">
        <v>21.41</v>
      </c>
      <c r="D65" s="1">
        <v>3001</v>
      </c>
      <c r="F65" s="1">
        <v>0</v>
      </c>
      <c r="I65" s="1">
        <f t="shared" si="5"/>
        <v>7.134288570476508E-3</v>
      </c>
      <c r="K65" s="1">
        <f t="shared" si="6"/>
        <v>7134.2885704765076</v>
      </c>
      <c r="O65" s="6">
        <f t="shared" si="7"/>
        <v>1.7919212962962949E-3</v>
      </c>
      <c r="P65" s="5">
        <f t="shared" si="8"/>
        <v>0.10761872685185186</v>
      </c>
      <c r="Q65" s="4">
        <f t="shared" si="11"/>
        <v>154.97096666666667</v>
      </c>
      <c r="U65" s="1">
        <v>163.57943333333347</v>
      </c>
      <c r="V65" s="1">
        <f t="shared" si="0"/>
        <v>3126</v>
      </c>
      <c r="W65" s="1">
        <f t="shared" si="1"/>
        <v>5953.2949456174028</v>
      </c>
      <c r="X65" s="1">
        <f t="shared" si="2"/>
        <v>125.78291803469388</v>
      </c>
      <c r="Y65" s="1">
        <f t="shared" si="3"/>
        <v>-431.19076901239322</v>
      </c>
      <c r="Z65" s="1">
        <f t="shared" si="4"/>
        <v>-2.3225506767654389</v>
      </c>
      <c r="AA65" s="1">
        <f t="shared" si="10"/>
        <v>-372.89188678983027</v>
      </c>
    </row>
    <row r="66" spans="1:27">
      <c r="A66" s="2">
        <v>0.46542562500000001</v>
      </c>
      <c r="B66" s="1">
        <v>19.03</v>
      </c>
      <c r="D66" s="1">
        <v>2869</v>
      </c>
      <c r="F66" s="1">
        <v>0</v>
      </c>
      <c r="I66" s="1">
        <f t="shared" si="5"/>
        <v>6.6329731613802723E-3</v>
      </c>
      <c r="K66" s="1">
        <f t="shared" si="6"/>
        <v>6632.9731613802724</v>
      </c>
      <c r="O66" s="6">
        <f t="shared" si="7"/>
        <v>1.7911574074073733E-3</v>
      </c>
      <c r="P66" s="5">
        <f t="shared" si="8"/>
        <v>0.10940988425925924</v>
      </c>
      <c r="Q66" s="4">
        <f t="shared" si="11"/>
        <v>157.5502333333333</v>
      </c>
      <c r="U66" s="1">
        <v>166.16325000000006</v>
      </c>
      <c r="V66" s="1">
        <f t="shared" si="0"/>
        <v>3451</v>
      </c>
      <c r="W66" s="1">
        <f t="shared" si="1"/>
        <v>4839.1770501303963</v>
      </c>
      <c r="X66" s="1">
        <f t="shared" si="2"/>
        <v>-168.02926961470837</v>
      </c>
      <c r="Y66" s="1">
        <f t="shared" si="3"/>
        <v>1342.3321937484804</v>
      </c>
      <c r="Z66" s="1">
        <f t="shared" si="4"/>
        <v>-21.096638086206276</v>
      </c>
      <c r="AA66" s="1">
        <f t="shared" si="10"/>
        <v>455.41052423069476</v>
      </c>
    </row>
    <row r="67" spans="1:27">
      <c r="A67" s="2">
        <v>0.46721678240740738</v>
      </c>
      <c r="B67" s="1">
        <v>21.72</v>
      </c>
      <c r="D67" s="1">
        <v>3420</v>
      </c>
      <c r="F67" s="1">
        <v>0</v>
      </c>
      <c r="I67" s="1">
        <f t="shared" si="5"/>
        <v>6.350877192982456E-3</v>
      </c>
      <c r="K67" s="1">
        <f t="shared" si="6"/>
        <v>6350.8771929824561</v>
      </c>
      <c r="O67" s="6">
        <f t="shared" si="7"/>
        <v>1.791504629629681E-3</v>
      </c>
      <c r="P67" s="5">
        <f t="shared" si="8"/>
        <v>0.11120138888888892</v>
      </c>
      <c r="Q67" s="4">
        <f t="shared" si="11"/>
        <v>160.13000000000002</v>
      </c>
      <c r="U67" s="1">
        <v>168.74613333333338</v>
      </c>
      <c r="V67" s="1">
        <f t="shared" ref="V67:V121" si="12">D71</f>
        <v>3017</v>
      </c>
      <c r="W67" s="1">
        <f t="shared" ref="W67:W121" si="13">K71</f>
        <v>8306.2645011600907</v>
      </c>
      <c r="X67" s="1">
        <f t="shared" ref="X67:X121" si="14">(V68-V67)/(U68-U67)</f>
        <v>-44.151535298635935</v>
      </c>
      <c r="Y67" s="1">
        <f t="shared" ref="Y67:Y121" si="15">(W68-W67)/(U68-U67)</f>
        <v>-648.79255708939354</v>
      </c>
      <c r="Z67" s="1">
        <f t="shared" si="4"/>
        <v>-106.10079575596841</v>
      </c>
      <c r="AA67" s="1">
        <f t="shared" si="10"/>
        <v>346.93687301120912</v>
      </c>
    </row>
    <row r="68" spans="1:27">
      <c r="A68" s="2">
        <v>0.46900828703703706</v>
      </c>
      <c r="B68" s="1">
        <v>23.43</v>
      </c>
      <c r="D68" s="1">
        <v>3463</v>
      </c>
      <c r="F68" s="1">
        <v>0</v>
      </c>
      <c r="I68" s="1">
        <f t="shared" si="5"/>
        <v>6.765809991336991E-3</v>
      </c>
      <c r="K68" s="1">
        <f t="shared" si="6"/>
        <v>6765.8099913369906</v>
      </c>
      <c r="O68" s="6">
        <f t="shared" si="7"/>
        <v>1.7906018518518696E-3</v>
      </c>
      <c r="P68" s="5">
        <f t="shared" si="8"/>
        <v>0.11299199074074079</v>
      </c>
      <c r="Q68" s="4">
        <f t="shared" si="11"/>
        <v>162.70846666666674</v>
      </c>
      <c r="U68" s="1">
        <v>171.32815000000005</v>
      </c>
      <c r="V68" s="1">
        <f t="shared" si="12"/>
        <v>2903</v>
      </c>
      <c r="W68" s="1">
        <f t="shared" si="13"/>
        <v>6631.0713055459864</v>
      </c>
      <c r="X68" s="1">
        <f t="shared" si="14"/>
        <v>217.99314657425265</v>
      </c>
      <c r="Y68" s="1">
        <f t="shared" si="15"/>
        <v>-452.80780188529178</v>
      </c>
      <c r="Z68" s="1">
        <f t="shared" ref="Z68:Z120" si="16">(V69-V67)/(U69-U67)</f>
        <v>86.936878791789738</v>
      </c>
      <c r="AA68" s="1">
        <f t="shared" si="10"/>
        <v>-550.78816286687993</v>
      </c>
    </row>
    <row r="69" spans="1:27">
      <c r="A69" s="2">
        <v>0.47079888888888893</v>
      </c>
      <c r="B69" s="1">
        <v>18.61</v>
      </c>
      <c r="D69" s="1">
        <v>3126</v>
      </c>
      <c r="F69" s="1">
        <v>0</v>
      </c>
      <c r="I69" s="1">
        <f t="shared" si="5"/>
        <v>5.9532949456174026E-3</v>
      </c>
      <c r="K69" s="1">
        <f t="shared" si="6"/>
        <v>5953.2949456174028</v>
      </c>
      <c r="O69" s="6">
        <f t="shared" si="7"/>
        <v>1.7913194444443836E-3</v>
      </c>
      <c r="P69" s="5">
        <f t="shared" si="8"/>
        <v>0.11478331018518517</v>
      </c>
      <c r="Q69" s="4">
        <f t="shared" si="11"/>
        <v>165.28796666666665</v>
      </c>
      <c r="U69" s="1">
        <v>173.91080000000008</v>
      </c>
      <c r="V69" s="1">
        <f t="shared" si="12"/>
        <v>3466</v>
      </c>
      <c r="W69" s="1">
        <f t="shared" si="13"/>
        <v>5461.6272360069242</v>
      </c>
      <c r="X69" s="1">
        <f t="shared" si="14"/>
        <v>-0.38719419724964305</v>
      </c>
      <c r="Y69" s="1">
        <f t="shared" si="15"/>
        <v>420.76908860951829</v>
      </c>
      <c r="Z69" s="1">
        <f t="shared" si="16"/>
        <v>108.80227155395053</v>
      </c>
      <c r="AA69" s="1">
        <f t="shared" si="10"/>
        <v>-16.016537920516011</v>
      </c>
    </row>
    <row r="70" spans="1:27">
      <c r="A70" s="2">
        <v>0.47259020833333332</v>
      </c>
      <c r="B70" s="1">
        <v>16.7</v>
      </c>
      <c r="D70" s="1">
        <v>3451</v>
      </c>
      <c r="F70" s="1">
        <v>0</v>
      </c>
      <c r="I70" s="1">
        <f t="shared" si="5"/>
        <v>4.8391770501303964E-3</v>
      </c>
      <c r="K70" s="1">
        <f t="shared" si="6"/>
        <v>4839.1770501303963</v>
      </c>
      <c r="O70" s="6">
        <f t="shared" si="7"/>
        <v>1.7911458333333408E-3</v>
      </c>
      <c r="P70" s="5">
        <f t="shared" si="8"/>
        <v>0.11657445601851851</v>
      </c>
      <c r="Q70" s="4">
        <f t="shared" si="11"/>
        <v>167.86721666666665</v>
      </c>
      <c r="U70" s="1">
        <v>176.49348333333333</v>
      </c>
      <c r="V70" s="1">
        <f t="shared" si="12"/>
        <v>3465</v>
      </c>
      <c r="W70" s="1">
        <f t="shared" si="13"/>
        <v>6548.3405483405486</v>
      </c>
      <c r="X70" s="1">
        <f t="shared" si="14"/>
        <v>-18.963582181972988</v>
      </c>
      <c r="Y70" s="1">
        <f t="shared" si="15"/>
        <v>-362.44198709248678</v>
      </c>
      <c r="Z70" s="1">
        <f t="shared" si="16"/>
        <v>-9.6775754447653934</v>
      </c>
      <c r="AA70" s="1">
        <f t="shared" si="10"/>
        <v>29.071332483172348</v>
      </c>
    </row>
    <row r="71" spans="1:27">
      <c r="A71" s="2">
        <v>0.47438135416666666</v>
      </c>
      <c r="B71" s="1">
        <v>25.06</v>
      </c>
      <c r="D71" s="1">
        <v>3017</v>
      </c>
      <c r="F71" s="1">
        <v>0</v>
      </c>
      <c r="I71" s="1">
        <f t="shared" ref="I71:I124" si="17">B71/D71</f>
        <v>8.3062645011600916E-3</v>
      </c>
      <c r="K71" s="1">
        <f t="shared" ref="K71:K125" si="18">I71*1000000</f>
        <v>8306.2645011600907</v>
      </c>
      <c r="O71" s="6">
        <f t="shared" ref="O71:O124" si="19">A72-A71</f>
        <v>1.7918518518518223E-3</v>
      </c>
      <c r="P71" s="5">
        <f t="shared" ref="P71:P124" si="20">P70+O71</f>
        <v>0.11836630787037034</v>
      </c>
      <c r="Q71" s="4">
        <f t="shared" si="11"/>
        <v>170.44748333333328</v>
      </c>
      <c r="U71" s="1">
        <v>179.07738333333333</v>
      </c>
      <c r="V71" s="1">
        <f t="shared" si="12"/>
        <v>3416</v>
      </c>
      <c r="W71" s="1">
        <f t="shared" si="13"/>
        <v>5611.826697892272</v>
      </c>
      <c r="X71" s="1">
        <f t="shared" si="14"/>
        <v>273.30971875423234</v>
      </c>
      <c r="Y71" s="1">
        <f t="shared" si="15"/>
        <v>-470.7052975259661</v>
      </c>
      <c r="Z71" s="1">
        <f t="shared" si="16"/>
        <v>127.15185647516432</v>
      </c>
      <c r="AA71" s="1">
        <f t="shared" si="10"/>
        <v>-416.56578507126443</v>
      </c>
    </row>
    <row r="72" spans="1:27">
      <c r="A72" s="2">
        <v>0.47617320601851848</v>
      </c>
      <c r="B72" s="1">
        <v>19.25</v>
      </c>
      <c r="D72" s="1">
        <v>2903</v>
      </c>
      <c r="F72" s="1">
        <v>0</v>
      </c>
      <c r="I72" s="1">
        <f t="shared" si="17"/>
        <v>6.6310713055459866E-3</v>
      </c>
      <c r="K72" s="1">
        <f t="shared" si="18"/>
        <v>6631.0713055459864</v>
      </c>
      <c r="O72" s="6">
        <f t="shared" si="19"/>
        <v>1.7926851851852166E-3</v>
      </c>
      <c r="P72" s="5">
        <f t="shared" si="20"/>
        <v>0.12015899305555555</v>
      </c>
      <c r="Q72" s="4">
        <f t="shared" si="11"/>
        <v>173.02894999999998</v>
      </c>
      <c r="U72" s="1">
        <v>181.66053333333335</v>
      </c>
      <c r="V72" s="1">
        <f t="shared" si="12"/>
        <v>4122</v>
      </c>
      <c r="W72" s="1">
        <f t="shared" si="13"/>
        <v>4395.9243085880644</v>
      </c>
      <c r="X72" s="1">
        <f t="shared" si="14"/>
        <v>191.58818217003895</v>
      </c>
      <c r="Y72" s="1">
        <f t="shared" si="15"/>
        <v>-67.56616558068707</v>
      </c>
      <c r="Z72" s="1">
        <f t="shared" si="16"/>
        <v>232.44486450393077</v>
      </c>
      <c r="AA72" s="1">
        <f t="shared" si="10"/>
        <v>-269.11557518191307</v>
      </c>
    </row>
    <row r="73" spans="1:27">
      <c r="A73" s="2">
        <v>0.4779658912037037</v>
      </c>
      <c r="B73" s="1">
        <v>18.93</v>
      </c>
      <c r="D73" s="1">
        <v>3466</v>
      </c>
      <c r="F73" s="1">
        <v>0</v>
      </c>
      <c r="I73" s="1">
        <f t="shared" si="17"/>
        <v>5.4616272360069242E-3</v>
      </c>
      <c r="K73" s="1">
        <f t="shared" si="18"/>
        <v>5461.6272360069242</v>
      </c>
      <c r="O73" s="6">
        <f t="shared" si="19"/>
        <v>1.7920138888888881E-3</v>
      </c>
      <c r="P73" s="5">
        <f t="shared" si="20"/>
        <v>0.12195100694444444</v>
      </c>
      <c r="Q73" s="4">
        <f t="shared" si="11"/>
        <v>175.60944999999998</v>
      </c>
      <c r="U73" s="1">
        <v>184.24420000000006</v>
      </c>
      <c r="V73" s="1">
        <f t="shared" si="12"/>
        <v>4617</v>
      </c>
      <c r="W73" s="1">
        <f t="shared" si="13"/>
        <v>4221.3558587827592</v>
      </c>
      <c r="X73" s="1">
        <f t="shared" si="14"/>
        <v>54.567619342479809</v>
      </c>
      <c r="Y73" s="1">
        <f t="shared" si="15"/>
        <v>169.57175962345784</v>
      </c>
      <c r="Z73" s="1">
        <f t="shared" si="16"/>
        <v>123.07414443150689</v>
      </c>
      <c r="AA73" s="1">
        <f t="shared" si="10"/>
        <v>51.009297994960548</v>
      </c>
    </row>
    <row r="74" spans="1:27">
      <c r="A74" s="2">
        <v>0.47975790509259258</v>
      </c>
      <c r="B74" s="1">
        <v>22.69</v>
      </c>
      <c r="D74" s="1">
        <v>3465</v>
      </c>
      <c r="F74" s="1">
        <v>0</v>
      </c>
      <c r="I74" s="1">
        <f t="shared" si="17"/>
        <v>6.5483405483405489E-3</v>
      </c>
      <c r="K74" s="1">
        <f t="shared" si="18"/>
        <v>6548.3405483405486</v>
      </c>
      <c r="O74" s="6">
        <f t="shared" si="19"/>
        <v>1.7919444444444155E-3</v>
      </c>
      <c r="P74" s="5">
        <f t="shared" si="20"/>
        <v>0.12374295138888886</v>
      </c>
      <c r="Q74" s="4">
        <f t="shared" si="11"/>
        <v>178.18984999999995</v>
      </c>
      <c r="U74" s="1">
        <v>186.82815000000005</v>
      </c>
      <c r="V74" s="1">
        <f t="shared" si="12"/>
        <v>4758</v>
      </c>
      <c r="W74" s="1">
        <f t="shared" si="13"/>
        <v>4659.5208070617909</v>
      </c>
      <c r="X74" s="1">
        <f t="shared" si="14"/>
        <v>-223.34331131296574</v>
      </c>
      <c r="Y74" s="1">
        <f t="shared" si="15"/>
        <v>25702.838342121737</v>
      </c>
      <c r="Z74" s="1">
        <f t="shared" si="16"/>
        <v>-84.374848812269633</v>
      </c>
      <c r="AA74" s="1">
        <f t="shared" si="10"/>
        <v>12935.010926260211</v>
      </c>
    </row>
    <row r="75" spans="1:27">
      <c r="A75" s="2">
        <v>0.481549849537037</v>
      </c>
      <c r="B75" s="1">
        <v>19.170000000000002</v>
      </c>
      <c r="D75" s="1">
        <v>3416</v>
      </c>
      <c r="F75" s="1">
        <v>0</v>
      </c>
      <c r="I75" s="1">
        <f t="shared" si="17"/>
        <v>5.6118266978922721E-3</v>
      </c>
      <c r="K75" s="1">
        <f t="shared" si="18"/>
        <v>5611.826697892272</v>
      </c>
      <c r="O75" s="6">
        <f t="shared" si="19"/>
        <v>1.791018518518539E-3</v>
      </c>
      <c r="P75" s="5">
        <f t="shared" si="20"/>
        <v>0.12553396990740739</v>
      </c>
      <c r="Q75" s="4">
        <f t="shared" si="11"/>
        <v>180.76891666666666</v>
      </c>
      <c r="U75" s="1">
        <v>189.4116166666667</v>
      </c>
      <c r="V75" s="1">
        <f t="shared" si="12"/>
        <v>4181</v>
      </c>
      <c r="W75" s="1">
        <f t="shared" si="13"/>
        <v>71061.946902654861</v>
      </c>
      <c r="X75" s="1">
        <f t="shared" si="14"/>
        <v>72.774663062343294</v>
      </c>
      <c r="Y75" s="1">
        <f t="shared" si="15"/>
        <v>-25390.45576527205</v>
      </c>
      <c r="Z75" s="1">
        <f t="shared" si="16"/>
        <v>-75.288622514976169</v>
      </c>
      <c r="AA75" s="1">
        <f t="shared" ref="AA75:AA120" si="21">(W76-W74)/(U76-U74)</f>
        <v>156.93294852772044</v>
      </c>
    </row>
    <row r="76" spans="1:27">
      <c r="A76" s="2">
        <v>0.48334086805555554</v>
      </c>
      <c r="B76" s="1">
        <v>18.12</v>
      </c>
      <c r="D76" s="1">
        <v>4122</v>
      </c>
      <c r="F76" s="1">
        <v>0</v>
      </c>
      <c r="I76" s="1">
        <f t="shared" si="17"/>
        <v>4.3959243085880647E-3</v>
      </c>
      <c r="K76" s="1">
        <f t="shared" si="18"/>
        <v>4395.9243085880644</v>
      </c>
      <c r="O76" s="6">
        <f t="shared" si="19"/>
        <v>1.7924884259259422E-3</v>
      </c>
      <c r="P76" s="5">
        <f t="shared" si="20"/>
        <v>0.12732645833333334</v>
      </c>
      <c r="Q76" s="4">
        <f t="shared" si="11"/>
        <v>183.3501</v>
      </c>
      <c r="U76" s="1">
        <v>191.99493333333334</v>
      </c>
      <c r="V76" s="1">
        <f t="shared" si="12"/>
        <v>4369</v>
      </c>
      <c r="W76" s="1">
        <f t="shared" si="13"/>
        <v>5470.3593499656672</v>
      </c>
      <c r="X76" s="1">
        <f t="shared" si="14"/>
        <v>-63.092296675721144</v>
      </c>
      <c r="Y76" s="1">
        <f t="shared" si="15"/>
        <v>-129.60576935685197</v>
      </c>
      <c r="Z76" s="1">
        <f t="shared" si="16"/>
        <v>4.8385535950454051</v>
      </c>
      <c r="AA76" s="1">
        <f t="shared" si="21"/>
        <v>-12759.541863408258</v>
      </c>
    </row>
    <row r="77" spans="1:27">
      <c r="A77" s="2">
        <v>0.48513335648148148</v>
      </c>
      <c r="B77" s="1">
        <v>19.489999999999998</v>
      </c>
      <c r="D77" s="1">
        <v>4617</v>
      </c>
      <c r="F77" s="1">
        <v>0</v>
      </c>
      <c r="I77" s="1">
        <f t="shared" si="17"/>
        <v>4.2213558587827589E-3</v>
      </c>
      <c r="K77" s="1">
        <f t="shared" si="18"/>
        <v>4221.3558587827592</v>
      </c>
      <c r="O77" s="6">
        <f t="shared" si="19"/>
        <v>1.7920370370370087E-3</v>
      </c>
      <c r="P77" s="5">
        <f t="shared" si="20"/>
        <v>0.12911849537037035</v>
      </c>
      <c r="Q77" s="4">
        <f t="shared" si="11"/>
        <v>185.9306333333333</v>
      </c>
      <c r="U77" s="1">
        <v>194.57844999999995</v>
      </c>
      <c r="V77" s="1">
        <f t="shared" si="12"/>
        <v>4206</v>
      </c>
      <c r="W77" s="1">
        <f t="shared" si="13"/>
        <v>5135.5206847360914</v>
      </c>
      <c r="X77" s="1">
        <f t="shared" si="14"/>
        <v>58.821253047479949</v>
      </c>
      <c r="Y77" s="1">
        <f t="shared" si="15"/>
        <v>215.72607319243693</v>
      </c>
      <c r="Z77" s="1">
        <f t="shared" si="16"/>
        <v>-2.1286408628090698</v>
      </c>
      <c r="AA77" s="1">
        <f t="shared" si="21"/>
        <v>43.079642873476224</v>
      </c>
    </row>
    <row r="78" spans="1:27">
      <c r="A78" s="2">
        <v>0.48692539351851849</v>
      </c>
      <c r="B78" s="1">
        <v>22.17</v>
      </c>
      <c r="D78" s="1">
        <v>4758</v>
      </c>
      <c r="F78" s="1">
        <v>0</v>
      </c>
      <c r="I78" s="1">
        <f t="shared" si="17"/>
        <v>4.659520807061791E-3</v>
      </c>
      <c r="K78" s="1">
        <f t="shared" si="18"/>
        <v>4659.5208070617909</v>
      </c>
      <c r="O78" s="6">
        <f t="shared" si="19"/>
        <v>1.7919791666666796E-3</v>
      </c>
      <c r="P78" s="5">
        <f t="shared" si="20"/>
        <v>0.13091047453703702</v>
      </c>
      <c r="Q78" s="4">
        <f t="shared" si="11"/>
        <v>188.51108333333332</v>
      </c>
      <c r="U78" s="1">
        <v>197.16255000000007</v>
      </c>
      <c r="V78" s="1">
        <f t="shared" si="12"/>
        <v>4358</v>
      </c>
      <c r="W78" s="1">
        <f t="shared" si="13"/>
        <v>5692.9784304726936</v>
      </c>
      <c r="X78" s="1">
        <f t="shared" si="14"/>
        <v>90.956592417705437</v>
      </c>
      <c r="Y78" s="1">
        <f t="shared" si="15"/>
        <v>-68.07702463349861</v>
      </c>
      <c r="Z78" s="1">
        <f t="shared" si="16"/>
        <v>74.887523583763695</v>
      </c>
      <c r="AA78" s="1">
        <f t="shared" si="21"/>
        <v>73.836880855742223</v>
      </c>
    </row>
    <row r="79" spans="1:27">
      <c r="A79" s="2">
        <v>0.48871737268518517</v>
      </c>
      <c r="B79" s="1">
        <v>297.11</v>
      </c>
      <c r="D79" s="1">
        <v>4181</v>
      </c>
      <c r="F79" s="1">
        <v>0</v>
      </c>
      <c r="I79" s="1">
        <f t="shared" si="17"/>
        <v>7.1061946902654868E-2</v>
      </c>
      <c r="K79" s="1">
        <f t="shared" si="18"/>
        <v>71061.946902654861</v>
      </c>
      <c r="O79" s="6">
        <f t="shared" si="19"/>
        <v>1.7924537037037336E-3</v>
      </c>
      <c r="P79" s="5">
        <f t="shared" si="20"/>
        <v>0.13270292824074076</v>
      </c>
      <c r="Q79" s="4">
        <f t="shared" si="11"/>
        <v>191.09221666666667</v>
      </c>
      <c r="U79" s="1">
        <v>199.74620000000002</v>
      </c>
      <c r="V79" s="1">
        <f t="shared" si="12"/>
        <v>4593</v>
      </c>
      <c r="W79" s="1">
        <f t="shared" si="13"/>
        <v>5517.0912257783584</v>
      </c>
      <c r="X79" s="1">
        <f t="shared" si="14"/>
        <v>18.968109060175404</v>
      </c>
      <c r="Y79" s="1">
        <f t="shared" si="15"/>
        <v>-65.073667384303974</v>
      </c>
      <c r="Z79" s="1">
        <f t="shared" si="16"/>
        <v>54.964905037159987</v>
      </c>
      <c r="AA79" s="1">
        <f t="shared" si="21"/>
        <v>-66.575452574142233</v>
      </c>
    </row>
    <row r="80" spans="1:27">
      <c r="A80" s="2">
        <v>0.4905098263888889</v>
      </c>
      <c r="B80" s="1">
        <v>23.9</v>
      </c>
      <c r="D80" s="1">
        <v>4369</v>
      </c>
      <c r="F80" s="1">
        <v>0</v>
      </c>
      <c r="I80" s="1">
        <f t="shared" si="17"/>
        <v>5.4703593499656668E-3</v>
      </c>
      <c r="K80" s="1">
        <f t="shared" si="18"/>
        <v>5470.3593499656672</v>
      </c>
      <c r="O80" s="6">
        <f t="shared" si="19"/>
        <v>1.7923611111110849E-3</v>
      </c>
      <c r="P80" s="5">
        <f t="shared" si="20"/>
        <v>0.13449528935185184</v>
      </c>
      <c r="Q80" s="4">
        <f t="shared" si="11"/>
        <v>193.67321666666663</v>
      </c>
      <c r="U80" s="1">
        <v>202.32948333333334</v>
      </c>
      <c r="V80" s="1">
        <f t="shared" si="12"/>
        <v>4642</v>
      </c>
      <c r="W80" s="1">
        <f t="shared" si="13"/>
        <v>5348.9875053856094</v>
      </c>
      <c r="X80" s="1">
        <f t="shared" si="14"/>
        <v>37.543058404614463</v>
      </c>
      <c r="Y80" s="1">
        <f t="shared" si="15"/>
        <v>-155.08231450680515</v>
      </c>
      <c r="Z80" s="1">
        <f t="shared" si="16"/>
        <v>28.256332676384734</v>
      </c>
      <c r="AA80" s="1">
        <f t="shared" si="21"/>
        <v>-110.08162010405414</v>
      </c>
    </row>
    <row r="81" spans="1:27">
      <c r="A81" s="2">
        <v>0.49230218749999999</v>
      </c>
      <c r="B81" s="1">
        <v>21.6</v>
      </c>
      <c r="D81" s="1">
        <v>4206</v>
      </c>
      <c r="F81" s="1">
        <v>0</v>
      </c>
      <c r="I81" s="1">
        <f t="shared" si="17"/>
        <v>5.1355206847360918E-3</v>
      </c>
      <c r="K81" s="1">
        <f t="shared" si="18"/>
        <v>5135.5206847360914</v>
      </c>
      <c r="O81" s="6">
        <f t="shared" si="19"/>
        <v>1.7914120370370323E-3</v>
      </c>
      <c r="P81" s="5">
        <f t="shared" si="20"/>
        <v>0.13628670138888888</v>
      </c>
      <c r="Q81" s="4">
        <f t="shared" si="11"/>
        <v>196.25284999999997</v>
      </c>
      <c r="U81" s="1">
        <v>204.91318333333328</v>
      </c>
      <c r="V81" s="1">
        <f t="shared" si="12"/>
        <v>4739</v>
      </c>
      <c r="W81" s="1">
        <f t="shared" si="13"/>
        <v>4948.3013293943868</v>
      </c>
      <c r="X81" s="1">
        <f t="shared" si="14"/>
        <v>-10.837241406003029</v>
      </c>
      <c r="Y81" s="1">
        <f t="shared" si="15"/>
        <v>100.11331327940283</v>
      </c>
      <c r="Z81" s="1">
        <f t="shared" si="16"/>
        <v>13.352986521224622</v>
      </c>
      <c r="AA81" s="1">
        <f t="shared" si="21"/>
        <v>-27.484912162464894</v>
      </c>
    </row>
    <row r="82" spans="1:27">
      <c r="A82" s="2">
        <v>0.49409359953703702</v>
      </c>
      <c r="B82" s="1">
        <v>24.81</v>
      </c>
      <c r="D82" s="1">
        <v>4358</v>
      </c>
      <c r="F82" s="1">
        <v>0</v>
      </c>
      <c r="I82" s="1">
        <f t="shared" si="17"/>
        <v>5.6929784304726935E-3</v>
      </c>
      <c r="K82" s="1">
        <f t="shared" si="18"/>
        <v>5692.9784304726936</v>
      </c>
      <c r="O82" s="6">
        <f t="shared" si="19"/>
        <v>1.7918055555555257E-3</v>
      </c>
      <c r="P82" s="5">
        <f t="shared" si="20"/>
        <v>0.1380785069444444</v>
      </c>
      <c r="Q82" s="4">
        <f t="shared" si="11"/>
        <v>198.83304999999993</v>
      </c>
      <c r="U82" s="1">
        <v>207.49686666666662</v>
      </c>
      <c r="V82" s="1">
        <f t="shared" si="12"/>
        <v>4711</v>
      </c>
      <c r="W82" s="1">
        <f t="shared" si="13"/>
        <v>5206.9624283591593</v>
      </c>
      <c r="X82" s="1">
        <f t="shared" si="14"/>
        <v>45.247118880036027</v>
      </c>
      <c r="Y82" s="1">
        <f t="shared" si="15"/>
        <v>103.39316992771182</v>
      </c>
      <c r="Z82" s="1">
        <f t="shared" si="16"/>
        <v>17.216420725475235</v>
      </c>
      <c r="AA82" s="1">
        <f t="shared" si="21"/>
        <v>101.75391307909864</v>
      </c>
    </row>
    <row r="83" spans="1:27">
      <c r="A83" s="2">
        <v>0.49588540509259255</v>
      </c>
      <c r="B83" s="1">
        <v>25.34</v>
      </c>
      <c r="D83" s="1">
        <v>4593</v>
      </c>
      <c r="F83" s="1">
        <v>0</v>
      </c>
      <c r="I83" s="1">
        <f t="shared" si="17"/>
        <v>5.5170912257783587E-3</v>
      </c>
      <c r="K83" s="1">
        <f t="shared" si="18"/>
        <v>5517.0912257783584</v>
      </c>
      <c r="O83" s="6">
        <f t="shared" si="19"/>
        <v>1.7929513888889637E-3</v>
      </c>
      <c r="P83" s="5">
        <f t="shared" si="20"/>
        <v>0.13987145833333336</v>
      </c>
      <c r="Q83" s="4">
        <f t="shared" si="11"/>
        <v>201.41490000000005</v>
      </c>
      <c r="U83" s="1">
        <v>210.08266666666668</v>
      </c>
      <c r="V83" s="1">
        <f t="shared" si="12"/>
        <v>4828</v>
      </c>
      <c r="W83" s="1">
        <f t="shared" si="13"/>
        <v>5474.316487158243</v>
      </c>
      <c r="X83" s="1">
        <f t="shared" si="14"/>
        <v>-46.816962443252301</v>
      </c>
      <c r="Y83" s="1">
        <f t="shared" si="15"/>
        <v>-37.615513278533776</v>
      </c>
      <c r="Z83" s="1">
        <f t="shared" si="16"/>
        <v>-0.77364451034748705</v>
      </c>
      <c r="AA83" s="1">
        <f t="shared" si="21"/>
        <v>32.906101001921684</v>
      </c>
    </row>
    <row r="84" spans="1:27">
      <c r="A84" s="2">
        <v>0.49767835648148151</v>
      </c>
      <c r="B84" s="1">
        <v>24.83</v>
      </c>
      <c r="D84" s="1">
        <v>4642</v>
      </c>
      <c r="F84" s="1">
        <v>0</v>
      </c>
      <c r="I84" s="1">
        <f t="shared" si="17"/>
        <v>5.3489875053856096E-3</v>
      </c>
      <c r="K84" s="1">
        <f t="shared" si="18"/>
        <v>5348.9875053856094</v>
      </c>
      <c r="O84" s="6">
        <f t="shared" si="19"/>
        <v>1.7929629629629407E-3</v>
      </c>
      <c r="P84" s="5">
        <f t="shared" si="20"/>
        <v>0.14166442129629631</v>
      </c>
      <c r="Q84" s="4">
        <f t="shared" si="11"/>
        <v>203.99676666666667</v>
      </c>
      <c r="U84" s="1">
        <v>212.66720000000001</v>
      </c>
      <c r="V84" s="1">
        <f t="shared" si="12"/>
        <v>4707</v>
      </c>
      <c r="W84" s="1">
        <f t="shared" si="13"/>
        <v>5377.0979392394302</v>
      </c>
      <c r="X84" s="1">
        <f t="shared" si="14"/>
        <v>-172.50048346547894</v>
      </c>
      <c r="Y84" s="1">
        <f t="shared" si="15"/>
        <v>247.6383198847945</v>
      </c>
      <c r="Z84" s="1">
        <f t="shared" si="16"/>
        <v>-109.67047278869862</v>
      </c>
      <c r="AA84" s="1">
        <f t="shared" si="21"/>
        <v>105.03807096214614</v>
      </c>
    </row>
    <row r="85" spans="1:27">
      <c r="A85" s="2">
        <v>0.49947131944444445</v>
      </c>
      <c r="B85" s="1">
        <v>23.45</v>
      </c>
      <c r="D85" s="1">
        <v>4739</v>
      </c>
      <c r="F85" s="1">
        <v>0</v>
      </c>
      <c r="I85" s="1">
        <f t="shared" si="17"/>
        <v>4.9483013293943872E-3</v>
      </c>
      <c r="K85" s="1">
        <f t="shared" si="18"/>
        <v>4948.3013293943868</v>
      </c>
      <c r="O85" s="6">
        <f t="shared" si="19"/>
        <v>1.7926273148147764E-3</v>
      </c>
      <c r="P85" s="5">
        <f t="shared" si="20"/>
        <v>0.14345704861111108</v>
      </c>
      <c r="Q85" s="4">
        <f t="shared" si="11"/>
        <v>206.57814999999994</v>
      </c>
      <c r="U85" s="1">
        <v>215.25270000000003</v>
      </c>
      <c r="V85" s="1">
        <f t="shared" si="12"/>
        <v>4261</v>
      </c>
      <c r="W85" s="1">
        <f t="shared" si="13"/>
        <v>6017.3668153015724</v>
      </c>
      <c r="X85" s="1">
        <f t="shared" si="14"/>
        <v>-981.74855426112049</v>
      </c>
      <c r="Y85" s="1">
        <f t="shared" si="15"/>
        <v>5547.9510843628077</v>
      </c>
      <c r="Z85" s="1">
        <f t="shared" si="16"/>
        <v>-577.09973859031265</v>
      </c>
      <c r="AA85" s="1">
        <f t="shared" si="21"/>
        <v>2897.6323993615697</v>
      </c>
    </row>
    <row r="86" spans="1:27">
      <c r="A86" s="2">
        <v>0.50126394675925923</v>
      </c>
      <c r="B86" s="1">
        <v>24.53</v>
      </c>
      <c r="D86" s="1">
        <v>4711</v>
      </c>
      <c r="F86" s="1">
        <v>0</v>
      </c>
      <c r="I86" s="1">
        <f t="shared" si="17"/>
        <v>5.2069624283591597E-3</v>
      </c>
      <c r="K86" s="1">
        <f t="shared" si="18"/>
        <v>5206.9624283591593</v>
      </c>
      <c r="O86" s="6">
        <f t="shared" si="19"/>
        <v>1.7922800925925797E-3</v>
      </c>
      <c r="P86" s="5">
        <f t="shared" si="20"/>
        <v>0.14524932870370366</v>
      </c>
      <c r="Q86" s="4">
        <f t="shared" si="11"/>
        <v>209.15903333333327</v>
      </c>
      <c r="U86" s="1">
        <v>217.83788333333342</v>
      </c>
      <c r="V86" s="1">
        <f t="shared" si="12"/>
        <v>1723</v>
      </c>
      <c r="W86" s="1">
        <f t="shared" si="13"/>
        <v>20359.83749274521</v>
      </c>
      <c r="X86" s="1">
        <f t="shared" si="14"/>
        <v>-13.149243918474962</v>
      </c>
      <c r="Y86" s="1">
        <f t="shared" si="15"/>
        <v>-1334.4253542149486</v>
      </c>
      <c r="Z86" s="1">
        <f t="shared" si="16"/>
        <v>-497.4005086171606</v>
      </c>
      <c r="AA86" s="1">
        <f t="shared" si="21"/>
        <v>2106.419026868416</v>
      </c>
    </row>
    <row r="87" spans="1:27">
      <c r="A87" s="2">
        <v>0.50305622685185181</v>
      </c>
      <c r="B87" s="1">
        <v>26.43</v>
      </c>
      <c r="D87" s="1">
        <v>4828</v>
      </c>
      <c r="F87" s="1">
        <v>0</v>
      </c>
      <c r="I87" s="1">
        <f t="shared" si="17"/>
        <v>5.4743164871582433E-3</v>
      </c>
      <c r="K87" s="1">
        <f t="shared" si="18"/>
        <v>5474.316487158243</v>
      </c>
      <c r="O87" s="6">
        <f t="shared" si="19"/>
        <v>1.791712962962988E-3</v>
      </c>
      <c r="P87" s="5">
        <f t="shared" si="20"/>
        <v>0.14704104166666665</v>
      </c>
      <c r="Q87" s="4">
        <f t="shared" si="11"/>
        <v>211.73909999999998</v>
      </c>
      <c r="U87" s="1">
        <v>220.42358333333337</v>
      </c>
      <c r="V87" s="1">
        <f t="shared" si="12"/>
        <v>1689</v>
      </c>
      <c r="W87" s="1">
        <f t="shared" si="13"/>
        <v>16909.413854351689</v>
      </c>
      <c r="X87" s="1">
        <f t="shared" si="14"/>
        <v>246.72102091456972</v>
      </c>
      <c r="Y87" s="1">
        <f t="shared" si="15"/>
        <v>-1282.6420078793731</v>
      </c>
      <c r="Z87" s="1">
        <f t="shared" si="16"/>
        <v>116.79133217530433</v>
      </c>
      <c r="AA87" s="1">
        <f t="shared" si="21"/>
        <v>-1308.5325963065695</v>
      </c>
    </row>
    <row r="88" spans="1:27">
      <c r="A88" s="2">
        <v>0.50484793981481479</v>
      </c>
      <c r="B88" s="1">
        <v>25.31</v>
      </c>
      <c r="D88" s="1">
        <v>4707</v>
      </c>
      <c r="F88" s="1">
        <v>0</v>
      </c>
      <c r="I88" s="1">
        <f t="shared" si="17"/>
        <v>5.3770979392394301E-3</v>
      </c>
      <c r="K88" s="1">
        <f t="shared" si="18"/>
        <v>5377.0979392394302</v>
      </c>
      <c r="O88" s="6">
        <f t="shared" si="19"/>
        <v>1.792175925925954E-3</v>
      </c>
      <c r="P88" s="5">
        <f t="shared" si="20"/>
        <v>0.1488332175925926</v>
      </c>
      <c r="Q88" s="4">
        <f t="shared" si="11"/>
        <v>214.31983333333335</v>
      </c>
      <c r="U88" s="1">
        <v>223.00950000000003</v>
      </c>
      <c r="V88" s="1">
        <f t="shared" si="12"/>
        <v>2327</v>
      </c>
      <c r="W88" s="1">
        <f t="shared" si="13"/>
        <v>13592.608508809626</v>
      </c>
      <c r="X88" s="1">
        <f t="shared" si="14"/>
        <v>-104.810586771695</v>
      </c>
      <c r="Y88" s="1">
        <f t="shared" si="15"/>
        <v>1432.1965754971873</v>
      </c>
      <c r="Z88" s="1">
        <f t="shared" si="16"/>
        <v>70.965413223674219</v>
      </c>
      <c r="AA88" s="1">
        <f t="shared" si="21"/>
        <v>74.69854008604014</v>
      </c>
    </row>
    <row r="89" spans="1:27">
      <c r="A89" s="2">
        <v>0.50664011574074075</v>
      </c>
      <c r="B89" s="1">
        <v>25.64</v>
      </c>
      <c r="D89" s="1">
        <v>4261</v>
      </c>
      <c r="F89" s="1">
        <v>0</v>
      </c>
      <c r="I89" s="1">
        <f t="shared" si="17"/>
        <v>6.0173668153015725E-3</v>
      </c>
      <c r="K89" s="1">
        <f t="shared" si="18"/>
        <v>6017.3668153015724</v>
      </c>
      <c r="O89" s="6">
        <f t="shared" si="19"/>
        <v>1.7922569444444036E-3</v>
      </c>
      <c r="P89" s="5">
        <f t="shared" si="20"/>
        <v>0.15062547453703701</v>
      </c>
      <c r="Q89" s="4">
        <f t="shared" si="11"/>
        <v>216.90068333333329</v>
      </c>
      <c r="U89" s="1">
        <v>225.59511666666663</v>
      </c>
      <c r="V89" s="1">
        <f t="shared" si="12"/>
        <v>2056</v>
      </c>
      <c r="W89" s="1">
        <f t="shared" si="13"/>
        <v>17295.719844357976</v>
      </c>
      <c r="X89" s="1">
        <f t="shared" si="14"/>
        <v>120.27380660796771</v>
      </c>
      <c r="Y89" s="1">
        <f t="shared" si="15"/>
        <v>-1664.7255491801932</v>
      </c>
      <c r="Z89" s="1">
        <f t="shared" si="16"/>
        <v>7.7348742921784872</v>
      </c>
      <c r="AA89" s="1">
        <f t="shared" si="21"/>
        <v>-116.30940116027246</v>
      </c>
    </row>
    <row r="90" spans="1:27">
      <c r="A90" s="2">
        <v>0.50843237268518515</v>
      </c>
      <c r="B90" s="1">
        <v>35.08</v>
      </c>
      <c r="D90" s="1">
        <v>1723</v>
      </c>
      <c r="F90" s="1">
        <v>0</v>
      </c>
      <c r="I90" s="1">
        <f t="shared" si="17"/>
        <v>2.0359837492745211E-2</v>
      </c>
      <c r="K90" s="1">
        <f t="shared" si="18"/>
        <v>20359.83749274521</v>
      </c>
      <c r="O90" s="6">
        <f t="shared" si="19"/>
        <v>1.7918055555555812E-3</v>
      </c>
      <c r="P90" s="5">
        <f t="shared" si="20"/>
        <v>0.15241728009259259</v>
      </c>
      <c r="Q90" s="4">
        <f t="shared" si="11"/>
        <v>219.48088333333331</v>
      </c>
      <c r="U90" s="1">
        <v>228.18088333333333</v>
      </c>
      <c r="V90" s="1">
        <f t="shared" si="12"/>
        <v>2367</v>
      </c>
      <c r="W90" s="1">
        <f t="shared" si="13"/>
        <v>12991.128010139417</v>
      </c>
      <c r="X90" s="1">
        <f t="shared" si="14"/>
        <v>-389.1206106279646</v>
      </c>
      <c r="Y90" s="1">
        <f t="shared" si="15"/>
        <v>3327.7501249532797</v>
      </c>
      <c r="Z90" s="1">
        <f t="shared" si="16"/>
        <v>-134.40123765168312</v>
      </c>
      <c r="AA90" s="1">
        <f t="shared" si="21"/>
        <v>831.29505931870324</v>
      </c>
    </row>
    <row r="91" spans="1:27">
      <c r="A91" s="2">
        <v>0.51022417824074073</v>
      </c>
      <c r="B91" s="1">
        <v>28.56</v>
      </c>
      <c r="D91" s="1">
        <v>1689</v>
      </c>
      <c r="F91" s="1">
        <v>0</v>
      </c>
      <c r="I91" s="1">
        <f t="shared" si="17"/>
        <v>1.6909413854351688E-2</v>
      </c>
      <c r="K91" s="1">
        <f t="shared" si="18"/>
        <v>16909.413854351689</v>
      </c>
      <c r="O91" s="6">
        <f t="shared" si="19"/>
        <v>1.7920138888889436E-3</v>
      </c>
      <c r="P91" s="5">
        <f t="shared" si="20"/>
        <v>0.15420929398148153</v>
      </c>
      <c r="Q91" s="4">
        <f t="shared" si="11"/>
        <v>222.0613833333334</v>
      </c>
      <c r="U91" s="1">
        <v>230.76620000000003</v>
      </c>
      <c r="V91" s="1">
        <f t="shared" si="12"/>
        <v>1361</v>
      </c>
      <c r="W91" s="1">
        <f t="shared" si="13"/>
        <v>21594.415870683322</v>
      </c>
      <c r="X91" s="1">
        <f t="shared" si="14"/>
        <v>221.9973313909702</v>
      </c>
      <c r="Y91" s="1">
        <f t="shared" si="15"/>
        <v>-1258.2416571284414</v>
      </c>
      <c r="Z91" s="1">
        <f t="shared" si="16"/>
        <v>-83.543912124181944</v>
      </c>
      <c r="AA91" s="1">
        <f t="shared" si="21"/>
        <v>1034.6212020741164</v>
      </c>
    </row>
    <row r="92" spans="1:27">
      <c r="A92" s="2">
        <v>0.51201619212962968</v>
      </c>
      <c r="B92" s="1">
        <v>31.63</v>
      </c>
      <c r="D92" s="1">
        <v>2327</v>
      </c>
      <c r="F92" s="1">
        <v>0</v>
      </c>
      <c r="I92" s="1">
        <f t="shared" si="17"/>
        <v>1.3592608508809625E-2</v>
      </c>
      <c r="K92" s="1">
        <f t="shared" si="18"/>
        <v>13592.608508809626</v>
      </c>
      <c r="O92" s="6">
        <f t="shared" si="19"/>
        <v>1.7921412037036344E-3</v>
      </c>
      <c r="P92" s="5">
        <f t="shared" si="20"/>
        <v>0.15600143518518517</v>
      </c>
      <c r="Q92" s="4">
        <f t="shared" si="11"/>
        <v>224.64206666666664</v>
      </c>
      <c r="U92" s="1">
        <v>233.35181666666662</v>
      </c>
      <c r="V92" s="1">
        <f t="shared" si="12"/>
        <v>1935</v>
      </c>
      <c r="W92" s="1">
        <f t="shared" si="13"/>
        <v>18341.085271317828</v>
      </c>
      <c r="X92" s="1">
        <f t="shared" si="14"/>
        <v>94.747629697902539</v>
      </c>
      <c r="Y92" s="1">
        <f t="shared" si="15"/>
        <v>-1490.7656791372322</v>
      </c>
      <c r="Z92" s="1">
        <f t="shared" si="16"/>
        <v>158.37001991711026</v>
      </c>
      <c r="AA92" s="1">
        <f t="shared" si="21"/>
        <v>-1374.508164449566</v>
      </c>
    </row>
    <row r="93" spans="1:27">
      <c r="A93" s="2">
        <v>0.51380833333333331</v>
      </c>
      <c r="B93" s="1">
        <v>35.56</v>
      </c>
      <c r="D93" s="1">
        <v>2056</v>
      </c>
      <c r="F93" s="1">
        <v>0</v>
      </c>
      <c r="I93" s="1">
        <f t="shared" si="17"/>
        <v>1.7295719844357977E-2</v>
      </c>
      <c r="K93" s="1">
        <f t="shared" si="18"/>
        <v>17295.719844357976</v>
      </c>
      <c r="O93" s="6">
        <f t="shared" si="19"/>
        <v>1.7907175925926389E-3</v>
      </c>
      <c r="P93" s="5">
        <f t="shared" si="20"/>
        <v>0.15779215277777781</v>
      </c>
      <c r="Q93" s="4">
        <f t="shared" si="11"/>
        <v>227.22070000000002</v>
      </c>
      <c r="U93" s="1">
        <v>235.93763333333331</v>
      </c>
      <c r="V93" s="1">
        <f t="shared" si="12"/>
        <v>2180</v>
      </c>
      <c r="W93" s="1">
        <f t="shared" si="13"/>
        <v>14486.23853211009</v>
      </c>
      <c r="X93" s="1">
        <f t="shared" si="14"/>
        <v>-15.856645610415866</v>
      </c>
      <c r="Y93" s="1">
        <f t="shared" si="15"/>
        <v>1326.0313183742044</v>
      </c>
      <c r="Z93" s="1">
        <f t="shared" si="16"/>
        <v>39.44709609428547</v>
      </c>
      <c r="AA93" s="1">
        <f t="shared" si="21"/>
        <v>-82.408031286583665</v>
      </c>
    </row>
    <row r="94" spans="1:27">
      <c r="A94" s="2">
        <v>0.51559905092592595</v>
      </c>
      <c r="B94" s="1">
        <v>30.75</v>
      </c>
      <c r="D94" s="1">
        <v>2367</v>
      </c>
      <c r="F94" s="1">
        <v>0</v>
      </c>
      <c r="I94" s="1">
        <f t="shared" si="17"/>
        <v>1.2991128010139416E-2</v>
      </c>
      <c r="K94" s="1">
        <f t="shared" si="18"/>
        <v>12991.128010139417</v>
      </c>
      <c r="O94" s="6">
        <f t="shared" si="19"/>
        <v>1.791736111111053E-3</v>
      </c>
      <c r="P94" s="5">
        <f t="shared" si="20"/>
        <v>0.15958388888888886</v>
      </c>
      <c r="Q94" s="4">
        <f t="shared" si="11"/>
        <v>229.80079999999995</v>
      </c>
      <c r="U94" s="1">
        <v>238.52330000000006</v>
      </c>
      <c r="V94" s="1">
        <f t="shared" si="12"/>
        <v>2139</v>
      </c>
      <c r="W94" s="1">
        <f t="shared" si="13"/>
        <v>17914.91351098644</v>
      </c>
      <c r="X94" s="1">
        <f t="shared" si="14"/>
        <v>-267.52404945843614</v>
      </c>
      <c r="Y94" s="1">
        <f t="shared" si="15"/>
        <v>79.381684247445563</v>
      </c>
      <c r="Z94" s="1">
        <f t="shared" si="16"/>
        <v>-141.71508115266303</v>
      </c>
      <c r="AA94" s="1">
        <f t="shared" si="21"/>
        <v>702.58398184404325</v>
      </c>
    </row>
    <row r="95" spans="1:27">
      <c r="A95" s="2">
        <v>0.517390787037037</v>
      </c>
      <c r="B95" s="1">
        <v>29.39</v>
      </c>
      <c r="D95" s="1">
        <v>1361</v>
      </c>
      <c r="F95" s="1">
        <v>0</v>
      </c>
      <c r="I95" s="1">
        <f t="shared" si="17"/>
        <v>2.1594415870683323E-2</v>
      </c>
      <c r="K95" s="1">
        <f t="shared" si="18"/>
        <v>21594.415870683322</v>
      </c>
      <c r="O95" s="6">
        <f t="shared" si="19"/>
        <v>1.7922569444445147E-3</v>
      </c>
      <c r="P95" s="5">
        <f t="shared" si="20"/>
        <v>0.16137614583333337</v>
      </c>
      <c r="Q95" s="4">
        <f t="shared" si="11"/>
        <v>232.38165000000004</v>
      </c>
      <c r="U95" s="1">
        <v>241.10998333333347</v>
      </c>
      <c r="V95" s="1">
        <f t="shared" si="12"/>
        <v>1447</v>
      </c>
      <c r="W95" s="1">
        <f t="shared" si="13"/>
        <v>18120.248790601243</v>
      </c>
      <c r="X95" s="1">
        <f t="shared" si="14"/>
        <v>75.390484045573444</v>
      </c>
      <c r="Y95" s="1">
        <f t="shared" si="15"/>
        <v>2612.7436451905401</v>
      </c>
      <c r="Z95" s="1">
        <f t="shared" si="16"/>
        <v>-96.071754195488808</v>
      </c>
      <c r="AA95" s="1">
        <f t="shared" si="21"/>
        <v>1346.025936671515</v>
      </c>
    </row>
    <row r="96" spans="1:27">
      <c r="A96" s="2">
        <v>0.51918304398148152</v>
      </c>
      <c r="B96" s="1">
        <v>35.49</v>
      </c>
      <c r="D96" s="1">
        <v>1935</v>
      </c>
      <c r="F96" s="1">
        <v>0</v>
      </c>
      <c r="I96" s="1">
        <f t="shared" si="17"/>
        <v>1.8341085271317829E-2</v>
      </c>
      <c r="K96" s="1">
        <f t="shared" si="18"/>
        <v>18341.085271317828</v>
      </c>
      <c r="O96" s="6">
        <f t="shared" si="19"/>
        <v>1.7916666666666359E-3</v>
      </c>
      <c r="P96" s="5">
        <f t="shared" si="20"/>
        <v>0.16316781250000001</v>
      </c>
      <c r="Q96" s="4">
        <f t="shared" si="11"/>
        <v>234.96164999999999</v>
      </c>
      <c r="U96" s="1">
        <v>243.69651666666667</v>
      </c>
      <c r="V96" s="1">
        <f t="shared" si="12"/>
        <v>1642</v>
      </c>
      <c r="W96" s="1">
        <f t="shared" si="13"/>
        <v>24878.197320341049</v>
      </c>
      <c r="X96" s="1">
        <f t="shared" si="14"/>
        <v>-60.310444145182778</v>
      </c>
      <c r="Y96" s="1">
        <f t="shared" si="15"/>
        <v>-1274.5493810909838</v>
      </c>
      <c r="Z96" s="1">
        <f t="shared" si="16"/>
        <v>7.5389269593962895</v>
      </c>
      <c r="AA96" s="1">
        <f t="shared" si="21"/>
        <v>669.06582220121959</v>
      </c>
    </row>
    <row r="97" spans="1:27">
      <c r="A97" s="2">
        <v>0.52097471064814815</v>
      </c>
      <c r="B97" s="1">
        <v>31.58</v>
      </c>
      <c r="D97" s="1">
        <v>2180</v>
      </c>
      <c r="F97" s="1">
        <v>0</v>
      </c>
      <c r="I97" s="1">
        <f t="shared" si="17"/>
        <v>1.4486238532110091E-2</v>
      </c>
      <c r="K97" s="1">
        <f t="shared" si="18"/>
        <v>14486.23853211009</v>
      </c>
      <c r="O97" s="6">
        <f t="shared" si="19"/>
        <v>1.7924999999999747E-3</v>
      </c>
      <c r="P97" s="5">
        <f t="shared" si="20"/>
        <v>0.16496031249999998</v>
      </c>
      <c r="Q97" s="4">
        <f t="shared" si="11"/>
        <v>237.54284999999996</v>
      </c>
      <c r="U97" s="1">
        <v>246.28313333333335</v>
      </c>
      <c r="V97" s="1">
        <f t="shared" si="12"/>
        <v>1486</v>
      </c>
      <c r="W97" s="1">
        <f t="shared" si="13"/>
        <v>21581.426648721401</v>
      </c>
      <c r="X97" s="1">
        <f t="shared" si="14"/>
        <v>113.68323365642451</v>
      </c>
      <c r="Y97" s="1">
        <f t="shared" si="15"/>
        <v>-1328.376688360132</v>
      </c>
      <c r="Z97" s="1">
        <f t="shared" si="16"/>
        <v>26.678265912715634</v>
      </c>
      <c r="AA97" s="1">
        <f t="shared" si="21"/>
        <v>-1301.4605199576058</v>
      </c>
    </row>
    <row r="98" spans="1:27">
      <c r="A98" s="2">
        <v>0.52276721064814813</v>
      </c>
      <c r="B98" s="1">
        <v>38.32</v>
      </c>
      <c r="D98" s="1">
        <v>2139</v>
      </c>
      <c r="F98" s="1">
        <v>0</v>
      </c>
      <c r="I98" s="1">
        <f t="shared" si="17"/>
        <v>1.7914913510986442E-2</v>
      </c>
      <c r="K98" s="1">
        <f t="shared" si="18"/>
        <v>17914.91351098644</v>
      </c>
      <c r="O98" s="6">
        <f t="shared" si="19"/>
        <v>1.7916666666666359E-3</v>
      </c>
      <c r="P98" s="5">
        <f t="shared" si="20"/>
        <v>0.16675197916666662</v>
      </c>
      <c r="Q98" s="4">
        <f t="shared" si="11"/>
        <v>240.12284999999991</v>
      </c>
      <c r="U98" s="1">
        <v>248.86926666666668</v>
      </c>
      <c r="V98" s="1">
        <f t="shared" si="12"/>
        <v>1780</v>
      </c>
      <c r="W98" s="1">
        <f t="shared" si="13"/>
        <v>18146.067415730333</v>
      </c>
      <c r="X98" s="1">
        <f t="shared" si="14"/>
        <v>-11.599133931333139</v>
      </c>
      <c r="Y98" s="1">
        <f t="shared" si="15"/>
        <v>1291.2337109433795</v>
      </c>
      <c r="Z98" s="1">
        <f t="shared" si="16"/>
        <v>51.038820436150054</v>
      </c>
      <c r="AA98" s="1">
        <f t="shared" si="21"/>
        <v>-18.503962534241417</v>
      </c>
    </row>
    <row r="99" spans="1:27">
      <c r="A99" s="2">
        <v>0.52455887731481476</v>
      </c>
      <c r="B99" s="1">
        <v>26.22</v>
      </c>
      <c r="D99" s="1">
        <v>1447</v>
      </c>
      <c r="F99" s="1">
        <v>0</v>
      </c>
      <c r="I99" s="1">
        <f t="shared" si="17"/>
        <v>1.8120248790601243E-2</v>
      </c>
      <c r="K99" s="1">
        <f t="shared" si="18"/>
        <v>18120.248790601243</v>
      </c>
      <c r="O99" s="6">
        <f t="shared" si="19"/>
        <v>1.7918518518519333E-3</v>
      </c>
      <c r="P99" s="5">
        <f t="shared" si="20"/>
        <v>0.16854383101851855</v>
      </c>
      <c r="Q99" s="4">
        <f t="shared" si="11"/>
        <v>242.70311666666672</v>
      </c>
      <c r="U99" s="1">
        <v>251.45566666666667</v>
      </c>
      <c r="V99" s="1">
        <f t="shared" si="12"/>
        <v>1750</v>
      </c>
      <c r="W99" s="1">
        <f t="shared" si="13"/>
        <v>21485.714285714286</v>
      </c>
      <c r="X99" s="1">
        <f t="shared" si="14"/>
        <v>-63.791125945589904</v>
      </c>
      <c r="Y99" s="1">
        <f t="shared" si="15"/>
        <v>84.187177016425508</v>
      </c>
      <c r="Z99" s="1">
        <f t="shared" si="16"/>
        <v>-37.695970719573985</v>
      </c>
      <c r="AA99" s="1">
        <f t="shared" si="21"/>
        <v>687.69099919750533</v>
      </c>
    </row>
    <row r="100" spans="1:27">
      <c r="A100" s="2">
        <v>0.5263507291666667</v>
      </c>
      <c r="B100" s="1">
        <v>40.85</v>
      </c>
      <c r="D100" s="1">
        <v>1642</v>
      </c>
      <c r="F100" s="1">
        <v>0</v>
      </c>
      <c r="I100" s="1">
        <f t="shared" si="17"/>
        <v>2.487819732034105E-2</v>
      </c>
      <c r="K100" s="1">
        <f t="shared" si="18"/>
        <v>24878.197320341049</v>
      </c>
      <c r="O100" s="6">
        <f t="shared" si="19"/>
        <v>1.7917939814814376E-3</v>
      </c>
      <c r="P100" s="5">
        <f t="shared" si="20"/>
        <v>0.17033562499999999</v>
      </c>
      <c r="Q100" s="4">
        <f t="shared" si="11"/>
        <v>245.28329999999997</v>
      </c>
      <c r="U100" s="1">
        <v>254.04223333333337</v>
      </c>
      <c r="V100" s="1">
        <f t="shared" si="12"/>
        <v>1585</v>
      </c>
      <c r="W100" s="1">
        <f t="shared" si="13"/>
        <v>21703.470031545741</v>
      </c>
      <c r="X100" s="1">
        <f t="shared" si="14"/>
        <v>-79.62942680986211</v>
      </c>
      <c r="Y100" s="1">
        <f t="shared" si="15"/>
        <v>3605.0721850099858</v>
      </c>
      <c r="Z100" s="1">
        <f t="shared" si="16"/>
        <v>-71.710914169187021</v>
      </c>
      <c r="AA100" s="1">
        <f t="shared" si="21"/>
        <v>1844.7714632922882</v>
      </c>
    </row>
    <row r="101" spans="1:27">
      <c r="A101" s="2">
        <v>0.52814252314814814</v>
      </c>
      <c r="B101" s="1">
        <v>32.07</v>
      </c>
      <c r="D101" s="1">
        <v>1486</v>
      </c>
      <c r="F101" s="1">
        <v>0</v>
      </c>
      <c r="I101" s="1">
        <f t="shared" si="17"/>
        <v>2.15814266487214E-2</v>
      </c>
      <c r="K101" s="1">
        <f t="shared" si="18"/>
        <v>21581.426648721401</v>
      </c>
      <c r="O101" s="6">
        <f t="shared" si="19"/>
        <v>1.7926851851851611E-3</v>
      </c>
      <c r="P101" s="5">
        <f t="shared" si="20"/>
        <v>0.17212831018518515</v>
      </c>
      <c r="Q101" s="4">
        <f t="shared" si="11"/>
        <v>247.86476666666661</v>
      </c>
      <c r="U101" s="1">
        <v>256.62921666666671</v>
      </c>
      <c r="V101" s="1">
        <f t="shared" si="12"/>
        <v>1379</v>
      </c>
      <c r="W101" s="1">
        <f t="shared" si="13"/>
        <v>31029.731689630167</v>
      </c>
      <c r="X101" s="1">
        <f t="shared" si="14"/>
        <v>320.95487297146974</v>
      </c>
      <c r="Y101" s="1">
        <f t="shared" si="15"/>
        <v>-5754.8189376251685</v>
      </c>
      <c r="Z101" s="1">
        <f t="shared" si="16"/>
        <v>120.62594037650396</v>
      </c>
      <c r="AA101" s="1">
        <f t="shared" si="21"/>
        <v>-1074.0139264798506</v>
      </c>
    </row>
    <row r="102" spans="1:27">
      <c r="A102" s="2">
        <v>0.5299352083333333</v>
      </c>
      <c r="B102" s="1">
        <v>32.299999999999997</v>
      </c>
      <c r="D102" s="1">
        <v>1780</v>
      </c>
      <c r="F102" s="1">
        <v>0</v>
      </c>
      <c r="I102" s="1">
        <f t="shared" si="17"/>
        <v>1.8146067415730334E-2</v>
      </c>
      <c r="K102" s="1">
        <f t="shared" si="18"/>
        <v>18146.067415730333</v>
      </c>
      <c r="O102" s="6">
        <f t="shared" si="19"/>
        <v>1.7917013888889555E-3</v>
      </c>
      <c r="P102" s="5">
        <f t="shared" si="20"/>
        <v>0.17392001157407411</v>
      </c>
      <c r="Q102" s="4">
        <f t="shared" si="11"/>
        <v>250.4448166666667</v>
      </c>
      <c r="U102" s="1">
        <v>259.21525000000008</v>
      </c>
      <c r="V102" s="1">
        <f t="shared" si="12"/>
        <v>2209</v>
      </c>
      <c r="W102" s="1">
        <f t="shared" si="13"/>
        <v>16147.578089633318</v>
      </c>
      <c r="X102" s="1">
        <f t="shared" si="14"/>
        <v>-39.053940839079871</v>
      </c>
      <c r="Y102" s="1">
        <f t="shared" si="15"/>
        <v>90.04729715911138</v>
      </c>
      <c r="Z102" s="1">
        <f t="shared" si="16"/>
        <v>140.94582576079725</v>
      </c>
      <c r="AA102" s="1">
        <f t="shared" si="21"/>
        <v>-2832.3104832876606</v>
      </c>
    </row>
    <row r="103" spans="1:27">
      <c r="A103" s="2">
        <v>0.53172690972222225</v>
      </c>
      <c r="B103" s="1">
        <v>37.6</v>
      </c>
      <c r="D103" s="1">
        <v>1750</v>
      </c>
      <c r="F103" s="1">
        <v>0</v>
      </c>
      <c r="I103" s="1">
        <f t="shared" si="17"/>
        <v>2.1485714285714285E-2</v>
      </c>
      <c r="K103" s="1">
        <f t="shared" si="18"/>
        <v>21485.714285714286</v>
      </c>
      <c r="O103" s="6">
        <f t="shared" si="19"/>
        <v>1.7912152777777024E-3</v>
      </c>
      <c r="P103" s="5">
        <f t="shared" si="20"/>
        <v>0.17571122685185181</v>
      </c>
      <c r="Q103" s="4">
        <f t="shared" si="11"/>
        <v>253.02416666666659</v>
      </c>
      <c r="U103" s="1">
        <v>261.80141666666674</v>
      </c>
      <c r="V103" s="1">
        <f t="shared" si="12"/>
        <v>2108</v>
      </c>
      <c r="W103" s="1">
        <f t="shared" si="13"/>
        <v>16380.455407969639</v>
      </c>
      <c r="X103" s="1">
        <f t="shared" si="14"/>
        <v>-227.35035024068898</v>
      </c>
      <c r="Y103" s="1">
        <f t="shared" si="15"/>
        <v>4393.4935698755253</v>
      </c>
      <c r="Z103" s="1">
        <f t="shared" si="16"/>
        <v>-133.20487580111427</v>
      </c>
      <c r="AA103" s="1">
        <f t="shared" si="21"/>
        <v>2241.8328326493588</v>
      </c>
    </row>
    <row r="104" spans="1:27">
      <c r="A104" s="2">
        <v>0.53351812499999995</v>
      </c>
      <c r="B104" s="1">
        <v>34.4</v>
      </c>
      <c r="D104" s="1">
        <v>1585</v>
      </c>
      <c r="F104" s="1">
        <v>0</v>
      </c>
      <c r="I104" s="1">
        <f t="shared" si="17"/>
        <v>2.1703470031545741E-2</v>
      </c>
      <c r="K104" s="1">
        <f t="shared" si="18"/>
        <v>21703.470031545741</v>
      </c>
      <c r="O104" s="6">
        <f t="shared" si="19"/>
        <v>1.7918055555555812E-3</v>
      </c>
      <c r="P104" s="5">
        <f t="shared" si="20"/>
        <v>0.17750303240740739</v>
      </c>
      <c r="Q104" s="4">
        <f t="shared" si="11"/>
        <v>255.60436666666664</v>
      </c>
      <c r="U104" s="1">
        <v>264.38773333333341</v>
      </c>
      <c r="V104" s="1">
        <f t="shared" si="12"/>
        <v>1520</v>
      </c>
      <c r="W104" s="1">
        <f t="shared" si="13"/>
        <v>27743.42105263158</v>
      </c>
      <c r="X104" s="1">
        <f t="shared" si="14"/>
        <v>68.442387878868942</v>
      </c>
      <c r="Y104" s="1">
        <f t="shared" si="15"/>
        <v>-2415.4602716499699</v>
      </c>
      <c r="Z104" s="1">
        <f t="shared" si="16"/>
        <v>-79.459699818913364</v>
      </c>
      <c r="AA104" s="1">
        <f t="shared" si="21"/>
        <v>989.14828838982237</v>
      </c>
    </row>
    <row r="105" spans="1:27">
      <c r="A105" s="2">
        <v>0.53530993055555554</v>
      </c>
      <c r="B105" s="1">
        <v>42.79</v>
      </c>
      <c r="D105" s="1">
        <v>1379</v>
      </c>
      <c r="F105" s="1">
        <v>0</v>
      </c>
      <c r="I105" s="1">
        <f t="shared" si="17"/>
        <v>3.1029731689630167E-2</v>
      </c>
      <c r="K105" s="1">
        <f t="shared" si="18"/>
        <v>31029.731689630167</v>
      </c>
      <c r="O105" s="6">
        <f t="shared" si="19"/>
        <v>1.7918518518519333E-3</v>
      </c>
      <c r="P105" s="5">
        <f t="shared" si="20"/>
        <v>0.17929488425925932</v>
      </c>
      <c r="Q105" s="4">
        <f t="shared" si="11"/>
        <v>258.18463333333341</v>
      </c>
      <c r="U105" s="1">
        <v>266.97384999999997</v>
      </c>
      <c r="V105" s="1">
        <f t="shared" si="12"/>
        <v>1697</v>
      </c>
      <c r="W105" s="1">
        <f t="shared" si="13"/>
        <v>21496.758986446668</v>
      </c>
      <c r="X105" s="1">
        <f t="shared" si="14"/>
        <v>-2.7052965842410117</v>
      </c>
      <c r="Y105" s="1">
        <f t="shared" si="15"/>
        <v>866.8102558956291</v>
      </c>
      <c r="Z105" s="1">
        <f t="shared" si="16"/>
        <v>32.85891926370325</v>
      </c>
      <c r="AA105" s="1">
        <f t="shared" si="21"/>
        <v>-773.88091197368828</v>
      </c>
    </row>
    <row r="106" spans="1:27">
      <c r="A106" s="2">
        <v>0.53710178240740747</v>
      </c>
      <c r="B106" s="1">
        <v>35.67</v>
      </c>
      <c r="D106" s="1">
        <v>2209</v>
      </c>
      <c r="F106" s="1">
        <v>0</v>
      </c>
      <c r="I106" s="1">
        <f t="shared" si="17"/>
        <v>1.6147578089633317E-2</v>
      </c>
      <c r="K106" s="1">
        <f t="shared" si="18"/>
        <v>16147.578089633318</v>
      </c>
      <c r="O106" s="6">
        <f t="shared" si="19"/>
        <v>1.7930092592591818E-3</v>
      </c>
      <c r="P106" s="5">
        <f t="shared" si="20"/>
        <v>0.18108789351851851</v>
      </c>
      <c r="Q106" s="4">
        <f t="shared" si="11"/>
        <v>260.76656666666662</v>
      </c>
      <c r="U106" s="1">
        <v>269.56136666666663</v>
      </c>
      <c r="V106" s="1">
        <f t="shared" si="12"/>
        <v>1690</v>
      </c>
      <c r="W106" s="1">
        <f t="shared" si="13"/>
        <v>23739.6449704142</v>
      </c>
      <c r="X106" s="1">
        <f t="shared" si="14"/>
        <v>-90.383550708776085</v>
      </c>
      <c r="Y106" s="1">
        <f t="shared" si="15"/>
        <v>-831.64705695028272</v>
      </c>
      <c r="Z106" s="1">
        <f t="shared" si="16"/>
        <v>-46.556703553570635</v>
      </c>
      <c r="AA106" s="1">
        <f t="shared" si="21"/>
        <v>17.343719531301986</v>
      </c>
    </row>
    <row r="107" spans="1:27">
      <c r="A107" s="2">
        <v>0.53889479166666665</v>
      </c>
      <c r="B107" s="1">
        <v>34.53</v>
      </c>
      <c r="D107" s="1">
        <v>2108</v>
      </c>
      <c r="F107" s="1">
        <v>0</v>
      </c>
      <c r="I107" s="1">
        <f t="shared" si="17"/>
        <v>1.6380455407969639E-2</v>
      </c>
      <c r="K107" s="1">
        <f t="shared" si="18"/>
        <v>16380.455407969639</v>
      </c>
      <c r="O107" s="6">
        <f t="shared" si="19"/>
        <v>1.7921412037037454E-3</v>
      </c>
      <c r="P107" s="5">
        <f t="shared" si="20"/>
        <v>0.18288003472222225</v>
      </c>
      <c r="Q107" s="4">
        <f t="shared" si="11"/>
        <v>263.34725000000003</v>
      </c>
      <c r="U107" s="1">
        <v>272.15033333333332</v>
      </c>
      <c r="V107" s="1">
        <f t="shared" si="12"/>
        <v>1456</v>
      </c>
      <c r="W107" s="1">
        <f t="shared" si="13"/>
        <v>21586.538461538461</v>
      </c>
      <c r="X107" s="1">
        <f t="shared" si="14"/>
        <v>191.8131368795523</v>
      </c>
      <c r="Y107" s="1">
        <f t="shared" si="15"/>
        <v>-676.94293472859295</v>
      </c>
      <c r="Z107" s="1">
        <f t="shared" si="16"/>
        <v>50.629812972439503</v>
      </c>
      <c r="AA107" s="1">
        <f t="shared" si="21"/>
        <v>-754.34158311121757</v>
      </c>
    </row>
    <row r="108" spans="1:27">
      <c r="A108" s="2">
        <v>0.5406869328703704</v>
      </c>
      <c r="B108" s="1">
        <v>42.17</v>
      </c>
      <c r="D108" s="1">
        <v>1520</v>
      </c>
      <c r="F108" s="1">
        <v>0</v>
      </c>
      <c r="I108" s="1">
        <f t="shared" si="17"/>
        <v>2.774342105263158E-2</v>
      </c>
      <c r="K108" s="1">
        <f t="shared" si="18"/>
        <v>27743.42105263158</v>
      </c>
      <c r="O108" s="6">
        <f t="shared" si="19"/>
        <v>1.7924305555555575E-3</v>
      </c>
      <c r="P108" s="5">
        <f t="shared" si="20"/>
        <v>0.18467246527777781</v>
      </c>
      <c r="Q108" s="4">
        <f t="shared" si="11"/>
        <v>265.92835000000002</v>
      </c>
      <c r="U108" s="1">
        <v>274.73618333333337</v>
      </c>
      <c r="V108" s="1">
        <f t="shared" si="12"/>
        <v>1952</v>
      </c>
      <c r="W108" s="1">
        <f t="shared" si="13"/>
        <v>19836.065573770495</v>
      </c>
      <c r="X108" s="1">
        <f t="shared" si="14"/>
        <v>-95.112285336856601</v>
      </c>
      <c r="Y108" s="1">
        <f t="shared" si="15"/>
        <v>222.02569428385488</v>
      </c>
      <c r="Z108" s="1">
        <f t="shared" si="16"/>
        <v>48.334708187254783</v>
      </c>
      <c r="AA108" s="1">
        <f t="shared" si="21"/>
        <v>-227.40937531784166</v>
      </c>
    </row>
    <row r="109" spans="1:27">
      <c r="A109" s="2">
        <v>0.54247936342592595</v>
      </c>
      <c r="B109" s="1">
        <v>36.479999999999997</v>
      </c>
      <c r="D109" s="1">
        <v>1697</v>
      </c>
      <c r="F109" s="1">
        <v>0</v>
      </c>
      <c r="I109" s="1">
        <f t="shared" si="17"/>
        <v>2.1496758986446669E-2</v>
      </c>
      <c r="K109" s="1">
        <f t="shared" si="18"/>
        <v>21496.758986446668</v>
      </c>
      <c r="O109" s="6">
        <f t="shared" si="19"/>
        <v>1.7921180555554583E-3</v>
      </c>
      <c r="P109" s="5">
        <f t="shared" si="20"/>
        <v>0.18646458333333327</v>
      </c>
      <c r="Q109" s="4">
        <f t="shared" si="11"/>
        <v>268.5089999999999</v>
      </c>
      <c r="U109" s="1">
        <v>277.32260000000002</v>
      </c>
      <c r="V109" s="1">
        <f t="shared" si="12"/>
        <v>1706</v>
      </c>
      <c r="W109" s="1">
        <f t="shared" si="13"/>
        <v>20410.316529894491</v>
      </c>
      <c r="X109" s="1">
        <f t="shared" si="14"/>
        <v>36.717104373199362</v>
      </c>
      <c r="Y109" s="1">
        <f t="shared" si="15"/>
        <v>489.50844171176743</v>
      </c>
      <c r="Z109" s="1">
        <f t="shared" si="16"/>
        <v>-29.185699651446406</v>
      </c>
      <c r="AA109" s="1">
        <f t="shared" si="21"/>
        <v>355.79119457525212</v>
      </c>
    </row>
    <row r="110" spans="1:27">
      <c r="A110" s="2">
        <v>0.54427148148148141</v>
      </c>
      <c r="B110" s="1">
        <v>40.119999999999997</v>
      </c>
      <c r="D110" s="1">
        <v>1690</v>
      </c>
      <c r="F110" s="1">
        <v>0</v>
      </c>
      <c r="I110" s="1">
        <f t="shared" si="17"/>
        <v>2.3739644970414201E-2</v>
      </c>
      <c r="K110" s="1">
        <f t="shared" si="18"/>
        <v>23739.6449704142</v>
      </c>
      <c r="O110" s="6">
        <f t="shared" si="19"/>
        <v>1.7921296296297129E-3</v>
      </c>
      <c r="P110" s="5">
        <f t="shared" si="20"/>
        <v>0.18825671296296298</v>
      </c>
      <c r="Q110" s="4">
        <f t="shared" si="11"/>
        <v>271.08966666666669</v>
      </c>
      <c r="U110" s="1">
        <v>279.90995000000009</v>
      </c>
      <c r="V110" s="1">
        <f t="shared" si="12"/>
        <v>1801</v>
      </c>
      <c r="W110" s="1">
        <f t="shared" si="13"/>
        <v>21676.846196557468</v>
      </c>
      <c r="X110" s="1">
        <f t="shared" si="14"/>
        <v>-147.26914305593664</v>
      </c>
      <c r="Y110" s="1">
        <f t="shared" si="15"/>
        <v>1837.0883492062296</v>
      </c>
      <c r="Z110" s="1">
        <f t="shared" si="16"/>
        <v>-55.271574756737657</v>
      </c>
      <c r="AA110" s="1">
        <f t="shared" si="21"/>
        <v>1163.265841759852</v>
      </c>
    </row>
    <row r="111" spans="1:27">
      <c r="A111" s="2">
        <v>0.54606361111111112</v>
      </c>
      <c r="B111" s="1">
        <v>31.43</v>
      </c>
      <c r="D111" s="1">
        <v>1456</v>
      </c>
      <c r="F111" s="1">
        <v>0</v>
      </c>
      <c r="I111" s="1">
        <f t="shared" si="17"/>
        <v>2.1586538461538463E-2</v>
      </c>
      <c r="K111" s="1">
        <f t="shared" si="18"/>
        <v>21586.538461538461</v>
      </c>
      <c r="O111" s="6">
        <f t="shared" si="19"/>
        <v>1.7924884259259422E-3</v>
      </c>
      <c r="P111" s="5">
        <f t="shared" si="20"/>
        <v>0.19004920138888892</v>
      </c>
      <c r="Q111" s="4">
        <f t="shared" si="11"/>
        <v>273.67085000000003</v>
      </c>
      <c r="U111" s="1">
        <v>282.49705</v>
      </c>
      <c r="V111" s="1">
        <f t="shared" si="12"/>
        <v>1420</v>
      </c>
      <c r="W111" s="1">
        <f t="shared" si="13"/>
        <v>26429.577464788734</v>
      </c>
      <c r="X111" s="1">
        <f t="shared" si="14"/>
        <v>164.26813713490441</v>
      </c>
      <c r="Y111" s="1">
        <f t="shared" si="15"/>
        <v>-733.761477434943</v>
      </c>
      <c r="Z111" s="1">
        <f t="shared" si="16"/>
        <v>8.5035109192811777</v>
      </c>
      <c r="AA111" s="1">
        <f t="shared" si="21"/>
        <v>551.63031278020071</v>
      </c>
    </row>
    <row r="112" spans="1:27">
      <c r="A112" s="2">
        <v>0.54785609953703707</v>
      </c>
      <c r="B112" s="1">
        <v>38.72</v>
      </c>
      <c r="D112" s="1">
        <v>1952</v>
      </c>
      <c r="F112" s="1">
        <v>0</v>
      </c>
      <c r="I112" s="1">
        <f t="shared" si="17"/>
        <v>1.9836065573770493E-2</v>
      </c>
      <c r="K112" s="1">
        <f t="shared" si="18"/>
        <v>19836.065573770495</v>
      </c>
      <c r="O112" s="6">
        <f t="shared" si="19"/>
        <v>1.791736111111053E-3</v>
      </c>
      <c r="P112" s="5">
        <f t="shared" si="20"/>
        <v>0.19184093749999998</v>
      </c>
      <c r="Q112" s="4">
        <f t="shared" si="11"/>
        <v>276.25094999999993</v>
      </c>
      <c r="U112" s="1">
        <v>285.08428333333336</v>
      </c>
      <c r="V112" s="1">
        <f t="shared" si="12"/>
        <v>1845</v>
      </c>
      <c r="W112" s="1">
        <f t="shared" si="13"/>
        <v>24531.165311653116</v>
      </c>
      <c r="X112" s="1">
        <f t="shared" si="14"/>
        <v>-107.55045457476294</v>
      </c>
      <c r="Y112" s="1">
        <f t="shared" si="15"/>
        <v>-1422.1528558139462</v>
      </c>
      <c r="Z112" s="1">
        <f t="shared" si="16"/>
        <v>28.42190742578709</v>
      </c>
      <c r="AA112" s="1">
        <f t="shared" si="21"/>
        <v>-1077.797449105839</v>
      </c>
    </row>
    <row r="113" spans="1:27">
      <c r="A113" s="2">
        <v>0.54964783564814812</v>
      </c>
      <c r="B113" s="1">
        <v>34.82</v>
      </c>
      <c r="D113" s="1">
        <v>1706</v>
      </c>
      <c r="F113" s="1">
        <v>0</v>
      </c>
      <c r="I113" s="1">
        <f t="shared" si="17"/>
        <v>2.0410316529894491E-2</v>
      </c>
      <c r="K113" s="1">
        <f t="shared" si="18"/>
        <v>20410.316529894491</v>
      </c>
      <c r="O113" s="6">
        <f t="shared" si="19"/>
        <v>1.7922685185185472E-3</v>
      </c>
      <c r="P113" s="5">
        <f t="shared" si="20"/>
        <v>0.19363320601851852</v>
      </c>
      <c r="Q113" s="4">
        <f t="shared" si="11"/>
        <v>278.83181666666667</v>
      </c>
      <c r="U113" s="1">
        <v>287.6691166666667</v>
      </c>
      <c r="V113" s="1">
        <f t="shared" si="12"/>
        <v>1567</v>
      </c>
      <c r="W113" s="1">
        <f t="shared" si="13"/>
        <v>20855.137204850031</v>
      </c>
      <c r="X113" s="1">
        <f t="shared" si="14"/>
        <v>-176.50701899256913</v>
      </c>
      <c r="Y113" s="1">
        <f t="shared" si="15"/>
        <v>3668.6736549650436</v>
      </c>
      <c r="Z113" s="1">
        <f t="shared" si="16"/>
        <v>-142.01961960412547</v>
      </c>
      <c r="AA113" s="1">
        <f t="shared" si="21"/>
        <v>1122.5873094977524</v>
      </c>
    </row>
    <row r="114" spans="1:27">
      <c r="A114" s="2">
        <v>0.55144010416666667</v>
      </c>
      <c r="B114" s="1">
        <v>39.04</v>
      </c>
      <c r="D114" s="1">
        <v>1801</v>
      </c>
      <c r="F114" s="1">
        <v>0</v>
      </c>
      <c r="I114" s="1">
        <f t="shared" si="17"/>
        <v>2.1676846196557468E-2</v>
      </c>
      <c r="K114" s="1">
        <f t="shared" si="18"/>
        <v>21676.846196557468</v>
      </c>
      <c r="O114" s="6">
        <f t="shared" si="19"/>
        <v>1.7916666666666359E-3</v>
      </c>
      <c r="P114" s="5">
        <f t="shared" si="20"/>
        <v>0.19542487268518516</v>
      </c>
      <c r="Q114" s="4">
        <f t="shared" si="11"/>
        <v>281.4118166666666</v>
      </c>
      <c r="U114" s="1">
        <v>290.25258333333335</v>
      </c>
      <c r="V114" s="1">
        <f t="shared" si="12"/>
        <v>1111</v>
      </c>
      <c r="W114" s="1">
        <f t="shared" si="13"/>
        <v>30333.033303330336</v>
      </c>
      <c r="X114" s="1">
        <f t="shared" si="14"/>
        <v>250.73518031264351</v>
      </c>
      <c r="Y114" s="1">
        <f t="shared" si="15"/>
        <v>-2566.1920929869211</v>
      </c>
      <c r="Z114" s="1">
        <f t="shared" si="16"/>
        <v>37.152661317371432</v>
      </c>
      <c r="AA114" s="1">
        <f t="shared" si="21"/>
        <v>550.67776259027505</v>
      </c>
    </row>
    <row r="115" spans="1:27">
      <c r="A115" s="2">
        <v>0.5532317708333333</v>
      </c>
      <c r="B115" s="1">
        <v>37.53</v>
      </c>
      <c r="D115" s="1">
        <v>1420</v>
      </c>
      <c r="F115" s="1">
        <v>0</v>
      </c>
      <c r="I115" s="1">
        <f t="shared" si="17"/>
        <v>2.6429577464788735E-2</v>
      </c>
      <c r="K115" s="1">
        <f t="shared" si="18"/>
        <v>26429.577464788734</v>
      </c>
      <c r="O115" s="6">
        <f t="shared" si="19"/>
        <v>1.7916550925926034E-3</v>
      </c>
      <c r="P115" s="5">
        <f t="shared" si="20"/>
        <v>0.19721652777777776</v>
      </c>
      <c r="Q115" s="4">
        <f t="shared" si="11"/>
        <v>283.99179999999996</v>
      </c>
      <c r="U115" s="1">
        <v>292.83698333333336</v>
      </c>
      <c r="V115" s="1">
        <f t="shared" si="12"/>
        <v>1759</v>
      </c>
      <c r="W115" s="1">
        <f t="shared" si="13"/>
        <v>23700.966458214894</v>
      </c>
      <c r="X115" s="1">
        <f t="shared" si="14"/>
        <v>78.567972907593543</v>
      </c>
      <c r="Y115" s="1">
        <f t="shared" si="15"/>
        <v>-3044.0579409392349</v>
      </c>
      <c r="Z115" s="1">
        <f t="shared" si="16"/>
        <v>164.66240337451242</v>
      </c>
      <c r="AA115" s="1">
        <f t="shared" si="21"/>
        <v>-2805.0949662871935</v>
      </c>
    </row>
    <row r="116" spans="1:27">
      <c r="A116" s="2">
        <v>0.55502342592592591</v>
      </c>
      <c r="B116" s="1">
        <v>45.26</v>
      </c>
      <c r="D116" s="1">
        <v>1845</v>
      </c>
      <c r="F116" s="1">
        <v>0</v>
      </c>
      <c r="I116" s="1">
        <f t="shared" si="17"/>
        <v>2.4531165311653117E-2</v>
      </c>
      <c r="K116" s="1">
        <f t="shared" si="18"/>
        <v>24531.165311653116</v>
      </c>
      <c r="O116" s="6">
        <f t="shared" si="19"/>
        <v>1.7920833333333608E-3</v>
      </c>
      <c r="P116" s="5">
        <f t="shared" si="20"/>
        <v>0.19900861111111112</v>
      </c>
      <c r="Q116" s="4">
        <f t="shared" si="11"/>
        <v>286.57240000000002</v>
      </c>
      <c r="U116" s="1">
        <v>295.42073333333343</v>
      </c>
      <c r="V116" s="1">
        <f t="shared" si="12"/>
        <v>1962</v>
      </c>
      <c r="W116" s="1">
        <f t="shared" si="13"/>
        <v>15835.881753312946</v>
      </c>
      <c r="X116" s="1">
        <f t="shared" si="14"/>
        <v>-159.3533040669985</v>
      </c>
      <c r="Y116" s="1">
        <f t="shared" si="15"/>
        <v>3242.5585818318532</v>
      </c>
      <c r="Z116" s="1">
        <f t="shared" si="16"/>
        <v>-40.431788284454605</v>
      </c>
      <c r="AA116" s="1">
        <f t="shared" si="21"/>
        <v>100.28406339371477</v>
      </c>
    </row>
    <row r="117" spans="1:27">
      <c r="A117" s="2">
        <v>0.55681550925925927</v>
      </c>
      <c r="B117" s="1">
        <v>32.68</v>
      </c>
      <c r="D117" s="1">
        <v>1567</v>
      </c>
      <c r="F117" s="1">
        <v>0</v>
      </c>
      <c r="I117" s="1">
        <f t="shared" si="17"/>
        <v>2.0855137204850032E-2</v>
      </c>
      <c r="K117" s="1">
        <f t="shared" si="18"/>
        <v>20855.137204850031</v>
      </c>
      <c r="O117" s="6">
        <f t="shared" si="19"/>
        <v>1.7909722222222424E-3</v>
      </c>
      <c r="P117" s="5">
        <f t="shared" si="20"/>
        <v>0.20079958333333336</v>
      </c>
      <c r="Q117" s="4">
        <f t="shared" si="11"/>
        <v>289.15140000000002</v>
      </c>
      <c r="U117" s="1">
        <v>298.0061833333333</v>
      </c>
      <c r="V117" s="1">
        <f t="shared" si="12"/>
        <v>1550</v>
      </c>
      <c r="W117" s="1">
        <f t="shared" si="13"/>
        <v>24219.354838709678</v>
      </c>
      <c r="X117" s="1">
        <f t="shared" si="14"/>
        <v>176.03703870879718</v>
      </c>
      <c r="Y117" s="1">
        <f t="shared" si="15"/>
        <v>-2251.8628374632131</v>
      </c>
      <c r="Z117" s="1">
        <f t="shared" si="16"/>
        <v>8.3170002063132422</v>
      </c>
      <c r="AA117" s="1">
        <f t="shared" si="21"/>
        <v>495.75524946861248</v>
      </c>
    </row>
    <row r="118" spans="1:27">
      <c r="A118" s="2">
        <v>0.55860648148148151</v>
      </c>
      <c r="B118" s="1">
        <v>33.700000000000003</v>
      </c>
      <c r="D118" s="1">
        <v>1111</v>
      </c>
      <c r="F118" s="1">
        <v>0</v>
      </c>
      <c r="I118" s="1">
        <f t="shared" si="17"/>
        <v>3.0333033303330335E-2</v>
      </c>
      <c r="K118" s="1">
        <f t="shared" si="18"/>
        <v>30333.033303330336</v>
      </c>
      <c r="O118" s="6">
        <f t="shared" si="19"/>
        <v>1.7920370370370087E-3</v>
      </c>
      <c r="P118" s="5">
        <f t="shared" si="20"/>
        <v>0.20259162037037037</v>
      </c>
      <c r="Q118" s="4">
        <f t="shared" si="11"/>
        <v>291.7319333333333</v>
      </c>
      <c r="U118" s="1">
        <v>300.59086666666673</v>
      </c>
      <c r="V118" s="1">
        <f t="shared" si="12"/>
        <v>2005</v>
      </c>
      <c r="W118" s="1">
        <f t="shared" si="13"/>
        <v>18399.002493765583</v>
      </c>
      <c r="X118" s="1">
        <f t="shared" si="14"/>
        <v>-33.668730650154757</v>
      </c>
      <c r="Y118" s="1">
        <f t="shared" si="15"/>
        <v>339.1192969322733</v>
      </c>
      <c r="Z118" s="1">
        <f t="shared" si="16"/>
        <v>71.198016258168821</v>
      </c>
      <c r="AA118" s="1">
        <f t="shared" si="21"/>
        <v>-956.54304255519685</v>
      </c>
    </row>
    <row r="119" spans="1:27">
      <c r="A119" s="2">
        <v>0.56039851851851852</v>
      </c>
      <c r="B119" s="1">
        <v>41.69</v>
      </c>
      <c r="D119" s="1">
        <v>1759</v>
      </c>
      <c r="F119" s="1">
        <v>0</v>
      </c>
      <c r="I119" s="1">
        <f t="shared" si="17"/>
        <v>2.3700966458214894E-2</v>
      </c>
      <c r="K119" s="1">
        <f t="shared" si="18"/>
        <v>23700.966458214894</v>
      </c>
      <c r="O119" s="6">
        <f t="shared" si="19"/>
        <v>1.7934953703703238E-3</v>
      </c>
      <c r="P119" s="5">
        <f t="shared" si="20"/>
        <v>0.2043851157407407</v>
      </c>
      <c r="Q119" s="4">
        <f t="shared" si="11"/>
        <v>294.31456666666656</v>
      </c>
      <c r="U119" s="1">
        <v>303.17486666666673</v>
      </c>
      <c r="V119" s="1">
        <f t="shared" si="12"/>
        <v>1918</v>
      </c>
      <c r="W119" s="1">
        <f t="shared" si="13"/>
        <v>19275.286757038579</v>
      </c>
      <c r="X119" s="1">
        <f t="shared" si="14"/>
        <v>12831.60372187818</v>
      </c>
      <c r="Y119" s="1">
        <f t="shared" si="15"/>
        <v>-7119.4150155522557</v>
      </c>
      <c r="Z119" s="1">
        <f t="shared" si="16"/>
        <v>6399.8594106209976</v>
      </c>
      <c r="AA119" s="1">
        <f t="shared" si="21"/>
        <v>-3390.6649395900986</v>
      </c>
    </row>
    <row r="120" spans="1:27">
      <c r="A120" s="2">
        <v>0.56219201388888884</v>
      </c>
      <c r="B120" s="1">
        <v>31.07</v>
      </c>
      <c r="D120" s="1">
        <v>1962</v>
      </c>
      <c r="F120" s="1">
        <v>0</v>
      </c>
      <c r="I120" s="1">
        <f t="shared" si="17"/>
        <v>1.5835881753312946E-2</v>
      </c>
      <c r="K120" s="1">
        <f t="shared" si="18"/>
        <v>15835.881753312946</v>
      </c>
      <c r="O120" s="6">
        <f t="shared" si="19"/>
        <v>1.7920370370371197E-3</v>
      </c>
      <c r="P120" s="5">
        <f t="shared" si="20"/>
        <v>0.20617715277777782</v>
      </c>
      <c r="Q120" s="4">
        <f t="shared" si="11"/>
        <v>296.89510000000007</v>
      </c>
      <c r="U120" s="1">
        <v>305.75958333333335</v>
      </c>
      <c r="V120" s="1">
        <f t="shared" si="12"/>
        <v>35084.06</v>
      </c>
      <c r="W120" s="1">
        <f t="shared" si="13"/>
        <v>873.61610942405184</v>
      </c>
      <c r="X120" s="1">
        <f t="shared" si="14"/>
        <v>-13579.612295584129</v>
      </c>
      <c r="Y120" s="1">
        <f t="shared" si="15"/>
        <v>-338.14125449435511</v>
      </c>
      <c r="Z120" s="1">
        <f t="shared" si="16"/>
        <v>-371.10848828434968</v>
      </c>
      <c r="AA120" s="1">
        <f t="shared" si="21"/>
        <v>-3729.5216525818205</v>
      </c>
    </row>
    <row r="121" spans="1:27">
      <c r="A121" s="2">
        <v>0.56398405092592596</v>
      </c>
      <c r="B121" s="4">
        <v>37.54</v>
      </c>
      <c r="C121" s="7"/>
      <c r="D121" s="4">
        <v>1550</v>
      </c>
      <c r="E121" s="7"/>
      <c r="F121" s="4">
        <v>0</v>
      </c>
      <c r="I121" s="1">
        <f t="shared" si="17"/>
        <v>2.4219354838709677E-2</v>
      </c>
      <c r="K121" s="1">
        <f t="shared" si="18"/>
        <v>24219.354838709678</v>
      </c>
      <c r="O121" s="6">
        <f t="shared" si="19"/>
        <v>1.7923263888888208E-3</v>
      </c>
      <c r="P121" s="5">
        <f t="shared" si="20"/>
        <v>0.20796947916666664</v>
      </c>
      <c r="Q121" s="4">
        <f t="shared" si="11"/>
        <v>299.47604999999993</v>
      </c>
      <c r="U121" s="1">
        <v>308.34316666666672</v>
      </c>
      <c r="V121" s="1">
        <f t="shared" si="12"/>
        <v>0</v>
      </c>
      <c r="W121" s="1">
        <f t="shared" si="13"/>
        <v>0</v>
      </c>
      <c r="X121" s="1">
        <f t="shared" si="14"/>
        <v>0</v>
      </c>
      <c r="Y121" s="1">
        <f t="shared" si="15"/>
        <v>0</v>
      </c>
      <c r="Z121" s="1">
        <f>(V121-V120)/(U121-U120)</f>
        <v>-13579.612295584129</v>
      </c>
      <c r="AA121" s="1">
        <f>(W121-W120)/(U121-U120)</f>
        <v>-338.14125449435511</v>
      </c>
    </row>
    <row r="122" spans="1:27">
      <c r="A122" s="2">
        <v>0.56577637731481478</v>
      </c>
      <c r="B122" s="1">
        <v>36.89</v>
      </c>
      <c r="D122" s="1">
        <v>2005</v>
      </c>
      <c r="F122" s="1">
        <v>0</v>
      </c>
      <c r="I122" s="1">
        <f t="shared" si="17"/>
        <v>1.8399002493765585E-2</v>
      </c>
      <c r="K122" s="1">
        <f t="shared" si="18"/>
        <v>18399.002493765583</v>
      </c>
      <c r="O122" s="6">
        <f t="shared" si="19"/>
        <v>1.7911458333333963E-3</v>
      </c>
      <c r="P122" s="5">
        <f t="shared" si="20"/>
        <v>0.20976062500000003</v>
      </c>
      <c r="Q122" s="4">
        <f t="shared" ref="Q122:Q124" si="22">P122/$S$2</f>
        <v>302.05530000000005</v>
      </c>
    </row>
    <row r="123" spans="1:27">
      <c r="A123" s="2">
        <v>0.56756752314814818</v>
      </c>
      <c r="B123" s="1">
        <v>36.97</v>
      </c>
      <c r="D123" s="1">
        <v>1918</v>
      </c>
      <c r="F123" s="1">
        <v>0</v>
      </c>
      <c r="I123" s="1">
        <f t="shared" si="17"/>
        <v>1.927528675703858E-2</v>
      </c>
      <c r="K123" s="1">
        <f t="shared" si="18"/>
        <v>19275.286757038579</v>
      </c>
      <c r="O123" s="6" t="e">
        <f t="shared" si="19"/>
        <v>#VALUE!</v>
      </c>
      <c r="P123" s="5" t="e">
        <f t="shared" si="20"/>
        <v>#VALUE!</v>
      </c>
      <c r="Q123" s="4" t="e">
        <f t="shared" si="22"/>
        <v>#VALUE!</v>
      </c>
    </row>
    <row r="124" spans="1:27">
      <c r="A124" s="2" t="s">
        <v>20</v>
      </c>
      <c r="B124" s="1">
        <v>30.65</v>
      </c>
      <c r="D124" s="1">
        <v>35084.06</v>
      </c>
      <c r="F124" s="1">
        <v>0.01</v>
      </c>
      <c r="I124" s="1">
        <f t="shared" si="17"/>
        <v>8.7361610942405187E-4</v>
      </c>
      <c r="K124" s="1">
        <f t="shared" si="18"/>
        <v>873.61610942405184</v>
      </c>
      <c r="O124" s="6" t="e">
        <f t="shared" si="19"/>
        <v>#VALUE!</v>
      </c>
      <c r="P124" s="5" t="e">
        <f t="shared" si="20"/>
        <v>#VALUE!</v>
      </c>
      <c r="Q124" s="4" t="e">
        <f t="shared" si="22"/>
        <v>#VALUE!</v>
      </c>
    </row>
    <row r="125" spans="1:27">
      <c r="A125" s="2" t="s">
        <v>21</v>
      </c>
      <c r="B125" s="2">
        <v>25.93</v>
      </c>
      <c r="C125" s="1">
        <v>70912.61</v>
      </c>
      <c r="E125" s="1">
        <v>0.01</v>
      </c>
      <c r="K125" s="1">
        <f t="shared" si="18"/>
        <v>0</v>
      </c>
      <c r="O125" s="6"/>
      <c r="P125" s="5"/>
    </row>
    <row r="126" spans="1:27">
      <c r="A126" s="2" t="s">
        <v>22</v>
      </c>
      <c r="B126" s="1">
        <v>84.61</v>
      </c>
      <c r="C126" s="1">
        <v>202.12</v>
      </c>
      <c r="D126" s="2"/>
      <c r="E126" s="1">
        <v>198.31</v>
      </c>
      <c r="O126" s="6"/>
      <c r="P126" s="5"/>
    </row>
    <row r="127" spans="1:27">
      <c r="A127" s="2"/>
      <c r="O127" s="6"/>
      <c r="P127" s="5"/>
    </row>
    <row r="128" spans="1:27">
      <c r="A128" s="2"/>
      <c r="O128" s="6"/>
      <c r="P128" s="5"/>
    </row>
    <row r="129" spans="1:16">
      <c r="A129" s="2"/>
      <c r="O129" s="6"/>
      <c r="P129" s="5"/>
    </row>
    <row r="130" spans="1:16">
      <c r="A130" s="2"/>
      <c r="O130" s="6"/>
      <c r="P130" s="5"/>
    </row>
    <row r="131" spans="1:16">
      <c r="A131" s="2"/>
      <c r="O131" s="6"/>
      <c r="P131" s="5"/>
    </row>
    <row r="132" spans="1:16">
      <c r="A132" s="2"/>
      <c r="O132" s="6"/>
      <c r="P132" s="5"/>
    </row>
    <row r="133" spans="1:16">
      <c r="A133" s="2"/>
      <c r="O133" s="6"/>
      <c r="P133" s="5"/>
    </row>
    <row r="134" spans="1:16">
      <c r="A134" s="2"/>
      <c r="O134" s="6"/>
      <c r="P134" s="5"/>
    </row>
    <row r="135" spans="1:16">
      <c r="A135" s="2"/>
      <c r="O135" s="6"/>
      <c r="P135" s="5"/>
    </row>
    <row r="136" spans="1:16">
      <c r="A136" s="2"/>
      <c r="O136" s="6"/>
      <c r="P136" s="5"/>
    </row>
    <row r="137" spans="1:16">
      <c r="A137" s="2"/>
      <c r="O137" s="6"/>
      <c r="P137" s="5"/>
    </row>
    <row r="138" spans="1:16">
      <c r="A138" s="2"/>
      <c r="O138" s="6"/>
      <c r="P138" s="5"/>
    </row>
    <row r="139" spans="1:16">
      <c r="A139" s="2"/>
      <c r="O139" s="6"/>
      <c r="P139" s="5"/>
    </row>
    <row r="140" spans="1:16">
      <c r="A140" s="2"/>
      <c r="O140" s="6"/>
      <c r="P140" s="5"/>
    </row>
    <row r="141" spans="1:16">
      <c r="A141" s="2"/>
      <c r="O141" s="6"/>
      <c r="P141" s="5"/>
    </row>
    <row r="142" spans="1:16">
      <c r="A142" s="2"/>
      <c r="O142" s="6"/>
      <c r="P142" s="5"/>
    </row>
    <row r="143" spans="1:16">
      <c r="A143" s="2"/>
      <c r="O143" s="6"/>
      <c r="P143" s="5"/>
    </row>
    <row r="144" spans="1:16">
      <c r="A144" s="2"/>
      <c r="O144" s="6"/>
      <c r="P144" s="5"/>
    </row>
    <row r="145" spans="1:16">
      <c r="A145" s="2"/>
      <c r="O145" s="6"/>
      <c r="P145" s="5"/>
    </row>
    <row r="146" spans="1:16">
      <c r="A146" s="2"/>
      <c r="O146" s="6"/>
      <c r="P146" s="5"/>
    </row>
    <row r="147" spans="1:16">
      <c r="A147" s="2"/>
      <c r="O147" s="6"/>
      <c r="P147" s="5"/>
    </row>
    <row r="148" spans="1:16">
      <c r="A148" s="2"/>
      <c r="O148" s="6"/>
      <c r="P148" s="5"/>
    </row>
    <row r="149" spans="1:16">
      <c r="A149" s="2"/>
      <c r="O149" s="6"/>
      <c r="P149" s="5"/>
    </row>
    <row r="150" spans="1:16">
      <c r="O150" s="6"/>
      <c r="P150" s="5"/>
    </row>
    <row r="151" spans="1:16">
      <c r="O151" s="6"/>
      <c r="P151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Caio Felippe Curitiba Marcellos</cp:lastModifiedBy>
  <cp:revision/>
  <dcterms:created xsi:type="dcterms:W3CDTF">2006-09-25T12:47:36Z</dcterms:created>
  <dcterms:modified xsi:type="dcterms:W3CDTF">2018-12-21T13:18:10Z</dcterms:modified>
  <cp:category/>
  <cp:contentStatus/>
</cp:coreProperties>
</file>