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lab_modelagem\LB_Modelagem2018\panilhas\"/>
    </mc:Choice>
  </mc:AlternateContent>
  <bookViews>
    <workbookView xWindow="0" yWindow="0" windowWidth="20490" windowHeight="7905" activeTab="1"/>
  </bookViews>
  <sheets>
    <sheet name="Plan1" sheetId="1" r:id="rId1"/>
    <sheet name="Demanda do bairro hora" sheetId="3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'Demanda do bairro hora'!$A$1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B21" i="1"/>
  <c r="E19" i="1"/>
  <c r="E18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<sst xmlns="http://schemas.openxmlformats.org/spreadsheetml/2006/main" count="24" uniqueCount="24">
  <si>
    <t>mês-ano</t>
  </si>
  <si>
    <t>custoTotal</t>
  </si>
  <si>
    <t>ConsumoPonta</t>
  </si>
  <si>
    <t>consumoF.ponta</t>
  </si>
  <si>
    <t>consumoTotal</t>
  </si>
  <si>
    <t>consumoF.ponta do total %</t>
  </si>
  <si>
    <t>ConsumoPonta do total %</t>
  </si>
  <si>
    <t>custo acionamento (Mês)</t>
  </si>
  <si>
    <t>custo manter bomba ligada (Mes)</t>
  </si>
  <si>
    <t>custo acionamento por hora</t>
  </si>
  <si>
    <t>custo manter bomba ligada por hora</t>
  </si>
  <si>
    <t xml:space="preserve">Manter Ligada HORA (Média) </t>
  </si>
  <si>
    <t>Acionamento HORA (Médía)</t>
  </si>
  <si>
    <t>Consumo</t>
  </si>
  <si>
    <t>Consumo ponta horario das 18 as 21</t>
  </si>
  <si>
    <t>horario normal</t>
  </si>
  <si>
    <t>horario de pico</t>
  </si>
  <si>
    <t>Hora</t>
  </si>
  <si>
    <t>Intervalo</t>
  </si>
  <si>
    <t>[0- 270]</t>
  </si>
  <si>
    <t>intervalo</t>
  </si>
  <si>
    <t>Demanda Bairro M³</t>
  </si>
  <si>
    <t>Dados da Celpe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</si>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</sst>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7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4" fontId="0" fillId="2" borderId="0" xfId="0" applyNumberFormat="1" applyFill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6" workbookViewId="0">
      <selection activeCell="A18" sqref="A18"/>
    </sheetView>
  </sheetViews>
  <sheetFormatPr defaultRowHeight="15" x14ac:dyDescent="0.25"/>
  <cols>
    <col min="1" max="1" width="24" style="10" customWidth="1"/>
    <col min="2" max="2" width="14.7109375" style="10" customWidth="1"/>
    <col min="3" max="3" width="14.5703125" style="10" bestFit="1" customWidth="1"/>
    <col min="4" max="4" width="27.42578125" style="10" bestFit="1" customWidth="1"/>
    <col min="5" max="5" width="16.140625" style="10" customWidth="1"/>
    <col min="6" max="6" width="18.42578125" style="10" customWidth="1"/>
    <col min="7" max="7" width="18.140625" style="10" customWidth="1"/>
    <col min="8" max="8" width="18.28515625" style="10" customWidth="1"/>
    <col min="9" max="9" width="16.7109375" style="10" customWidth="1"/>
    <col min="10" max="10" width="13.42578125" style="10" customWidth="1"/>
    <col min="11" max="11" width="13.28515625" style="10" customWidth="1"/>
    <col min="12" max="16384" width="9.140625" style="10"/>
  </cols>
  <sheetData>
    <row r="1" spans="1:11" s="3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 spans="1:11" x14ac:dyDescent="0.25">
      <c r="A2" s="5">
        <v>43160</v>
      </c>
      <c r="B2" s="6">
        <v>21432.73</v>
      </c>
      <c r="C2" s="6">
        <v>1828.99</v>
      </c>
      <c r="D2" s="6">
        <v>73475.28</v>
      </c>
      <c r="E2" s="6">
        <v>75304.27</v>
      </c>
      <c r="F2" s="7">
        <f>D2/E2</f>
        <v>0.97571200145755344</v>
      </c>
      <c r="G2" s="7">
        <f>C2/E2</f>
        <v>2.428799854244653E-2</v>
      </c>
      <c r="H2" s="8">
        <f>B2*G2</f>
        <v>520.55811500064999</v>
      </c>
      <c r="I2" s="8">
        <f>F2*B2</f>
        <v>20912.171884999349</v>
      </c>
      <c r="J2" s="9">
        <f>H2/30/24</f>
        <v>0.72299738194534724</v>
      </c>
      <c r="K2" s="9">
        <f>I2/30/24</f>
        <v>29.044683173610206</v>
      </c>
    </row>
    <row r="3" spans="1:11" x14ac:dyDescent="0.25">
      <c r="A3" s="5">
        <v>43191</v>
      </c>
      <c r="B3" s="6">
        <v>30053.67</v>
      </c>
      <c r="C3" s="6">
        <v>8049.51</v>
      </c>
      <c r="D3" s="6">
        <v>79905.72</v>
      </c>
      <c r="E3" s="6">
        <v>87955.23</v>
      </c>
      <c r="F3" s="7">
        <f t="shared" ref="F3:F14" si="0">D3/E3</f>
        <v>0.90848173553750022</v>
      </c>
      <c r="G3" s="7">
        <f t="shared" ref="G3:G14" si="1">C3/E3</f>
        <v>9.1518264462499846E-2</v>
      </c>
      <c r="H3" s="8">
        <f t="shared" ref="H3:H14" si="2">B3*G3</f>
        <v>2750.4597191286975</v>
      </c>
      <c r="I3" s="8">
        <f t="shared" ref="I3:I14" si="3">F3*B3</f>
        <v>27303.210280871303</v>
      </c>
      <c r="J3" s="9">
        <f t="shared" ref="J3:J14" si="4">H3/30/24</f>
        <v>3.8200829432343024</v>
      </c>
      <c r="K3" s="9">
        <f t="shared" ref="K3:K14" si="5">I3/30/24</f>
        <v>37.921125390099029</v>
      </c>
    </row>
    <row r="4" spans="1:11" x14ac:dyDescent="0.25">
      <c r="A4" s="5">
        <v>43221</v>
      </c>
      <c r="B4" s="6">
        <v>33907.980000000003</v>
      </c>
      <c r="C4" s="6">
        <v>7608.48</v>
      </c>
      <c r="D4" s="6">
        <v>84690.42</v>
      </c>
      <c r="E4" s="6">
        <v>92298.9</v>
      </c>
      <c r="F4" s="7">
        <f t="shared" si="0"/>
        <v>0.91756694825182106</v>
      </c>
      <c r="G4" s="7">
        <f t="shared" si="1"/>
        <v>8.2433051748179012E-2</v>
      </c>
      <c r="H4" s="8">
        <f t="shared" si="2"/>
        <v>2795.1382700162194</v>
      </c>
      <c r="I4" s="8">
        <f t="shared" si="3"/>
        <v>31112.841729983786</v>
      </c>
      <c r="J4" s="9">
        <f t="shared" si="4"/>
        <v>3.8821364861336378</v>
      </c>
      <c r="K4" s="9">
        <f t="shared" si="5"/>
        <v>43.212280180533035</v>
      </c>
    </row>
    <row r="5" spans="1:11" x14ac:dyDescent="0.25">
      <c r="A5" s="5">
        <v>43252</v>
      </c>
      <c r="B5" s="6">
        <v>37150.160000000003</v>
      </c>
      <c r="C5" s="6">
        <v>8519.57</v>
      </c>
      <c r="D5" s="6">
        <v>82011.48</v>
      </c>
      <c r="E5" s="6">
        <v>90531.05</v>
      </c>
      <c r="F5" s="7">
        <f t="shared" si="0"/>
        <v>0.9058933923775323</v>
      </c>
      <c r="G5" s="7">
        <f t="shared" si="1"/>
        <v>9.4106607622467642E-2</v>
      </c>
      <c r="H5" s="8">
        <f t="shared" si="2"/>
        <v>3496.075530231893</v>
      </c>
      <c r="I5" s="8">
        <f t="shared" si="3"/>
        <v>33654.08446976811</v>
      </c>
      <c r="J5" s="9">
        <f t="shared" si="4"/>
        <v>4.8556604586554064</v>
      </c>
      <c r="K5" s="9">
        <f t="shared" si="5"/>
        <v>46.741783985789034</v>
      </c>
    </row>
    <row r="6" spans="1:11" x14ac:dyDescent="0.25">
      <c r="A6" s="5">
        <v>43282</v>
      </c>
      <c r="B6" s="6">
        <v>37738.19</v>
      </c>
      <c r="C6" s="6">
        <v>7583.22</v>
      </c>
      <c r="D6" s="6">
        <v>83384.160000000003</v>
      </c>
      <c r="E6" s="6">
        <v>90967.38</v>
      </c>
      <c r="F6" s="7">
        <f t="shared" si="0"/>
        <v>0.91663803002790667</v>
      </c>
      <c r="G6" s="7">
        <f t="shared" si="1"/>
        <v>8.3361969972093289E-2</v>
      </c>
      <c r="H6" s="8">
        <f t="shared" si="2"/>
        <v>3145.9298615811513</v>
      </c>
      <c r="I6" s="8">
        <f t="shared" si="3"/>
        <v>34592.260138418853</v>
      </c>
      <c r="J6" s="9">
        <f t="shared" si="4"/>
        <v>4.3693470299738211</v>
      </c>
      <c r="K6" s="9">
        <f t="shared" si="5"/>
        <v>48.044805747803963</v>
      </c>
    </row>
    <row r="7" spans="1:11" x14ac:dyDescent="0.25">
      <c r="A7" s="5">
        <v>43313</v>
      </c>
      <c r="B7" s="6">
        <v>38195.51</v>
      </c>
      <c r="C7" s="6">
        <v>8133.69</v>
      </c>
      <c r="D7" s="6">
        <v>79307.94</v>
      </c>
      <c r="E7" s="6">
        <v>87441.63</v>
      </c>
      <c r="F7" s="7">
        <f t="shared" si="0"/>
        <v>0.90698149153898433</v>
      </c>
      <c r="G7" s="7">
        <f t="shared" si="1"/>
        <v>9.3018508461015642E-2</v>
      </c>
      <c r="H7" s="8">
        <f t="shared" si="2"/>
        <v>3552.8893701078077</v>
      </c>
      <c r="I7" s="8">
        <f t="shared" si="3"/>
        <v>34642.62062989219</v>
      </c>
      <c r="J7" s="9">
        <f t="shared" si="4"/>
        <v>4.9345685695941777</v>
      </c>
      <c r="K7" s="9">
        <f t="shared" si="5"/>
        <v>48.114750874850266</v>
      </c>
    </row>
    <row r="8" spans="1:11" x14ac:dyDescent="0.25">
      <c r="A8" s="5">
        <v>43344</v>
      </c>
      <c r="B8" s="6">
        <v>37771.019999999997</v>
      </c>
      <c r="C8" s="6">
        <v>8416.91</v>
      </c>
      <c r="D8" s="6">
        <v>78368.22</v>
      </c>
      <c r="E8" s="6">
        <v>86785.13</v>
      </c>
      <c r="F8" s="7">
        <f t="shared" si="0"/>
        <v>0.90301437584987199</v>
      </c>
      <c r="G8" s="7">
        <f t="shared" si="1"/>
        <v>9.6985624150128014E-2</v>
      </c>
      <c r="H8" s="8">
        <f t="shared" si="2"/>
        <v>3663.2459494869677</v>
      </c>
      <c r="I8" s="8">
        <f t="shared" si="3"/>
        <v>34107.774050513028</v>
      </c>
      <c r="J8" s="9">
        <f t="shared" si="4"/>
        <v>5.0878415965096773</v>
      </c>
      <c r="K8" s="9">
        <f t="shared" si="5"/>
        <v>47.371908403490316</v>
      </c>
    </row>
    <row r="9" spans="1:11" x14ac:dyDescent="0.25">
      <c r="A9" s="5">
        <v>43374</v>
      </c>
      <c r="B9" s="6">
        <v>36240.959999999999</v>
      </c>
      <c r="C9" s="6">
        <v>6583.49</v>
      </c>
      <c r="D9" s="6">
        <v>84262.38</v>
      </c>
      <c r="E9" s="6">
        <v>90845.87</v>
      </c>
      <c r="F9" s="7">
        <f t="shared" si="0"/>
        <v>0.92753121303147856</v>
      </c>
      <c r="G9" s="7">
        <f t="shared" si="1"/>
        <v>7.246878696852152E-2</v>
      </c>
      <c r="H9" s="8">
        <f t="shared" si="2"/>
        <v>2626.3384097747098</v>
      </c>
      <c r="I9" s="8">
        <f t="shared" si="3"/>
        <v>33614.621590225295</v>
      </c>
      <c r="J9" s="9">
        <f t="shared" si="4"/>
        <v>3.6476922357982082</v>
      </c>
      <c r="K9" s="9">
        <f t="shared" si="5"/>
        <v>46.686974430868467</v>
      </c>
    </row>
    <row r="10" spans="1:11" x14ac:dyDescent="0.25">
      <c r="A10" s="5">
        <v>43405</v>
      </c>
      <c r="B10" s="6">
        <v>30517.05</v>
      </c>
      <c r="C10" s="6">
        <v>5963.33</v>
      </c>
      <c r="D10" s="6">
        <v>72856.800000000003</v>
      </c>
      <c r="E10" s="6">
        <v>78820.13</v>
      </c>
      <c r="F10" s="7">
        <f t="shared" si="0"/>
        <v>0.92434255056417691</v>
      </c>
      <c r="G10" s="7">
        <f t="shared" si="1"/>
        <v>7.5657449435823046E-2</v>
      </c>
      <c r="H10" s="8">
        <f t="shared" si="2"/>
        <v>2308.8421673054836</v>
      </c>
      <c r="I10" s="8">
        <f t="shared" si="3"/>
        <v>28208.207832694516</v>
      </c>
      <c r="J10" s="9">
        <f t="shared" si="4"/>
        <v>3.2067252323687274</v>
      </c>
      <c r="K10" s="9">
        <f t="shared" si="5"/>
        <v>39.178066434297939</v>
      </c>
    </row>
    <row r="11" spans="1:11" x14ac:dyDescent="0.25">
      <c r="A11" s="5">
        <v>43435</v>
      </c>
      <c r="B11" s="6">
        <v>35428.17</v>
      </c>
      <c r="C11" s="6">
        <v>9046.93</v>
      </c>
      <c r="D11" s="6">
        <v>85750.68</v>
      </c>
      <c r="E11" s="6">
        <v>94797.61</v>
      </c>
      <c r="F11" s="7">
        <f t="shared" si="0"/>
        <v>0.90456584295743314</v>
      </c>
      <c r="G11" s="7">
        <f t="shared" si="1"/>
        <v>9.5434157042566789E-2</v>
      </c>
      <c r="H11" s="8">
        <f t="shared" si="2"/>
        <v>3381.0575395107535</v>
      </c>
      <c r="I11" s="8">
        <f t="shared" si="3"/>
        <v>32047.112460489243</v>
      </c>
      <c r="J11" s="9">
        <f t="shared" si="4"/>
        <v>4.6959132493204914</v>
      </c>
      <c r="K11" s="9">
        <f t="shared" si="5"/>
        <v>44.509878417346165</v>
      </c>
    </row>
    <row r="12" spans="1:11" x14ac:dyDescent="0.25">
      <c r="A12" s="5">
        <v>43466</v>
      </c>
      <c r="B12" s="6">
        <v>28723.279999999999</v>
      </c>
      <c r="C12" s="6">
        <v>6231.9</v>
      </c>
      <c r="D12" s="6">
        <v>76525.679999999993</v>
      </c>
      <c r="E12" s="6">
        <v>82757.58</v>
      </c>
      <c r="F12" s="7">
        <f t="shared" si="0"/>
        <v>0.92469692806387027</v>
      </c>
      <c r="G12" s="7">
        <f t="shared" si="1"/>
        <v>7.530307193612959E-2</v>
      </c>
      <c r="H12" s="8">
        <f t="shared" si="2"/>
        <v>2162.9512200815921</v>
      </c>
      <c r="I12" s="8">
        <f t="shared" si="3"/>
        <v>26560.328779918404</v>
      </c>
      <c r="J12" s="9">
        <f t="shared" si="4"/>
        <v>3.0040989167799892</v>
      </c>
      <c r="K12" s="9">
        <f t="shared" si="5"/>
        <v>36.889345527664453</v>
      </c>
    </row>
    <row r="13" spans="1:11" x14ac:dyDescent="0.25">
      <c r="A13" s="5">
        <v>43497</v>
      </c>
      <c r="B13" s="6">
        <v>30756.59</v>
      </c>
      <c r="C13" s="6">
        <v>7381.21</v>
      </c>
      <c r="D13" s="6">
        <v>77101.320000000007</v>
      </c>
      <c r="E13" s="6">
        <v>84482.53</v>
      </c>
      <c r="F13" s="7">
        <f t="shared" si="0"/>
        <v>0.91263033907720337</v>
      </c>
      <c r="G13" s="7">
        <f t="shared" si="1"/>
        <v>8.7369660922796702E-2</v>
      </c>
      <c r="H13" s="8">
        <f t="shared" si="2"/>
        <v>2687.1928394414799</v>
      </c>
      <c r="I13" s="8">
        <f t="shared" si="3"/>
        <v>28069.397160558521</v>
      </c>
      <c r="J13" s="9">
        <f t="shared" si="4"/>
        <v>3.7322122770020556</v>
      </c>
      <c r="K13" s="9">
        <f t="shared" si="5"/>
        <v>38.985273834109059</v>
      </c>
    </row>
    <row r="14" spans="1:11" x14ac:dyDescent="0.25">
      <c r="A14" s="5">
        <v>43525</v>
      </c>
      <c r="B14" s="6">
        <v>30524.639999999999</v>
      </c>
      <c r="C14" s="6">
        <v>7392.6</v>
      </c>
      <c r="D14" s="6">
        <v>73947.600000000006</v>
      </c>
      <c r="E14" s="6">
        <v>81340.2</v>
      </c>
      <c r="F14" s="7">
        <f t="shared" si="0"/>
        <v>0.90911505012281757</v>
      </c>
      <c r="G14" s="7">
        <f t="shared" si="1"/>
        <v>9.0884949877182514E-2</v>
      </c>
      <c r="H14" s="8">
        <f t="shared" si="2"/>
        <v>2774.2303764190406</v>
      </c>
      <c r="I14" s="8">
        <f t="shared" si="3"/>
        <v>27750.409623580963</v>
      </c>
      <c r="J14" s="9">
        <f t="shared" si="4"/>
        <v>3.8530977450264454</v>
      </c>
      <c r="K14" s="9">
        <f t="shared" si="5"/>
        <v>38.542235588306895</v>
      </c>
    </row>
    <row r="17" spans="1:6" x14ac:dyDescent="0.25">
      <c r="A17" s="10" t="s">
        <v>22</v>
      </c>
      <c r="D17" s="13"/>
      <c r="E17" s="13" t="s">
        <v>15</v>
      </c>
      <c r="F17" s="13" t="s">
        <v>16</v>
      </c>
    </row>
    <row r="18" spans="1:6" x14ac:dyDescent="0.25">
      <c r="A18" s="10" t="s">
        <v>13</v>
      </c>
      <c r="B18" s="8">
        <v>0.56646226</v>
      </c>
      <c r="D18" s="13" t="s">
        <v>12</v>
      </c>
      <c r="E18" s="14">
        <f>AVERAGE(J2:J14)</f>
        <v>3.8317210863340216</v>
      </c>
      <c r="F18" s="14">
        <f>E18*B21</f>
        <v>9.1063741265803255</v>
      </c>
    </row>
    <row r="19" spans="1:6" s="3" customFormat="1" ht="27.75" customHeight="1" x14ac:dyDescent="0.25">
      <c r="A19" s="3" t="s">
        <v>14</v>
      </c>
      <c r="B19" s="4">
        <v>1.34624028</v>
      </c>
      <c r="D19" s="15" t="s">
        <v>11</v>
      </c>
      <c r="E19" s="16">
        <f>AVERAGE(K2:K14)</f>
        <v>41.941777845289913</v>
      </c>
      <c r="F19" s="16">
        <f>E19*B21</f>
        <v>99.677798041021973</v>
      </c>
    </row>
    <row r="20" spans="1:6" x14ac:dyDescent="0.25">
      <c r="F20" s="11"/>
    </row>
    <row r="21" spans="1:6" x14ac:dyDescent="0.25">
      <c r="B21" s="10">
        <f>B19/B18</f>
        <v>2.3765754138678186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J5" sqref="J5"/>
    </sheetView>
  </sheetViews>
  <sheetFormatPr defaultRowHeight="15" x14ac:dyDescent="0.25"/>
  <cols>
    <col min="1" max="2" width="9.140625" style="10"/>
    <col min="3" max="3" width="20.5703125" style="10" customWidth="1"/>
    <col min="4" max="16384" width="9.140625" style="10"/>
  </cols>
  <sheetData>
    <row r="2" spans="1:9" x14ac:dyDescent="0.25">
      <c r="A2" s="12" t="s">
        <v>20</v>
      </c>
      <c r="B2" s="12"/>
      <c r="C2" s="10" t="s">
        <v>21</v>
      </c>
    </row>
    <row r="3" spans="1:9" x14ac:dyDescent="0.25">
      <c r="A3" s="10">
        <v>0</v>
      </c>
      <c r="B3" s="10">
        <v>1</v>
      </c>
      <c r="C3" s="10">
        <v>97.347331156346328</v>
      </c>
      <c r="E3" s="10" t="s">
        <v>17</v>
      </c>
      <c r="F3" s="10" t="s">
        <v>18</v>
      </c>
    </row>
    <row r="4" spans="1:9" x14ac:dyDescent="0.25">
      <c r="A4" s="10">
        <v>1</v>
      </c>
      <c r="B4" s="10">
        <v>2</v>
      </c>
      <c r="C4" s="10">
        <v>80.957976012451553</v>
      </c>
      <c r="E4" s="10">
        <v>24</v>
      </c>
      <c r="F4" s="10" t="s">
        <v>19</v>
      </c>
    </row>
    <row r="5" spans="1:9" x14ac:dyDescent="0.25">
      <c r="A5" s="10">
        <v>2</v>
      </c>
      <c r="B5" s="10">
        <v>3</v>
      </c>
      <c r="C5" s="10">
        <v>182.72194586016417</v>
      </c>
      <c r="I5" s="10" t="s">
        <v>23</v>
      </c>
    </row>
    <row r="6" spans="1:9" x14ac:dyDescent="0.25">
      <c r="A6" s="10">
        <v>3</v>
      </c>
      <c r="B6" s="10">
        <v>4</v>
      </c>
      <c r="C6" s="10">
        <v>102.38196966460158</v>
      </c>
    </row>
    <row r="7" spans="1:9" x14ac:dyDescent="0.25">
      <c r="A7" s="10">
        <v>4</v>
      </c>
      <c r="B7" s="10">
        <v>5</v>
      </c>
      <c r="C7" s="10">
        <v>5.3971984008301037</v>
      </c>
    </row>
    <row r="8" spans="1:9" x14ac:dyDescent="0.25">
      <c r="A8" s="10">
        <v>5</v>
      </c>
      <c r="B8" s="10">
        <v>6</v>
      </c>
      <c r="C8" s="10">
        <v>164.81643116550188</v>
      </c>
    </row>
    <row r="9" spans="1:9" x14ac:dyDescent="0.25">
      <c r="A9" s="10">
        <v>6</v>
      </c>
      <c r="B9" s="10">
        <v>7</v>
      </c>
      <c r="C9" s="10">
        <v>142.71675771355325</v>
      </c>
    </row>
    <row r="10" spans="1:9" x14ac:dyDescent="0.25">
      <c r="A10" s="10">
        <v>7</v>
      </c>
      <c r="B10" s="10">
        <v>8</v>
      </c>
      <c r="C10" s="10">
        <v>140.86275826288644</v>
      </c>
    </row>
    <row r="11" spans="1:9" x14ac:dyDescent="0.25">
      <c r="A11" s="10">
        <v>8</v>
      </c>
      <c r="B11" s="10">
        <v>9</v>
      </c>
      <c r="C11" s="10">
        <v>94.974211859492783</v>
      </c>
    </row>
    <row r="12" spans="1:9" x14ac:dyDescent="0.25">
      <c r="A12" s="10">
        <v>9</v>
      </c>
      <c r="B12" s="10">
        <v>10</v>
      </c>
      <c r="C12" s="10">
        <v>209.6996978667562</v>
      </c>
    </row>
    <row r="13" spans="1:9" x14ac:dyDescent="0.25">
      <c r="A13" s="10">
        <v>10</v>
      </c>
      <c r="B13" s="10">
        <v>11</v>
      </c>
      <c r="C13" s="10">
        <v>61.272621845149082</v>
      </c>
    </row>
    <row r="14" spans="1:9" x14ac:dyDescent="0.25">
      <c r="A14" s="10">
        <v>11</v>
      </c>
      <c r="B14" s="10">
        <v>12</v>
      </c>
      <c r="C14" s="10">
        <v>213.44889675588243</v>
      </c>
    </row>
    <row r="15" spans="1:9" x14ac:dyDescent="0.25">
      <c r="A15" s="10">
        <v>12</v>
      </c>
      <c r="B15" s="10">
        <v>13</v>
      </c>
      <c r="C15" s="10">
        <v>158.87539292580951</v>
      </c>
    </row>
    <row r="16" spans="1:9" x14ac:dyDescent="0.25">
      <c r="A16" s="10">
        <v>13</v>
      </c>
      <c r="B16" s="10">
        <v>14</v>
      </c>
      <c r="C16" s="10">
        <v>143.88683736686298</v>
      </c>
    </row>
    <row r="17" spans="1:3" x14ac:dyDescent="0.25">
      <c r="A17" s="10">
        <v>14</v>
      </c>
      <c r="B17" s="10">
        <v>15</v>
      </c>
      <c r="C17" s="10">
        <v>208.52961821344647</v>
      </c>
    </row>
    <row r="18" spans="1:3" x14ac:dyDescent="0.25">
      <c r="A18" s="10">
        <v>15</v>
      </c>
      <c r="B18" s="10">
        <v>16</v>
      </c>
      <c r="C18" s="10">
        <v>19.751274147770623</v>
      </c>
    </row>
    <row r="19" spans="1:3" x14ac:dyDescent="0.25">
      <c r="A19" s="10">
        <v>16</v>
      </c>
      <c r="B19" s="10">
        <v>17</v>
      </c>
      <c r="C19" s="10">
        <v>243.00576799829096</v>
      </c>
    </row>
    <row r="20" spans="1:3" x14ac:dyDescent="0.25">
      <c r="A20" s="10">
        <v>17</v>
      </c>
      <c r="B20" s="10">
        <v>18</v>
      </c>
      <c r="C20" s="10">
        <v>100.30549027985472</v>
      </c>
    </row>
    <row r="21" spans="1:3" x14ac:dyDescent="0.25">
      <c r="A21" s="10">
        <v>18</v>
      </c>
      <c r="B21" s="10">
        <v>19</v>
      </c>
      <c r="C21" s="10">
        <v>48.731345561082797</v>
      </c>
    </row>
    <row r="22" spans="1:3" x14ac:dyDescent="0.25">
      <c r="A22" s="10">
        <v>19</v>
      </c>
      <c r="B22" s="10">
        <v>20</v>
      </c>
      <c r="C22" s="10">
        <v>93.013092440565202</v>
      </c>
    </row>
    <row r="23" spans="1:3" x14ac:dyDescent="0.25">
      <c r="A23" s="10">
        <v>20</v>
      </c>
      <c r="B23" s="10">
        <v>21</v>
      </c>
      <c r="C23" s="10">
        <v>214.93209631641591</v>
      </c>
    </row>
    <row r="24" spans="1:3" x14ac:dyDescent="0.25">
      <c r="A24" s="10">
        <v>21</v>
      </c>
      <c r="B24" s="10">
        <v>22</v>
      </c>
      <c r="C24" s="10">
        <v>259.69176305429244</v>
      </c>
    </row>
    <row r="25" spans="1:3" x14ac:dyDescent="0.25">
      <c r="A25" s="10">
        <v>22</v>
      </c>
      <c r="B25" s="10">
        <v>23</v>
      </c>
      <c r="C25" s="10">
        <v>94.504531998657185</v>
      </c>
    </row>
    <row r="26" spans="1:3" x14ac:dyDescent="0.25">
      <c r="A26" s="10">
        <v>23</v>
      </c>
      <c r="B26" s="10">
        <v>24</v>
      </c>
      <c r="C26" s="10">
        <v>185.85314493240151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Demanda do bairro 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2019-06-03T12:31:42Z</dcterms:created>
  <dcterms:modified xsi:type="dcterms:W3CDTF">2019-06-28T18:13:31Z</dcterms:modified>
</cp:coreProperties>
</file>