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VM\PycharmProjects\sms_project\Requirements\"/>
    </mc:Choice>
  </mc:AlternateContent>
  <bookViews>
    <workbookView xWindow="0" yWindow="0" windowWidth="28800" windowHeight="11928"/>
  </bookViews>
  <sheets>
    <sheet name="Sheet1" sheetId="1" r:id="rId1"/>
  </sheets>
  <definedNames>
    <definedName name="_xlnm._FilterDatabase" localSheetId="0" hidden="1">Sheet1!$A$2:$M$13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W3" i="1"/>
  <c r="R3" i="1"/>
  <c r="Q3" i="1"/>
  <c r="K14" i="1"/>
  <c r="L5" i="1"/>
  <c r="L14" i="1" s="1"/>
  <c r="C14" i="1"/>
  <c r="D14" i="1"/>
  <c r="E14" i="1"/>
  <c r="H14" i="1"/>
  <c r="I14" i="1"/>
  <c r="J14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G3" i="1"/>
  <c r="F3" i="1"/>
  <c r="G14" i="1" l="1"/>
  <c r="F14" i="1"/>
</calcChain>
</file>

<file path=xl/sharedStrings.xml><?xml version="1.0" encoding="utf-8"?>
<sst xmlns="http://schemas.openxmlformats.org/spreadsheetml/2006/main" count="77" uniqueCount="41">
  <si>
    <t>Stock ID</t>
  </si>
  <si>
    <t>Length</t>
  </si>
  <si>
    <t>Width</t>
  </si>
  <si>
    <t>Height</t>
  </si>
  <si>
    <t>Area</t>
  </si>
  <si>
    <t>Cost</t>
  </si>
  <si>
    <t>Stock_Invoice</t>
  </si>
  <si>
    <t>Project_Invoice</t>
  </si>
  <si>
    <t>Qty</t>
  </si>
  <si>
    <t>Pk_001</t>
  </si>
  <si>
    <t>UOM</t>
  </si>
  <si>
    <t>FT</t>
  </si>
  <si>
    <t>Volume</t>
  </si>
  <si>
    <t>SI_8789</t>
  </si>
  <si>
    <t>Stock Status</t>
  </si>
  <si>
    <t>IN</t>
  </si>
  <si>
    <t>Pk_002</t>
  </si>
  <si>
    <t>SI_8790</t>
  </si>
  <si>
    <t>Pk_003</t>
  </si>
  <si>
    <t>SI_8791</t>
  </si>
  <si>
    <t>Pk_004</t>
  </si>
  <si>
    <t>SI_8792</t>
  </si>
  <si>
    <t>Pk_005</t>
  </si>
  <si>
    <t>SI_8793</t>
  </si>
  <si>
    <t>Pk_006</t>
  </si>
  <si>
    <t>SI_8794</t>
  </si>
  <si>
    <t>Pk_007</t>
  </si>
  <si>
    <t>SI_8795</t>
  </si>
  <si>
    <t>Pk_008</t>
  </si>
  <si>
    <t>SI_8796</t>
  </si>
  <si>
    <t>Pk_009</t>
  </si>
  <si>
    <t>SI_8797</t>
  </si>
  <si>
    <t>Pk_010</t>
  </si>
  <si>
    <t>SI_8798</t>
  </si>
  <si>
    <t>Pk_011</t>
  </si>
  <si>
    <t>SI_8799</t>
  </si>
  <si>
    <t>Out</t>
  </si>
  <si>
    <t>Balance Stock</t>
  </si>
  <si>
    <t>Length/Unit</t>
  </si>
  <si>
    <t>In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</si>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</sst>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workbookViewId="0">
      <selection activeCell="N21" sqref="N21"/>
    </sheetView>
  </sheetViews>
  <sheetFormatPr defaultRowHeight="14.4" x14ac:dyDescent="0.3"/>
  <cols>
    <col min="1" max="1" width="12.33203125" bestFit="1" customWidth="1"/>
    <col min="9" max="9" width="12.33203125" bestFit="1" customWidth="1"/>
    <col min="10" max="10" width="13.77734375" bestFit="1" customWidth="1"/>
    <col min="12" max="12" width="15.109375" bestFit="1" customWidth="1"/>
    <col min="13" max="13" width="10.88671875" bestFit="1" customWidth="1"/>
    <col min="14" max="14" width="9.109375" customWidth="1"/>
  </cols>
  <sheetData>
    <row r="1" spans="1:25" ht="15" thickBot="1" x14ac:dyDescent="0.35">
      <c r="B1" s="20" t="s">
        <v>39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20" t="s">
        <v>36</v>
      </c>
      <c r="O1" s="21"/>
      <c r="P1" s="21"/>
      <c r="Q1" s="21"/>
      <c r="R1" s="21"/>
      <c r="S1" s="22"/>
      <c r="T1" s="20" t="s">
        <v>40</v>
      </c>
      <c r="U1" s="21"/>
      <c r="V1" s="21"/>
      <c r="W1" s="21"/>
      <c r="X1" s="21"/>
      <c r="Y1" s="22"/>
    </row>
    <row r="2" spans="1:25" x14ac:dyDescent="0.3">
      <c r="A2" t="s">
        <v>0</v>
      </c>
      <c r="B2" s="7" t="s">
        <v>10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12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38</v>
      </c>
      <c r="M2" s="7" t="s">
        <v>14</v>
      </c>
      <c r="N2" s="7" t="s">
        <v>1</v>
      </c>
      <c r="O2" s="7" t="s">
        <v>2</v>
      </c>
      <c r="P2" s="7" t="s">
        <v>3</v>
      </c>
      <c r="Q2" s="7" t="s">
        <v>4</v>
      </c>
      <c r="R2" s="7" t="s">
        <v>12</v>
      </c>
      <c r="S2" s="7" t="s">
        <v>8</v>
      </c>
      <c r="T2" s="7" t="s">
        <v>1</v>
      </c>
      <c r="U2" s="7" t="s">
        <v>2</v>
      </c>
      <c r="V2" s="7" t="s">
        <v>3</v>
      </c>
      <c r="W2" s="7" t="s">
        <v>4</v>
      </c>
      <c r="X2" s="7" t="s">
        <v>12</v>
      </c>
      <c r="Y2" s="7" t="s">
        <v>8</v>
      </c>
    </row>
    <row r="3" spans="1:25" x14ac:dyDescent="0.3">
      <c r="A3" t="s">
        <v>9</v>
      </c>
      <c r="B3" s="7" t="s">
        <v>11</v>
      </c>
      <c r="C3" s="7">
        <v>10</v>
      </c>
      <c r="D3" s="7">
        <v>2</v>
      </c>
      <c r="E3" s="7">
        <v>1</v>
      </c>
      <c r="F3" s="7">
        <f>D3*E3</f>
        <v>2</v>
      </c>
      <c r="G3" s="7">
        <f>C3*D3*E3</f>
        <v>20</v>
      </c>
      <c r="H3" s="7">
        <v>1000</v>
      </c>
      <c r="I3" s="7" t="s">
        <v>13</v>
      </c>
      <c r="J3" s="7"/>
      <c r="K3" s="7">
        <v>4</v>
      </c>
      <c r="L3" s="7"/>
      <c r="M3" s="7" t="s">
        <v>15</v>
      </c>
      <c r="N3">
        <v>10</v>
      </c>
      <c r="O3">
        <v>2</v>
      </c>
      <c r="P3" s="7">
        <v>1</v>
      </c>
      <c r="Q3" s="7">
        <f>O3*P3</f>
        <v>2</v>
      </c>
      <c r="R3" s="7">
        <f>N3*O3*P3</f>
        <v>20</v>
      </c>
      <c r="S3" s="7">
        <v>1</v>
      </c>
      <c r="T3">
        <v>10</v>
      </c>
      <c r="U3">
        <v>2</v>
      </c>
      <c r="V3" s="7">
        <v>1</v>
      </c>
      <c r="W3" s="7">
        <f>U3*V3</f>
        <v>2</v>
      </c>
      <c r="X3" s="7">
        <f>T3*U3*V3</f>
        <v>20</v>
      </c>
      <c r="Y3" s="7">
        <v>1</v>
      </c>
    </row>
    <row r="4" spans="1:25" x14ac:dyDescent="0.3">
      <c r="A4" t="s">
        <v>16</v>
      </c>
      <c r="B4" s="7" t="s">
        <v>11</v>
      </c>
      <c r="C4" s="7">
        <v>23</v>
      </c>
      <c r="D4" s="7">
        <v>4</v>
      </c>
      <c r="E4" s="7">
        <v>5</v>
      </c>
      <c r="F4" s="7">
        <f t="shared" ref="F4:F13" si="0">D4*E4</f>
        <v>20</v>
      </c>
      <c r="G4" s="7">
        <f t="shared" ref="G4:G13" si="1">C4*D4*E4</f>
        <v>460</v>
      </c>
      <c r="H4" s="7">
        <v>1001</v>
      </c>
      <c r="I4" s="7" t="s">
        <v>17</v>
      </c>
      <c r="K4" s="7">
        <v>2</v>
      </c>
      <c r="L4" s="7"/>
      <c r="M4" s="7" t="s">
        <v>15</v>
      </c>
    </row>
    <row r="5" spans="1:25" x14ac:dyDescent="0.3">
      <c r="A5" t="s">
        <v>18</v>
      </c>
      <c r="B5" s="7" t="s">
        <v>11</v>
      </c>
      <c r="C5" s="7">
        <v>36</v>
      </c>
      <c r="D5" s="7">
        <v>6</v>
      </c>
      <c r="E5" s="7">
        <v>9</v>
      </c>
      <c r="F5" s="7">
        <f t="shared" si="0"/>
        <v>54</v>
      </c>
      <c r="G5" s="7">
        <f t="shared" si="1"/>
        <v>1944</v>
      </c>
      <c r="H5" s="7">
        <v>1002</v>
      </c>
      <c r="I5" s="7" t="s">
        <v>19</v>
      </c>
      <c r="K5" s="7">
        <v>4</v>
      </c>
      <c r="L5" s="7">
        <f>C5*K5</f>
        <v>144</v>
      </c>
      <c r="M5" s="7" t="s">
        <v>15</v>
      </c>
    </row>
    <row r="6" spans="1:25" x14ac:dyDescent="0.3">
      <c r="A6" t="s">
        <v>20</v>
      </c>
      <c r="B6" s="7" t="s">
        <v>11</v>
      </c>
      <c r="C6" s="7">
        <v>49</v>
      </c>
      <c r="D6" s="7">
        <v>8</v>
      </c>
      <c r="E6" s="7">
        <v>13</v>
      </c>
      <c r="F6" s="7">
        <f t="shared" si="0"/>
        <v>104</v>
      </c>
      <c r="G6" s="7">
        <f t="shared" si="1"/>
        <v>5096</v>
      </c>
      <c r="H6" s="7">
        <v>1003</v>
      </c>
      <c r="I6" s="7" t="s">
        <v>21</v>
      </c>
      <c r="K6" s="7">
        <v>1</v>
      </c>
      <c r="L6" s="7"/>
      <c r="M6" s="7" t="s">
        <v>15</v>
      </c>
    </row>
    <row r="7" spans="1:25" x14ac:dyDescent="0.3">
      <c r="A7" t="s">
        <v>22</v>
      </c>
      <c r="B7" s="7" t="s">
        <v>11</v>
      </c>
      <c r="C7" s="7">
        <v>62</v>
      </c>
      <c r="D7" s="7">
        <v>10</v>
      </c>
      <c r="E7" s="7">
        <v>17</v>
      </c>
      <c r="F7" s="7">
        <f t="shared" si="0"/>
        <v>170</v>
      </c>
      <c r="G7" s="7">
        <f t="shared" si="1"/>
        <v>10540</v>
      </c>
      <c r="H7" s="7">
        <v>1004</v>
      </c>
      <c r="I7" s="7" t="s">
        <v>23</v>
      </c>
      <c r="K7" s="7">
        <v>3</v>
      </c>
      <c r="L7" s="7"/>
      <c r="M7" s="7" t="s">
        <v>15</v>
      </c>
    </row>
    <row r="8" spans="1:25" x14ac:dyDescent="0.3">
      <c r="A8" t="s">
        <v>24</v>
      </c>
      <c r="B8" s="7" t="s">
        <v>11</v>
      </c>
      <c r="C8" s="7">
        <v>75</v>
      </c>
      <c r="D8" s="7">
        <v>12</v>
      </c>
      <c r="E8" s="7">
        <v>21</v>
      </c>
      <c r="F8" s="7">
        <f t="shared" si="0"/>
        <v>252</v>
      </c>
      <c r="G8" s="7">
        <f t="shared" si="1"/>
        <v>18900</v>
      </c>
      <c r="H8" s="7">
        <v>1005</v>
      </c>
      <c r="I8" s="7" t="s">
        <v>25</v>
      </c>
      <c r="K8" s="7">
        <v>4</v>
      </c>
      <c r="L8" s="7"/>
      <c r="M8" s="7" t="s">
        <v>15</v>
      </c>
    </row>
    <row r="9" spans="1:25" x14ac:dyDescent="0.3">
      <c r="A9" t="s">
        <v>26</v>
      </c>
      <c r="B9" s="7" t="s">
        <v>11</v>
      </c>
      <c r="C9" s="7">
        <v>88</v>
      </c>
      <c r="D9" s="7">
        <v>14</v>
      </c>
      <c r="E9" s="7">
        <v>25</v>
      </c>
      <c r="F9" s="7">
        <f t="shared" si="0"/>
        <v>350</v>
      </c>
      <c r="G9" s="7">
        <f t="shared" si="1"/>
        <v>30800</v>
      </c>
      <c r="H9" s="7">
        <v>1006</v>
      </c>
      <c r="I9" s="7" t="s">
        <v>27</v>
      </c>
      <c r="K9" s="7">
        <v>6</v>
      </c>
      <c r="L9" s="7"/>
      <c r="M9" s="7" t="s">
        <v>15</v>
      </c>
    </row>
    <row r="10" spans="1:25" x14ac:dyDescent="0.3">
      <c r="A10" t="s">
        <v>28</v>
      </c>
      <c r="B10" s="7" t="s">
        <v>11</v>
      </c>
      <c r="C10" s="7">
        <v>101</v>
      </c>
      <c r="D10" s="7">
        <v>16</v>
      </c>
      <c r="E10" s="7">
        <v>29</v>
      </c>
      <c r="F10" s="7">
        <f t="shared" si="0"/>
        <v>464</v>
      </c>
      <c r="G10" s="7">
        <f t="shared" si="1"/>
        <v>46864</v>
      </c>
      <c r="H10" s="7">
        <v>1007</v>
      </c>
      <c r="I10" s="7" t="s">
        <v>29</v>
      </c>
      <c r="K10" s="7">
        <v>3</v>
      </c>
      <c r="L10" s="7"/>
      <c r="M10" s="7" t="s">
        <v>15</v>
      </c>
    </row>
    <row r="11" spans="1:25" x14ac:dyDescent="0.3">
      <c r="A11" t="s">
        <v>30</v>
      </c>
      <c r="B11" s="7" t="s">
        <v>11</v>
      </c>
      <c r="C11" s="7">
        <v>114</v>
      </c>
      <c r="D11" s="7">
        <v>18</v>
      </c>
      <c r="E11" s="7">
        <v>33</v>
      </c>
      <c r="F11" s="7">
        <f t="shared" si="0"/>
        <v>594</v>
      </c>
      <c r="G11" s="7">
        <f t="shared" si="1"/>
        <v>67716</v>
      </c>
      <c r="H11" s="7">
        <v>1008</v>
      </c>
      <c r="I11" s="7" t="s">
        <v>31</v>
      </c>
      <c r="K11" s="7">
        <v>6</v>
      </c>
      <c r="L11" s="7"/>
      <c r="M11" s="7" t="s">
        <v>15</v>
      </c>
    </row>
    <row r="12" spans="1:25" x14ac:dyDescent="0.3">
      <c r="A12" t="s">
        <v>32</v>
      </c>
      <c r="B12" s="7" t="s">
        <v>11</v>
      </c>
      <c r="C12" s="7">
        <v>127</v>
      </c>
      <c r="D12" s="7">
        <v>20</v>
      </c>
      <c r="E12" s="7">
        <v>37</v>
      </c>
      <c r="F12" s="7">
        <f t="shared" si="0"/>
        <v>740</v>
      </c>
      <c r="G12" s="7">
        <f t="shared" si="1"/>
        <v>93980</v>
      </c>
      <c r="H12" s="7">
        <v>1009</v>
      </c>
      <c r="I12" s="7" t="s">
        <v>33</v>
      </c>
      <c r="K12" s="7">
        <v>2</v>
      </c>
      <c r="L12" s="7"/>
      <c r="M12" s="7" t="s">
        <v>15</v>
      </c>
    </row>
    <row r="13" spans="1:25" x14ac:dyDescent="0.3">
      <c r="A13" t="s">
        <v>34</v>
      </c>
      <c r="B13" s="7" t="s">
        <v>11</v>
      </c>
      <c r="C13" s="7">
        <v>140</v>
      </c>
      <c r="D13" s="7">
        <v>22</v>
      </c>
      <c r="E13" s="7">
        <v>41</v>
      </c>
      <c r="F13" s="7">
        <f t="shared" si="0"/>
        <v>902</v>
      </c>
      <c r="G13" s="7">
        <f t="shared" si="1"/>
        <v>126280</v>
      </c>
      <c r="H13" s="7">
        <v>1010</v>
      </c>
      <c r="I13" s="7" t="s">
        <v>35</v>
      </c>
      <c r="K13" s="7">
        <v>5</v>
      </c>
      <c r="L13" s="7"/>
      <c r="M13" s="7" t="s">
        <v>15</v>
      </c>
    </row>
    <row r="14" spans="1:25" x14ac:dyDescent="0.3">
      <c r="A14" s="19" t="s">
        <v>37</v>
      </c>
      <c r="B14" s="19"/>
      <c r="C14" s="19">
        <f>SUBTOTAL(9,C3:C13)</f>
        <v>825</v>
      </c>
      <c r="D14" s="19">
        <f>SUBTOTAL(9,D3:D13)</f>
        <v>132</v>
      </c>
      <c r="E14" s="19">
        <f>SUBTOTAL(9,E3:E13)</f>
        <v>231</v>
      </c>
      <c r="F14" s="19">
        <f>SUBTOTAL(9,F3:F13)</f>
        <v>3652</v>
      </c>
      <c r="G14" s="19">
        <f>SUBTOTAL(9,G3:G13)</f>
        <v>402600</v>
      </c>
      <c r="H14" s="19">
        <f>SUBTOTAL(9,H3:H13)</f>
        <v>11055</v>
      </c>
      <c r="I14" s="19">
        <f>SUBTOTAL(9,I3:I13)</f>
        <v>0</v>
      </c>
      <c r="J14" s="19">
        <f>SUBTOTAL(9,J3:J13)</f>
        <v>0</v>
      </c>
      <c r="K14" s="19">
        <f>SUBTOTAL(9,K3:K13)</f>
        <v>40</v>
      </c>
      <c r="L14" s="19">
        <f>SUBTOTAL(9,L5:L13)</f>
        <v>144</v>
      </c>
      <c r="M14" s="19"/>
    </row>
    <row r="27" spans="4:15" ht="15" thickBot="1" x14ac:dyDescent="0.35"/>
    <row r="28" spans="4:15" x14ac:dyDescent="0.3">
      <c r="D28" s="9" t="s">
        <v>3</v>
      </c>
      <c r="F28" s="13" t="s">
        <v>4</v>
      </c>
      <c r="G28" s="14"/>
      <c r="I28" s="1"/>
      <c r="J28" s="10"/>
      <c r="K28" s="10"/>
      <c r="L28" s="10"/>
      <c r="M28" s="10"/>
      <c r="N28" s="10"/>
      <c r="O28" s="2"/>
    </row>
    <row r="29" spans="4:15" x14ac:dyDescent="0.3">
      <c r="D29" s="9"/>
      <c r="F29" s="15"/>
      <c r="G29" s="16"/>
      <c r="I29" s="3"/>
      <c r="J29" s="11"/>
      <c r="K29" s="11"/>
      <c r="L29" s="11"/>
      <c r="M29" s="11"/>
      <c r="N29" s="11"/>
      <c r="O29" s="4"/>
    </row>
    <row r="30" spans="4:15" x14ac:dyDescent="0.3">
      <c r="D30" s="9"/>
      <c r="F30" s="15"/>
      <c r="G30" s="16"/>
      <c r="I30" s="3"/>
      <c r="J30" s="11"/>
      <c r="K30" s="11"/>
      <c r="L30" s="11"/>
      <c r="M30" s="11"/>
      <c r="N30" s="11"/>
      <c r="O30" s="4"/>
    </row>
    <row r="31" spans="4:15" ht="15" thickBot="1" x14ac:dyDescent="0.35">
      <c r="D31" s="9"/>
      <c r="F31" s="17"/>
      <c r="G31" s="18"/>
      <c r="I31" s="5"/>
      <c r="J31" s="12"/>
      <c r="K31" s="12"/>
      <c r="L31" s="12"/>
      <c r="M31" s="12"/>
      <c r="N31" s="12"/>
      <c r="O31" s="6"/>
    </row>
    <row r="33" spans="6:15" x14ac:dyDescent="0.3">
      <c r="F33" s="8" t="s">
        <v>2</v>
      </c>
      <c r="G33" s="8"/>
      <c r="I33" s="8" t="s">
        <v>1</v>
      </c>
      <c r="J33" s="8"/>
      <c r="K33" s="8"/>
      <c r="L33" s="8"/>
      <c r="M33" s="8"/>
      <c r="N33" s="8"/>
      <c r="O33" s="8"/>
    </row>
  </sheetData>
  <autoFilter ref="A2:M13"/>
  <mergeCells count="7">
    <mergeCell ref="T1:Y1"/>
    <mergeCell ref="F33:G33"/>
    <mergeCell ref="D28:D31"/>
    <mergeCell ref="I33:O33"/>
    <mergeCell ref="F28:G31"/>
    <mergeCell ref="B1:M1"/>
    <mergeCell ref="N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BVM</dc:creator>
  <cp:lastModifiedBy>BVM</cp:lastModifiedBy>
  <dcterms:created xsi:type="dcterms:W3CDTF">2023-05-14T08:05:58Z</dcterms:created>
  <dcterms:modified xsi:type="dcterms:W3CDTF">2023-05-14T09:32:41Z</dcterms:modified>
</cp:coreProperties>
</file>