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M\PycharmProjects\sms_project\Requirements\"/>
    </mc:Choice>
  </mc:AlternateContent>
  <bookViews>
    <workbookView xWindow="0" yWindow="0" windowWidth="23040" windowHeight="8688" activeTab="1"/>
  </bookViews>
  <sheets>
    <sheet name="Sheet1" sheetId="1" r:id="rId1"/>
    <sheet name="BVM_Product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X3" i="1" l="1"/>
  <c r="W3" i="1"/>
  <c r="V3" i="1"/>
  <c r="K3" i="1"/>
  <c r="J3" i="1"/>
  <c r="I3" i="1"/>
  <c r="Q3" i="1" l="1"/>
  <c r="R3" i="1"/>
  <c r="P3" i="1"/>
</calcChain>
</file>

<file path=xl/sharedStrings.xml><?xml version="1.0" encoding="utf-8"?>
<sst xmlns="http://schemas.openxmlformats.org/spreadsheetml/2006/main" count="60" uniqueCount="48">
  <si>
    <t>PRODUCT</t>
  </si>
  <si>
    <t>BRANCH</t>
  </si>
  <si>
    <t>COMPANY</t>
  </si>
  <si>
    <t>CUSTOMER NAME</t>
  </si>
  <si>
    <t>AMOUNT</t>
  </si>
  <si>
    <t>CUSTOMER DEPT.</t>
  </si>
  <si>
    <t>SUBMISSION DATE</t>
  </si>
  <si>
    <t>INVOICE NO</t>
  </si>
  <si>
    <t>INVOICE DATE</t>
  </si>
  <si>
    <t>INVOICE SENT TO</t>
  </si>
  <si>
    <t>BVM TRANS</t>
  </si>
  <si>
    <t>TRANS</t>
  </si>
  <si>
    <t>MAA</t>
  </si>
  <si>
    <t>21-22/KA-0991</t>
  </si>
  <si>
    <t>UPS</t>
  </si>
  <si>
    <t>Ocean Import</t>
  </si>
  <si>
    <t>Mr.Ganesh</t>
  </si>
  <si>
    <t>DUE FROM INVOICE DATE</t>
  </si>
  <si>
    <t>OPERATION DATE</t>
  </si>
  <si>
    <t>DUE FROM OPERATOIN DATE</t>
  </si>
  <si>
    <t>DUE FROM SUBMISSION DATE</t>
  </si>
  <si>
    <t>PAYMENT RECEVIED AMOUNT</t>
  </si>
  <si>
    <t>PAYMENT RECEVIED DATE</t>
  </si>
  <si>
    <t>SERVICE VALUE</t>
  </si>
  <si>
    <t>CGST @ 9%</t>
  </si>
  <si>
    <t>SGST @ 9%</t>
  </si>
  <si>
    <t>IGST @ 9%</t>
  </si>
  <si>
    <t>TDS</t>
  </si>
  <si>
    <t>RECEIPT FROM OPERATOIN DATE</t>
  </si>
  <si>
    <t>RECEIPT FROM INVOICE DATE</t>
  </si>
  <si>
    <t>RECEIPT FROM SUBMISSION DATE</t>
  </si>
  <si>
    <t>Drop down</t>
  </si>
  <si>
    <t>Date</t>
  </si>
  <si>
    <t xml:space="preserve">text </t>
  </si>
  <si>
    <t>integer</t>
  </si>
  <si>
    <t>Integer</t>
  </si>
  <si>
    <t>inteer</t>
  </si>
  <si>
    <t>Text</t>
  </si>
  <si>
    <t>integet</t>
  </si>
  <si>
    <t>date</t>
  </si>
  <si>
    <t>float</t>
  </si>
  <si>
    <t>drop</t>
  </si>
  <si>
    <t>text</t>
  </si>
  <si>
    <t>BVM_Product</t>
  </si>
  <si>
    <t>Warehouse</t>
  </si>
  <si>
    <t>Transport</t>
  </si>
  <si>
    <t>Packing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</si>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</sst>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(&quot;$&quot;* #,##0.00_);_(&quot;$&quot;* \(#,##0.00\);_(&quot;$&quot;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_ * #,##0_ ;_ * \-#,##0_ ;_ * &quot;-&quot;_ ;_ @_ "/>
    <numFmt numFmtId="169" formatCode="_ * #,##0.00_ ;_ * \-#,##0.00_ ;_ * &quot;-&quot;??_ ;_ @_ "/>
    <numFmt numFmtId="170" formatCode="d\-mmm\-yy;@"/>
    <numFmt numFmtId="171" formatCode="[$-409]d\-mmm\-yy;@"/>
    <numFmt numFmtId="172" formatCode="_-&quot;$&quot;* #,##0.00_-;\-&quot;$&quot;* #,##0.00_-;_-&quot;$&quot;* &quot;-&quot;??_-;_-@_-"/>
    <numFmt numFmtId="173" formatCode="#,##0;\(#,##0\)"/>
    <numFmt numFmtId="174" formatCode="\$#,##0.00;\(\$#,##0.00\)"/>
    <numFmt numFmtId="175" formatCode="\$#,##0;\(\$#,##0\)"/>
    <numFmt numFmtId="176" formatCode="&quot;DM&quot;#,##0.0"/>
    <numFmt numFmtId="177" formatCode="&quot;\&quot;#,##0;[Red]&quot;\&quot;&quot;\&quot;\-#,##0"/>
    <numFmt numFmtId="178" formatCode="&quot;\&quot;#,##0.00;[Red]&quot;\&quot;&quot;\&quot;\-#,##0.00"/>
    <numFmt numFmtId="179" formatCode="&quot;\&quot;#,##0;&quot;\&quot;&quot;\&quot;&quot;\&quot;&quot;\&quot;\-#,##0"/>
    <numFmt numFmtId="180" formatCode="#,##0.000"/>
    <numFmt numFmtId="181" formatCode="&quot;\&quot;#,##0;[Red]&quot;\&quot;&quot;\&quot;&quot;\&quot;&quot;\&quot;\-#,##0"/>
    <numFmt numFmtId="182" formatCode="_-* #,##0.00_-;&quot;\&quot;&quot;\&quot;\-* #,##0.00_-;_-* &quot;-&quot;??_-;_-@_-"/>
    <numFmt numFmtId="183" formatCode="&quot;\&quot;#,##0.00\ ;\(&quot;\&quot;#,##0.00\)"/>
    <numFmt numFmtId="184" formatCode="&quot;\&quot;#,##0.00;&quot;\&quot;&quot;\&quot;&quot;\&quot;&quot;\&quot;\-#,##0.00"/>
    <numFmt numFmtId="185" formatCode="0.0000"/>
  </numFmts>
  <fonts count="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8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2"/>
      <name val="Arial Narrow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12"/>
      <color indexed="12"/>
      <name val="Courier"/>
      <family val="3"/>
    </font>
    <font>
      <sz val="9"/>
      <name val="Arial"/>
      <family val="2"/>
    </font>
    <font>
      <sz val="12"/>
      <name val="Arial"/>
      <family val="2"/>
    </font>
    <font>
      <sz val="12"/>
      <name val="돋움체"/>
      <family val="3"/>
      <charset val="129"/>
    </font>
    <font>
      <sz val="12"/>
      <name val="¹UAAA¼"/>
      <family val="1"/>
      <charset val="129"/>
    </font>
    <font>
      <sz val="12"/>
      <name val="ⓒoUAAA¨u"/>
      <family val="1"/>
      <charset val="129"/>
    </font>
    <font>
      <sz val="12"/>
      <name val="System"/>
      <family val="2"/>
      <charset val="129"/>
    </font>
    <font>
      <sz val="10"/>
      <name val="Arial"/>
      <family val="2"/>
      <charset val="162"/>
    </font>
    <font>
      <b/>
      <sz val="18"/>
      <name val="Arial"/>
      <family val="2"/>
    </font>
    <font>
      <sz val="12"/>
      <name val="바탕체"/>
      <family val="1"/>
      <charset val="129"/>
    </font>
    <font>
      <sz val="11"/>
      <name val="ＭＳ 明朝"/>
      <family val="3"/>
      <charset val="128"/>
    </font>
    <font>
      <u/>
      <sz val="11"/>
      <color indexed="12"/>
      <name val="明朝"/>
      <family val="1"/>
      <charset val="128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color indexed="24"/>
      <name val="바탕체"/>
      <family val="1"/>
      <charset val="129"/>
    </font>
    <font>
      <u/>
      <sz val="12"/>
      <color indexed="36"/>
      <name val="바탕체"/>
      <family val="1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1"/>
      <name val="ＭＳ Ｐゴシック"/>
      <family val="2"/>
      <charset val="128"/>
    </font>
    <font>
      <sz val="11"/>
      <color indexed="8"/>
      <name val="Calibri"/>
      <family val="2"/>
      <charset val="1"/>
    </font>
    <font>
      <sz val="11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3"/>
      <color indexed="56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9"/>
      <color theme="1"/>
      <name val="Calibri"/>
      <family val="2"/>
    </font>
    <font>
      <b/>
      <sz val="18"/>
      <color indexed="56"/>
      <name val="Cambria"/>
      <family val="2"/>
    </font>
    <font>
      <sz val="9"/>
      <name val="Arial MT"/>
    </font>
    <font>
      <sz val="11"/>
      <color indexed="8"/>
      <name val="Arial"/>
      <family val="2"/>
    </font>
    <font>
      <sz val="10"/>
      <color indexed="8"/>
      <name val="Times New Roman"/>
      <family val="1"/>
    </font>
    <font>
      <b/>
      <sz val="8"/>
      <color theme="3" tint="-0.499984740745262"/>
      <name val="Calibri Light"/>
      <family val="1"/>
      <scheme val="major"/>
    </font>
    <font>
      <sz val="11"/>
      <color indexed="63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38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60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168" fontId="2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/>
    <xf numFmtId="0" fontId="22" fillId="0" borderId="0"/>
    <xf numFmtId="0" fontId="23" fillId="0" borderId="0"/>
    <xf numFmtId="0" fontId="24" fillId="0" borderId="0"/>
    <xf numFmtId="0" fontId="24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4" fillId="0" borderId="0" applyBorder="0"/>
    <xf numFmtId="0" fontId="18" fillId="0" borderId="0"/>
    <xf numFmtId="0" fontId="24" fillId="0" borderId="0" applyBorder="0"/>
    <xf numFmtId="0" fontId="24" fillId="0" borderId="0" applyBorder="0"/>
    <xf numFmtId="0" fontId="18" fillId="0" borderId="0"/>
    <xf numFmtId="0" fontId="1" fillId="0" borderId="0"/>
    <xf numFmtId="0" fontId="1" fillId="0" borderId="0"/>
    <xf numFmtId="0" fontId="26" fillId="0" borderId="0"/>
    <xf numFmtId="0" fontId="24" fillId="0" borderId="0"/>
    <xf numFmtId="0" fontId="26" fillId="0" borderId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4" fillId="0" borderId="0" applyBorder="0"/>
    <xf numFmtId="0" fontId="24" fillId="0" borderId="0"/>
    <xf numFmtId="0" fontId="16" fillId="9" borderId="0" applyNumberFormat="0" applyBorder="0" applyAlignment="0" applyProtection="0"/>
    <xf numFmtId="0" fontId="18" fillId="0" borderId="0"/>
    <xf numFmtId="0" fontId="24" fillId="0" borderId="0" applyBorder="0"/>
    <xf numFmtId="0" fontId="24" fillId="0" borderId="0" applyBorder="0"/>
    <xf numFmtId="0" fontId="1" fillId="0" borderId="0"/>
    <xf numFmtId="167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27" fillId="0" borderId="0"/>
    <xf numFmtId="0" fontId="24" fillId="0" borderId="0"/>
    <xf numFmtId="0" fontId="27" fillId="0" borderId="0"/>
    <xf numFmtId="0" fontId="24" fillId="0" borderId="0"/>
    <xf numFmtId="0" fontId="1" fillId="0" borderId="0"/>
    <xf numFmtId="0" fontId="18" fillId="0" borderId="0"/>
    <xf numFmtId="0" fontId="24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2" fillId="0" borderId="0"/>
    <xf numFmtId="0" fontId="1" fillId="0" borderId="0"/>
    <xf numFmtId="0" fontId="22" fillId="0" borderId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169" fontId="1" fillId="0" borderId="0" applyFont="0" applyFill="0" applyBorder="0" applyAlignment="0" applyProtection="0"/>
    <xf numFmtId="169" fontId="29" fillId="0" borderId="0" applyFont="0" applyFill="0" applyBorder="0" applyAlignment="0" applyProtection="0"/>
    <xf numFmtId="0" fontId="27" fillId="0" borderId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" fillId="0" borderId="0"/>
    <xf numFmtId="169" fontId="29" fillId="0" borderId="0" applyFont="0" applyFill="0" applyBorder="0" applyAlignment="0" applyProtection="0"/>
    <xf numFmtId="0" fontId="3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4" fillId="0" borderId="0"/>
    <xf numFmtId="0" fontId="18" fillId="0" borderId="0"/>
    <xf numFmtId="0" fontId="1" fillId="0" borderId="0"/>
    <xf numFmtId="0" fontId="25" fillId="0" borderId="0"/>
    <xf numFmtId="165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33" fillId="0" borderId="0"/>
    <xf numFmtId="0" fontId="18" fillId="0" borderId="0"/>
    <xf numFmtId="0" fontId="15" fillId="0" borderId="0"/>
    <xf numFmtId="172" fontId="24" fillId="0" borderId="0" applyFont="0" applyFill="0" applyBorder="0" applyAlignment="0" applyProtection="0"/>
    <xf numFmtId="0" fontId="24" fillId="0" borderId="0"/>
    <xf numFmtId="0" fontId="33" fillId="0" borderId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169" fontId="24" fillId="0" borderId="0" applyFill="0" applyBorder="0" applyAlignment="0" applyProtection="0"/>
    <xf numFmtId="3" fontId="40" fillId="0" borderId="10"/>
    <xf numFmtId="3" fontId="40" fillId="0" borderId="10"/>
    <xf numFmtId="3" fontId="40" fillId="0" borderId="1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3" fillId="0" borderId="0"/>
    <xf numFmtId="0" fontId="41" fillId="0" borderId="0"/>
    <xf numFmtId="173" fontId="36" fillId="0" borderId="0"/>
    <xf numFmtId="174" fontId="36" fillId="0" borderId="0"/>
    <xf numFmtId="0" fontId="39" fillId="0" borderId="0" applyProtection="0"/>
    <xf numFmtId="165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75" fontId="36" fillId="0" borderId="0"/>
    <xf numFmtId="2" fontId="39" fillId="0" borderId="0" applyProtection="0"/>
    <xf numFmtId="38" fontId="29" fillId="33" borderId="0" applyNumberFormat="0" applyBorder="0" applyAlignment="0" applyProtection="0"/>
    <xf numFmtId="0" fontId="35" fillId="0" borderId="11" applyNumberFormat="0" applyAlignment="0" applyProtection="0">
      <alignment horizontal="left" vertical="center"/>
    </xf>
    <xf numFmtId="0" fontId="35" fillId="0" borderId="12">
      <alignment horizontal="left" vertical="center"/>
    </xf>
    <xf numFmtId="0" fontId="45" fillId="0" borderId="0" applyProtection="0"/>
    <xf numFmtId="0" fontId="35" fillId="0" borderId="0" applyProtection="0"/>
    <xf numFmtId="10" fontId="29" fillId="34" borderId="10" applyNumberFormat="0" applyBorder="0" applyAlignment="0" applyProtection="0"/>
    <xf numFmtId="176" fontId="46" fillId="0" borderId="0"/>
    <xf numFmtId="0" fontId="56" fillId="0" borderId="0"/>
    <xf numFmtId="0" fontId="24" fillId="0" borderId="0"/>
    <xf numFmtId="0" fontId="24" fillId="0" borderId="0">
      <alignment vertical="center"/>
    </xf>
    <xf numFmtId="10" fontId="24" fillId="0" borderId="0" applyFont="0" applyFill="0" applyBorder="0" applyAlignment="0" applyProtection="0"/>
    <xf numFmtId="0" fontId="44" fillId="35" borderId="0"/>
    <xf numFmtId="164" fontId="44" fillId="0" borderId="0" applyFont="0" applyFill="0" applyBorder="0" applyAlignment="0" applyProtection="0"/>
    <xf numFmtId="166" fontId="44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79" fontId="4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>
      <protection locked="0"/>
    </xf>
    <xf numFmtId="0" fontId="51" fillId="0" borderId="0" applyFont="0" applyFill="0" applyBorder="0" applyAlignment="0" applyProtection="0">
      <alignment horizontal="right"/>
    </xf>
    <xf numFmtId="0" fontId="52" fillId="0" borderId="0" applyNumberFormat="0" applyFill="0" applyBorder="0" applyAlignment="0" applyProtection="0">
      <alignment vertical="top"/>
      <protection locked="0"/>
    </xf>
    <xf numFmtId="40" fontId="53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/>
    <xf numFmtId="180" fontId="46" fillId="0" borderId="0">
      <alignment vertical="center"/>
    </xf>
    <xf numFmtId="4" fontId="51" fillId="0" borderId="0" applyFont="0" applyFill="0" applyBorder="0" applyAlignment="0" applyProtection="0"/>
    <xf numFmtId="181" fontId="46" fillId="0" borderId="0">
      <protection locked="0"/>
    </xf>
    <xf numFmtId="0" fontId="46" fillId="0" borderId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82" fontId="46" fillId="0" borderId="0">
      <protection locked="0"/>
    </xf>
    <xf numFmtId="0" fontId="38" fillId="0" borderId="0"/>
    <xf numFmtId="0" fontId="50" fillId="0" borderId="13">
      <protection locked="0"/>
    </xf>
    <xf numFmtId="183" fontId="51" fillId="0" borderId="0" applyFont="0" applyFill="0" applyBorder="0" applyAlignment="0" applyProtection="0"/>
    <xf numFmtId="184" fontId="46" fillId="0" borderId="0">
      <protection locked="0"/>
    </xf>
    <xf numFmtId="0" fontId="55" fillId="0" borderId="0"/>
    <xf numFmtId="0" fontId="33" fillId="0" borderId="0"/>
    <xf numFmtId="0" fontId="1" fillId="0" borderId="0"/>
    <xf numFmtId="0" fontId="1" fillId="0" borderId="0"/>
    <xf numFmtId="169" fontId="24" fillId="0" borderId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1" fontId="24" fillId="0" borderId="0"/>
    <xf numFmtId="171" fontId="24" fillId="0" borderId="0"/>
    <xf numFmtId="171" fontId="24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71" fontId="24" fillId="0" borderId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0" fontId="24" fillId="0" borderId="0"/>
    <xf numFmtId="0" fontId="33" fillId="0" borderId="0"/>
    <xf numFmtId="0" fontId="24" fillId="0" borderId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18" fillId="0" borderId="0"/>
    <xf numFmtId="0" fontId="24" fillId="0" borderId="0"/>
    <xf numFmtId="0" fontId="24" fillId="0" borderId="0"/>
    <xf numFmtId="0" fontId="26" fillId="0" borderId="0"/>
    <xf numFmtId="0" fontId="21" fillId="0" borderId="0"/>
    <xf numFmtId="0" fontId="26" fillId="0" borderId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59" fillId="46" borderId="0" applyNumberFormat="0" applyBorder="0" applyAlignment="0" applyProtection="0"/>
    <xf numFmtId="0" fontId="59" fillId="43" borderId="0" applyNumberFormat="0" applyBorder="0" applyAlignment="0" applyProtection="0"/>
    <xf numFmtId="0" fontId="59" fillId="44" borderId="0" applyNumberFormat="0" applyBorder="0" applyAlignment="0" applyProtection="0"/>
    <xf numFmtId="0" fontId="59" fillId="47" borderId="0" applyNumberFormat="0" applyBorder="0" applyAlignment="0" applyProtection="0"/>
    <xf numFmtId="0" fontId="59" fillId="48" borderId="0" applyNumberFormat="0" applyBorder="0" applyAlignment="0" applyProtection="0"/>
    <xf numFmtId="0" fontId="59" fillId="49" borderId="0" applyNumberFormat="0" applyBorder="0" applyAlignment="0" applyProtection="0"/>
    <xf numFmtId="0" fontId="59" fillId="50" borderId="0" applyNumberFormat="0" applyBorder="0" applyAlignment="0" applyProtection="0"/>
    <xf numFmtId="0" fontId="59" fillId="51" borderId="0" applyNumberFormat="0" applyBorder="0" applyAlignment="0" applyProtection="0"/>
    <xf numFmtId="0" fontId="59" fillId="52" borderId="0" applyNumberFormat="0" applyBorder="0" applyAlignment="0" applyProtection="0"/>
    <xf numFmtId="0" fontId="59" fillId="47" borderId="0" applyNumberFormat="0" applyBorder="0" applyAlignment="0" applyProtection="0"/>
    <xf numFmtId="0" fontId="59" fillId="48" borderId="0" applyNumberFormat="0" applyBorder="0" applyAlignment="0" applyProtection="0"/>
    <xf numFmtId="0" fontId="59" fillId="53" borderId="0" applyNumberFormat="0" applyBorder="0" applyAlignment="0" applyProtection="0"/>
    <xf numFmtId="0" fontId="62" fillId="37" borderId="0" applyNumberFormat="0" applyBorder="0" applyAlignment="0" applyProtection="0"/>
    <xf numFmtId="0" fontId="60" fillId="33" borderId="14" applyNumberFormat="0" applyAlignment="0" applyProtection="0"/>
    <xf numFmtId="0" fontId="61" fillId="54" borderId="15" applyNumberFormat="0" applyAlignment="0" applyProtection="0"/>
    <xf numFmtId="0" fontId="58" fillId="0" borderId="0" applyNumberFormat="0" applyFill="0" applyBorder="0" applyAlignment="0" applyProtection="0"/>
    <xf numFmtId="0" fontId="72" fillId="38" borderId="0" applyNumberFormat="0" applyBorder="0" applyAlignment="0" applyProtection="0"/>
    <xf numFmtId="0" fontId="65" fillId="0" borderId="16" applyNumberFormat="0" applyFill="0" applyAlignment="0" applyProtection="0"/>
    <xf numFmtId="0" fontId="71" fillId="0" borderId="17" applyNumberFormat="0" applyFill="0" applyAlignment="0" applyProtection="0"/>
    <xf numFmtId="0" fontId="64" fillId="0" borderId="18" applyNumberFormat="0" applyFill="0" applyAlignment="0" applyProtection="0"/>
    <xf numFmtId="0" fontId="64" fillId="0" borderId="0" applyNumberFormat="0" applyFill="0" applyBorder="0" applyAlignment="0" applyProtection="0"/>
    <xf numFmtId="0" fontId="70" fillId="41" borderId="14" applyNumberFormat="0" applyAlignment="0" applyProtection="0"/>
    <xf numFmtId="0" fontId="63" fillId="0" borderId="19" applyNumberFormat="0" applyFill="0" applyAlignment="0" applyProtection="0"/>
    <xf numFmtId="0" fontId="69" fillId="55" borderId="0" applyNumberFormat="0" applyBorder="0" applyAlignment="0" applyProtection="0"/>
    <xf numFmtId="0" fontId="21" fillId="34" borderId="20" applyNumberFormat="0" applyFont="0" applyAlignment="0" applyProtection="0"/>
    <xf numFmtId="0" fontId="73" fillId="33" borderId="21" applyNumberFormat="0" applyAlignment="0" applyProtection="0"/>
    <xf numFmtId="0" fontId="67" fillId="0" borderId="0" applyNumberFormat="0" applyFill="0" applyBorder="0" applyAlignment="0" applyProtection="0"/>
    <xf numFmtId="0" fontId="68" fillId="0" borderId="22" applyNumberFormat="0" applyFill="0" applyAlignment="0" applyProtection="0"/>
    <xf numFmtId="0" fontId="6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7" fillId="0" borderId="0">
      <alignment vertical="center"/>
    </xf>
    <xf numFmtId="0" fontId="21" fillId="0" borderId="0"/>
    <xf numFmtId="0" fontId="1" fillId="0" borderId="0"/>
    <xf numFmtId="0" fontId="74" fillId="0" borderId="0"/>
    <xf numFmtId="0" fontId="26" fillId="0" borderId="0"/>
    <xf numFmtId="0" fontId="57" fillId="0" borderId="0">
      <alignment vertical="center"/>
    </xf>
    <xf numFmtId="0" fontId="57" fillId="0" borderId="0">
      <alignment vertical="center"/>
    </xf>
    <xf numFmtId="169" fontId="26" fillId="0" borderId="0" applyFon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1" fillId="0" borderId="0"/>
    <xf numFmtId="0" fontId="21" fillId="42" borderId="0" applyNumberFormat="0" applyBorder="0" applyAlignment="0" applyProtection="0"/>
    <xf numFmtId="0" fontId="21" fillId="38" borderId="0" applyNumberFormat="0" applyBorder="0" applyAlignment="0" applyProtection="0"/>
    <xf numFmtId="0" fontId="21" fillId="36" borderId="0" applyNumberFormat="0" applyBorder="0" applyAlignment="0" applyProtection="0"/>
    <xf numFmtId="0" fontId="60" fillId="33" borderId="14" applyNumberFormat="0" applyAlignment="0" applyProtection="0"/>
    <xf numFmtId="0" fontId="21" fillId="37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59" fillId="46" borderId="0" applyNumberFormat="0" applyBorder="0" applyAlignment="0" applyProtection="0"/>
    <xf numFmtId="0" fontId="21" fillId="41" borderId="0" applyNumberFormat="0" applyBorder="0" applyAlignment="0" applyProtection="0"/>
    <xf numFmtId="0" fontId="59" fillId="43" borderId="0" applyNumberFormat="0" applyBorder="0" applyAlignment="0" applyProtection="0"/>
    <xf numFmtId="0" fontId="21" fillId="43" borderId="0" applyNumberFormat="0" applyBorder="0" applyAlignment="0" applyProtection="0"/>
    <xf numFmtId="0" fontId="67" fillId="0" borderId="0" applyNumberFormat="0" applyFill="0" applyBorder="0" applyAlignment="0" applyProtection="0"/>
    <xf numFmtId="0" fontId="21" fillId="44" borderId="0" applyNumberFormat="0" applyBorder="0" applyAlignment="0" applyProtection="0"/>
    <xf numFmtId="0" fontId="66" fillId="0" borderId="0" applyNumberFormat="0" applyFill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59" fillId="44" borderId="0" applyNumberFormat="0" applyBorder="0" applyAlignment="0" applyProtection="0"/>
    <xf numFmtId="0" fontId="72" fillId="38" borderId="0" applyNumberFormat="0" applyBorder="0" applyAlignment="0" applyProtection="0"/>
    <xf numFmtId="0" fontId="73" fillId="33" borderId="21" applyNumberFormat="0" applyAlignment="0" applyProtection="0"/>
    <xf numFmtId="0" fontId="59" fillId="47" borderId="0" applyNumberFormat="0" applyBorder="0" applyAlignment="0" applyProtection="0"/>
    <xf numFmtId="0" fontId="59" fillId="48" borderId="0" applyNumberFormat="0" applyBorder="0" applyAlignment="0" applyProtection="0"/>
    <xf numFmtId="0" fontId="59" fillId="49" borderId="0" applyNumberFormat="0" applyBorder="0" applyAlignment="0" applyProtection="0"/>
    <xf numFmtId="0" fontId="59" fillId="50" borderId="0" applyNumberFormat="0" applyBorder="0" applyAlignment="0" applyProtection="0"/>
    <xf numFmtId="0" fontId="59" fillId="51" borderId="0" applyNumberFormat="0" applyBorder="0" applyAlignment="0" applyProtection="0"/>
    <xf numFmtId="0" fontId="59" fillId="52" borderId="0" applyNumberFormat="0" applyBorder="0" applyAlignment="0" applyProtection="0"/>
    <xf numFmtId="0" fontId="59" fillId="47" borderId="0" applyNumberFormat="0" applyBorder="0" applyAlignment="0" applyProtection="0"/>
    <xf numFmtId="0" fontId="59" fillId="48" borderId="0" applyNumberFormat="0" applyBorder="0" applyAlignment="0" applyProtection="0"/>
    <xf numFmtId="0" fontId="59" fillId="53" borderId="0" applyNumberFormat="0" applyBorder="0" applyAlignment="0" applyProtection="0"/>
    <xf numFmtId="0" fontId="62" fillId="37" borderId="0" applyNumberFormat="0" applyBorder="0" applyAlignment="0" applyProtection="0"/>
    <xf numFmtId="0" fontId="61" fillId="54" borderId="15" applyNumberFormat="0" applyAlignment="0" applyProtection="0"/>
    <xf numFmtId="0" fontId="71" fillId="0" borderId="17" applyNumberFormat="0" applyFill="0" applyAlignment="0" applyProtection="0"/>
    <xf numFmtId="0" fontId="21" fillId="34" borderId="20" applyNumberFormat="0" applyFont="0" applyAlignment="0" applyProtection="0"/>
    <xf numFmtId="0" fontId="58" fillId="0" borderId="0" applyNumberFormat="0" applyFill="0" applyBorder="0" applyAlignment="0" applyProtection="0"/>
    <xf numFmtId="0" fontId="65" fillId="0" borderId="16" applyNumberFormat="0" applyFill="0" applyAlignment="0" applyProtection="0"/>
    <xf numFmtId="0" fontId="64" fillId="0" borderId="18" applyNumberFormat="0" applyFill="0" applyAlignment="0" applyProtection="0"/>
    <xf numFmtId="0" fontId="64" fillId="0" borderId="0" applyNumberFormat="0" applyFill="0" applyBorder="0" applyAlignment="0" applyProtection="0"/>
    <xf numFmtId="0" fontId="70" fillId="41" borderId="14" applyNumberFormat="0" applyAlignment="0" applyProtection="0"/>
    <xf numFmtId="0" fontId="63" fillId="0" borderId="19" applyNumberFormat="0" applyFill="0" applyAlignment="0" applyProtection="0"/>
    <xf numFmtId="0" fontId="69" fillId="55" borderId="0" applyNumberFormat="0" applyBorder="0" applyAlignment="0" applyProtection="0"/>
    <xf numFmtId="0" fontId="68" fillId="0" borderId="22" applyNumberFormat="0" applyFill="0" applyAlignment="0" applyProtection="0"/>
    <xf numFmtId="0" fontId="26" fillId="0" borderId="0"/>
    <xf numFmtId="0" fontId="26" fillId="0" borderId="0"/>
    <xf numFmtId="0" fontId="26" fillId="0" borderId="0"/>
    <xf numFmtId="0" fontId="57" fillId="0" borderId="0">
      <alignment vertical="center"/>
    </xf>
    <xf numFmtId="0" fontId="26" fillId="0" borderId="0"/>
    <xf numFmtId="0" fontId="57" fillId="0" borderId="0">
      <alignment vertical="center"/>
    </xf>
    <xf numFmtId="0" fontId="26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0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21" fillId="0" borderId="0"/>
    <xf numFmtId="0" fontId="21" fillId="56" borderId="0" applyNumberFormat="0" applyBorder="0" applyAlignment="0" applyProtection="0"/>
    <xf numFmtId="0" fontId="21" fillId="57" borderId="0" applyNumberFormat="0" applyBorder="0" applyAlignment="0" applyProtection="0"/>
    <xf numFmtId="0" fontId="21" fillId="58" borderId="0" applyNumberFormat="0" applyBorder="0" applyAlignment="0" applyProtection="0"/>
    <xf numFmtId="0" fontId="21" fillId="59" borderId="0" applyNumberFormat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21" fillId="63" borderId="0" applyNumberFormat="0" applyBorder="0" applyAlignment="0" applyProtection="0"/>
    <xf numFmtId="0" fontId="21" fillId="64" borderId="0" applyNumberFormat="0" applyBorder="0" applyAlignment="0" applyProtection="0"/>
    <xf numFmtId="0" fontId="21" fillId="59" borderId="0" applyNumberFormat="0" applyBorder="0" applyAlignment="0" applyProtection="0"/>
    <xf numFmtId="0" fontId="21" fillId="62" borderId="0" applyNumberFormat="0" applyBorder="0" applyAlignment="0" applyProtection="0"/>
    <xf numFmtId="0" fontId="21" fillId="65" borderId="0" applyNumberFormat="0" applyBorder="0" applyAlignment="0" applyProtection="0"/>
    <xf numFmtId="0" fontId="59" fillId="66" borderId="0" applyNumberFormat="0" applyBorder="0" applyAlignment="0" applyProtection="0"/>
    <xf numFmtId="0" fontId="59" fillId="63" borderId="0" applyNumberFormat="0" applyBorder="0" applyAlignment="0" applyProtection="0"/>
    <xf numFmtId="0" fontId="59" fillId="64" borderId="0" applyNumberFormat="0" applyBorder="0" applyAlignment="0" applyProtection="0"/>
    <xf numFmtId="0" fontId="59" fillId="67" borderId="0" applyNumberFormat="0" applyBorder="0" applyAlignment="0" applyProtection="0"/>
    <xf numFmtId="0" fontId="59" fillId="68" borderId="0" applyNumberFormat="0" applyBorder="0" applyAlignment="0" applyProtection="0"/>
    <xf numFmtId="0" fontId="59" fillId="69" borderId="0" applyNumberFormat="0" applyBorder="0" applyAlignment="0" applyProtection="0"/>
    <xf numFmtId="0" fontId="59" fillId="70" borderId="0" applyNumberFormat="0" applyBorder="0" applyAlignment="0" applyProtection="0"/>
    <xf numFmtId="0" fontId="59" fillId="71" borderId="0" applyNumberFormat="0" applyBorder="0" applyAlignment="0" applyProtection="0"/>
    <xf numFmtId="0" fontId="59" fillId="72" borderId="0" applyNumberFormat="0" applyBorder="0" applyAlignment="0" applyProtection="0"/>
    <xf numFmtId="0" fontId="59" fillId="67" borderId="0" applyNumberFormat="0" applyBorder="0" applyAlignment="0" applyProtection="0"/>
    <xf numFmtId="0" fontId="59" fillId="68" borderId="0" applyNumberFormat="0" applyBorder="0" applyAlignment="0" applyProtection="0"/>
    <xf numFmtId="0" fontId="59" fillId="73" borderId="0" applyNumberFormat="0" applyBorder="0" applyAlignment="0" applyProtection="0"/>
    <xf numFmtId="0" fontId="62" fillId="57" borderId="0" applyNumberFormat="0" applyBorder="0" applyAlignment="0" applyProtection="0"/>
    <xf numFmtId="0" fontId="60" fillId="74" borderId="14" applyNumberFormat="0" applyAlignment="0" applyProtection="0"/>
    <xf numFmtId="0" fontId="61" fillId="75" borderId="15" applyNumberFormat="0" applyAlignment="0" applyProtection="0"/>
    <xf numFmtId="0" fontId="72" fillId="58" borderId="0" applyNumberFormat="0" applyBorder="0" applyAlignment="0" applyProtection="0"/>
    <xf numFmtId="0" fontId="70" fillId="61" borderId="14" applyNumberFormat="0" applyAlignment="0" applyProtection="0"/>
    <xf numFmtId="0" fontId="69" fillId="76" borderId="0" applyNumberFormat="0" applyBorder="0" applyAlignment="0" applyProtection="0"/>
    <xf numFmtId="0" fontId="24" fillId="77" borderId="20" applyNumberFormat="0" applyFont="0" applyAlignment="0" applyProtection="0"/>
    <xf numFmtId="0" fontId="73" fillId="74" borderId="21" applyNumberFormat="0" applyAlignment="0" applyProtection="0"/>
    <xf numFmtId="0" fontId="7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0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32" fillId="0" borderId="0" applyNumberFormat="0" applyFill="0" applyBorder="0" applyAlignment="0" applyProtection="0"/>
    <xf numFmtId="167" fontId="21" fillId="0" borderId="0"/>
    <xf numFmtId="0" fontId="76" fillId="0" borderId="0"/>
    <xf numFmtId="0" fontId="77" fillId="0" borderId="0" applyNumberFormat="0" applyFill="0" applyBorder="0" applyProtection="0">
      <alignment horizontal="left"/>
    </xf>
    <xf numFmtId="0" fontId="78" fillId="0" borderId="0"/>
    <xf numFmtId="0" fontId="24" fillId="0" borderId="0"/>
    <xf numFmtId="0" fontId="18" fillId="0" borderId="0"/>
    <xf numFmtId="0" fontId="1" fillId="0" borderId="0"/>
    <xf numFmtId="0" fontId="22" fillId="0" borderId="0"/>
    <xf numFmtId="0" fontId="16" fillId="9" borderId="0" applyNumberFormat="0" applyBorder="0" applyAlignment="0" applyProtection="0"/>
    <xf numFmtId="169" fontId="27" fillId="0" borderId="0" applyFont="0" applyFill="0" applyBorder="0" applyAlignment="0" applyProtection="0"/>
    <xf numFmtId="0" fontId="22" fillId="0" borderId="0"/>
    <xf numFmtId="0" fontId="22" fillId="0" borderId="0"/>
    <xf numFmtId="167" fontId="1" fillId="0" borderId="0" applyFont="0" applyFill="0" applyBorder="0" applyAlignment="0" applyProtection="0"/>
    <xf numFmtId="0" fontId="28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26" fillId="0" borderId="0"/>
    <xf numFmtId="169" fontId="24" fillId="0" borderId="0" applyFont="0" applyFill="0" applyBorder="0" applyAlignment="0" applyProtection="0"/>
    <xf numFmtId="0" fontId="1" fillId="0" borderId="0"/>
    <xf numFmtId="167" fontId="2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79" fillId="8" borderId="10" applyAlignment="0">
      <alignment horizontal="center" vertical="center" wrapText="1"/>
    </xf>
    <xf numFmtId="0" fontId="57" fillId="0" borderId="0">
      <alignment vertical="center"/>
    </xf>
    <xf numFmtId="0" fontId="1" fillId="0" borderId="0"/>
    <xf numFmtId="0" fontId="1" fillId="0" borderId="0"/>
    <xf numFmtId="0" fontId="26" fillId="0" borderId="0"/>
    <xf numFmtId="169" fontId="26" fillId="0" borderId="0" applyFont="0" applyFill="0" applyBorder="0" applyAlignment="0" applyProtection="0"/>
    <xf numFmtId="0" fontId="80" fillId="0" borderId="0"/>
    <xf numFmtId="169" fontId="1" fillId="0" borderId="0" applyFont="0" applyFill="0" applyBorder="0" applyAlignment="0" applyProtection="0"/>
    <xf numFmtId="0" fontId="24" fillId="0" borderId="0"/>
    <xf numFmtId="169" fontId="24" fillId="0" borderId="0" applyFont="0" applyFill="0" applyBorder="0" applyAlignment="0" applyProtection="0"/>
    <xf numFmtId="0" fontId="33" fillId="0" borderId="0"/>
    <xf numFmtId="0" fontId="18" fillId="0" borderId="0"/>
    <xf numFmtId="171" fontId="1" fillId="0" borderId="0"/>
    <xf numFmtId="0" fontId="26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23" fillId="0" borderId="0"/>
    <xf numFmtId="0" fontId="22" fillId="0" borderId="0"/>
    <xf numFmtId="0" fontId="22" fillId="0" borderId="0"/>
    <xf numFmtId="0" fontId="25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81" fillId="0" borderId="0"/>
    <xf numFmtId="0" fontId="21" fillId="0" borderId="0">
      <alignment vertical="center"/>
    </xf>
    <xf numFmtId="0" fontId="21" fillId="0" borderId="0">
      <alignment vertical="center"/>
    </xf>
    <xf numFmtId="171" fontId="1" fillId="0" borderId="0" applyFont="0" applyFill="0" applyBorder="0" applyAlignment="0" applyProtection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24" fillId="0" borderId="0" applyBorder="0"/>
    <xf numFmtId="0" fontId="18" fillId="0" borderId="0"/>
    <xf numFmtId="0" fontId="25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7" fontId="1" fillId="0" borderId="0" applyFont="0" applyFill="0" applyBorder="0" applyAlignment="0" applyProtection="0"/>
    <xf numFmtId="0" fontId="22" fillId="0" borderId="0"/>
    <xf numFmtId="169" fontId="24" fillId="0" borderId="0" applyFont="0" applyFill="0" applyBorder="0" applyAlignment="0" applyProtection="0"/>
    <xf numFmtId="167" fontId="34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4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27" fillId="0" borderId="0"/>
    <xf numFmtId="0" fontId="18" fillId="0" borderId="0"/>
    <xf numFmtId="169" fontId="26" fillId="0" borderId="0" applyFont="0" applyFill="0" applyBorder="0" applyAlignment="0" applyProtection="0"/>
    <xf numFmtId="0" fontId="18" fillId="0" borderId="0"/>
    <xf numFmtId="0" fontId="24" fillId="0" borderId="0" applyBorder="0"/>
    <xf numFmtId="167" fontId="1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0" borderId="0"/>
    <xf numFmtId="167" fontId="1" fillId="0" borderId="0" applyFont="0" applyFill="0" applyBorder="0" applyAlignment="0" applyProtection="0"/>
    <xf numFmtId="0" fontId="2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7" fillId="0" borderId="0"/>
    <xf numFmtId="168" fontId="21" fillId="0" borderId="0" applyFont="0" applyFill="0" applyBorder="0" applyAlignment="0" applyProtection="0"/>
    <xf numFmtId="169" fontId="27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2" fillId="0" borderId="0"/>
    <xf numFmtId="0" fontId="22" fillId="0" borderId="0"/>
    <xf numFmtId="165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169" fontId="1" fillId="0" borderId="0" applyFont="0" applyFill="0" applyBorder="0" applyAlignment="0" applyProtection="0"/>
    <xf numFmtId="0" fontId="25" fillId="0" borderId="0"/>
    <xf numFmtId="0" fontId="25" fillId="0" borderId="0"/>
    <xf numFmtId="169" fontId="1" fillId="0" borderId="0" applyFont="0" applyFill="0" applyBorder="0" applyAlignment="0" applyProtection="0"/>
    <xf numFmtId="0" fontId="60" fillId="33" borderId="14" applyNumberFormat="0" applyAlignment="0" applyProtection="0"/>
    <xf numFmtId="0" fontId="60" fillId="33" borderId="14" applyNumberFormat="0" applyAlignment="0" applyProtection="0"/>
    <xf numFmtId="0" fontId="60" fillId="74" borderId="14" applyNumberFormat="0" applyAlignment="0" applyProtection="0"/>
    <xf numFmtId="168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6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3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ill="0" applyBorder="0" applyAlignment="0" applyProtection="0"/>
    <xf numFmtId="169" fontId="24" fillId="0" borderId="0" applyFill="0" applyBorder="0" applyAlignment="0" applyProtection="0"/>
    <xf numFmtId="169" fontId="24" fillId="0" borderId="0" applyFill="0" applyBorder="0" applyAlignment="0" applyProtection="0"/>
    <xf numFmtId="169" fontId="24" fillId="0" borderId="0" applyFill="0" applyBorder="0" applyAlignment="0" applyProtection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35" fillId="0" borderId="12">
      <alignment horizontal="left"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70" fillId="41" borderId="14" applyNumberFormat="0" applyAlignment="0" applyProtection="0"/>
    <xf numFmtId="0" fontId="70" fillId="41" borderId="14" applyNumberFormat="0" applyAlignment="0" applyProtection="0"/>
    <xf numFmtId="0" fontId="70" fillId="61" borderId="14" applyNumberFormat="0" applyAlignment="0" applyProtection="0"/>
    <xf numFmtId="0" fontId="24" fillId="0" borderId="0" applyBorder="0"/>
    <xf numFmtId="0" fontId="24" fillId="0" borderId="0" applyBorder="0"/>
    <xf numFmtId="0" fontId="26" fillId="0" borderId="0"/>
    <xf numFmtId="0" fontId="24" fillId="0" borderId="0" applyBorder="0"/>
    <xf numFmtId="0" fontId="24" fillId="0" borderId="0" applyBorder="0"/>
    <xf numFmtId="0" fontId="74" fillId="0" borderId="0"/>
    <xf numFmtId="0" fontId="24" fillId="0" borderId="0" applyBorder="0"/>
    <xf numFmtId="0" fontId="57" fillId="0" borderId="0">
      <alignment vertical="center"/>
    </xf>
    <xf numFmtId="0" fontId="21" fillId="0" borderId="0"/>
    <xf numFmtId="0" fontId="24" fillId="0" borderId="0"/>
    <xf numFmtId="0" fontId="80" fillId="0" borderId="0"/>
    <xf numFmtId="0" fontId="1" fillId="0" borderId="0"/>
    <xf numFmtId="171" fontId="24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24" fillId="0" borderId="0"/>
    <xf numFmtId="171" fontId="24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8" fillId="0" borderId="0"/>
    <xf numFmtId="0" fontId="24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4" fillId="0" borderId="0"/>
    <xf numFmtId="0" fontId="57" fillId="0" borderId="0">
      <alignment vertical="center"/>
    </xf>
    <xf numFmtId="0" fontId="57" fillId="0" borderId="0">
      <alignment vertical="center"/>
    </xf>
    <xf numFmtId="0" fontId="24" fillId="0" borderId="0"/>
    <xf numFmtId="0" fontId="1" fillId="0" borderId="0"/>
    <xf numFmtId="0" fontId="18" fillId="0" borderId="0"/>
    <xf numFmtId="0" fontId="24" fillId="0" borderId="0"/>
    <xf numFmtId="0" fontId="26" fillId="0" borderId="0"/>
    <xf numFmtId="0" fontId="27" fillId="0" borderId="0"/>
    <xf numFmtId="0" fontId="22" fillId="0" borderId="0"/>
    <xf numFmtId="0" fontId="26" fillId="0" borderId="0"/>
    <xf numFmtId="0" fontId="22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5" fillId="0" borderId="0"/>
    <xf numFmtId="0" fontId="24" fillId="0" borderId="0"/>
    <xf numFmtId="0" fontId="22" fillId="0" borderId="0"/>
    <xf numFmtId="0" fontId="25" fillId="0" borderId="0"/>
    <xf numFmtId="0" fontId="33" fillId="0" borderId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71" fontId="1" fillId="0" borderId="0"/>
    <xf numFmtId="0" fontId="1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4" fillId="0" borderId="0" applyBorder="0"/>
    <xf numFmtId="0" fontId="28" fillId="0" borderId="0"/>
    <xf numFmtId="0" fontId="28" fillId="0" borderId="0"/>
    <xf numFmtId="0" fontId="28" fillId="0" borderId="0"/>
    <xf numFmtId="0" fontId="24" fillId="0" borderId="0" applyBorder="0"/>
    <xf numFmtId="0" fontId="25" fillId="0" borderId="0"/>
    <xf numFmtId="0" fontId="25" fillId="0" borderId="0"/>
    <xf numFmtId="0" fontId="22" fillId="0" borderId="0"/>
    <xf numFmtId="0" fontId="27" fillId="8" borderId="8" applyNumberFormat="0" applyFont="0" applyAlignment="0" applyProtection="0"/>
    <xf numFmtId="0" fontId="21" fillId="34" borderId="20" applyNumberFormat="0" applyFont="0" applyAlignment="0" applyProtection="0"/>
    <xf numFmtId="0" fontId="21" fillId="34" borderId="20" applyNumberFormat="0" applyFont="0" applyAlignment="0" applyProtection="0"/>
    <xf numFmtId="0" fontId="24" fillId="77" borderId="20" applyNumberFormat="0" applyFont="0" applyAlignment="0" applyProtection="0"/>
    <xf numFmtId="0" fontId="73" fillId="33" borderId="21" applyNumberFormat="0" applyAlignment="0" applyProtection="0"/>
    <xf numFmtId="0" fontId="73" fillId="33" borderId="21" applyNumberFormat="0" applyAlignment="0" applyProtection="0"/>
    <xf numFmtId="0" fontId="73" fillId="74" borderId="21" applyNumberFormat="0" applyAlignment="0" applyProtection="0"/>
    <xf numFmtId="0" fontId="68" fillId="0" borderId="22" applyNumberFormat="0" applyFill="0" applyAlignment="0" applyProtection="0"/>
    <xf numFmtId="0" fontId="68" fillId="0" borderId="22" applyNumberFormat="0" applyFill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1" fillId="0" borderId="0"/>
    <xf numFmtId="0" fontId="24" fillId="0" borderId="0"/>
    <xf numFmtId="168" fontId="21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83" fillId="0" borderId="0"/>
    <xf numFmtId="169" fontId="1" fillId="0" borderId="0" applyFont="0" applyFill="0" applyBorder="0" applyAlignment="0" applyProtection="0"/>
    <xf numFmtId="0" fontId="24" fillId="0" borderId="0" applyBorder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6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7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4" fillId="0" borderId="0" applyFill="0" applyBorder="0" applyAlignment="0" applyProtection="0"/>
    <xf numFmtId="169" fontId="24" fillId="0" borderId="0" applyFill="0" applyBorder="0" applyAlignment="0" applyProtection="0"/>
    <xf numFmtId="169" fontId="24" fillId="0" borderId="0" applyFill="0" applyBorder="0" applyAlignment="0" applyProtection="0"/>
    <xf numFmtId="169" fontId="24" fillId="0" borderId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5" fillId="0" borderId="0"/>
    <xf numFmtId="0" fontId="25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9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14" fontId="18" fillId="0" borderId="10" xfId="0" applyNumberFormat="1" applyFont="1" applyBorder="1"/>
    <xf numFmtId="0" fontId="19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0" xfId="0" applyFont="1" applyBorder="1"/>
    <xf numFmtId="0" fontId="17" fillId="0" borderId="10" xfId="0" applyFont="1" applyBorder="1" applyAlignment="1">
      <alignment horizontal="center"/>
    </xf>
    <xf numFmtId="170" fontId="17" fillId="0" borderId="10" xfId="0" applyNumberFormat="1" applyFont="1" applyBorder="1" applyAlignment="1">
      <alignment horizontal="center" vertical="center"/>
    </xf>
    <xf numFmtId="2" fontId="17" fillId="0" borderId="10" xfId="0" applyNumberFormat="1" applyFont="1" applyBorder="1" applyAlignment="1">
      <alignment horizontal="center"/>
    </xf>
  </cellXfs>
  <cellStyles count="1660">
    <cellStyle name="#,##0" xfId="247"/>
    <cellStyle name="0.0" xfId="248"/>
    <cellStyle name="0.00" xfId="249"/>
    <cellStyle name="20% - Accent1" xfId="17" builtinId="30" customBuiltin="1"/>
    <cellStyle name="20% - Accent1 2" xfId="429"/>
    <cellStyle name="20% - Accent1 3" xfId="493"/>
    <cellStyle name="20% - Accent1 4" xfId="555"/>
    <cellStyle name="20% - Accent1 5" xfId="580"/>
    <cellStyle name="20% - Accent1 6" xfId="630"/>
    <cellStyle name="20% - Accent2" xfId="20" builtinId="34" customBuiltin="1"/>
    <cellStyle name="20% - Accent2 2" xfId="430"/>
    <cellStyle name="20% - Accent2 3" xfId="495"/>
    <cellStyle name="20% - Accent2 4" xfId="559"/>
    <cellStyle name="20% - Accent2 5" xfId="581"/>
    <cellStyle name="20% - Accent2 6" xfId="634"/>
    <cellStyle name="20% - Accent3" xfId="23" builtinId="38" customBuiltin="1"/>
    <cellStyle name="20% - Accent3 2" xfId="431"/>
    <cellStyle name="20% - Accent3 3" xfId="492"/>
    <cellStyle name="20% - Accent3 4" xfId="563"/>
    <cellStyle name="20% - Accent3 5" xfId="582"/>
    <cellStyle name="20% - Accent3 6" xfId="638"/>
    <cellStyle name="20% - Accent4" xfId="26" builtinId="42" customBuiltin="1"/>
    <cellStyle name="20% - Accent4 2" xfId="432"/>
    <cellStyle name="20% - Accent4 3" xfId="496"/>
    <cellStyle name="20% - Accent4 4" xfId="567"/>
    <cellStyle name="20% - Accent4 5" xfId="583"/>
    <cellStyle name="20% - Accent4 6" xfId="642"/>
    <cellStyle name="20% - Accent5" xfId="29" builtinId="46" customBuiltin="1"/>
    <cellStyle name="20% - Accent5 2" xfId="433"/>
    <cellStyle name="20% - Accent5 3" xfId="497"/>
    <cellStyle name="20% - Accent5 4" xfId="571"/>
    <cellStyle name="20% - Accent5 5" xfId="584"/>
    <cellStyle name="20% - Accent5 6" xfId="646"/>
    <cellStyle name="20% - Accent6" xfId="32" builtinId="50" customBuiltin="1"/>
    <cellStyle name="20% - Accent6 2" xfId="434"/>
    <cellStyle name="20% - Accent6 3" xfId="499"/>
    <cellStyle name="20% - Accent6 4" xfId="575"/>
    <cellStyle name="20% - Accent6 5" xfId="585"/>
    <cellStyle name="20% - Accent6 6" xfId="650"/>
    <cellStyle name="40% - Accent1" xfId="18" builtinId="31" customBuiltin="1"/>
    <cellStyle name="40% - Accent1 2" xfId="435"/>
    <cellStyle name="40% - Accent1 3" xfId="491"/>
    <cellStyle name="40% - Accent1 4" xfId="556"/>
    <cellStyle name="40% - Accent1 5" xfId="586"/>
    <cellStyle name="40% - Accent1 6" xfId="631"/>
    <cellStyle name="40% - Accent2" xfId="21" builtinId="35" customBuiltin="1"/>
    <cellStyle name="40% - Accent2 2" xfId="436"/>
    <cellStyle name="40% - Accent2 3" xfId="501"/>
    <cellStyle name="40% - Accent2 4" xfId="560"/>
    <cellStyle name="40% - Accent2 5" xfId="587"/>
    <cellStyle name="40% - Accent2 6" xfId="635"/>
    <cellStyle name="40% - Accent3" xfId="24" builtinId="39" customBuiltin="1"/>
    <cellStyle name="40% - Accent3 2" xfId="437"/>
    <cellStyle name="40% - Accent3 3" xfId="503"/>
    <cellStyle name="40% - Accent3 4" xfId="564"/>
    <cellStyle name="40% - Accent3 5" xfId="588"/>
    <cellStyle name="40% - Accent3 6" xfId="639"/>
    <cellStyle name="40% - Accent4" xfId="27" builtinId="43" customBuiltin="1"/>
    <cellStyle name="40% - Accent4 2" xfId="438"/>
    <cellStyle name="40% - Accent4 3" xfId="505"/>
    <cellStyle name="40% - Accent4 4" xfId="568"/>
    <cellStyle name="40% - Accent4 5" xfId="589"/>
    <cellStyle name="40% - Accent4 6" xfId="643"/>
    <cellStyle name="40% - Accent5" xfId="30" builtinId="47" customBuiltin="1"/>
    <cellStyle name="40% - Accent5 2" xfId="439"/>
    <cellStyle name="40% - Accent5 3" xfId="506"/>
    <cellStyle name="40% - Accent5 4" xfId="572"/>
    <cellStyle name="40% - Accent5 5" xfId="590"/>
    <cellStyle name="40% - Accent5 6" xfId="647"/>
    <cellStyle name="40% - Accent6" xfId="33" builtinId="51" customBuiltin="1"/>
    <cellStyle name="40% - Accent6 2" xfId="440"/>
    <cellStyle name="40% - Accent6 3" xfId="507"/>
    <cellStyle name="40% - Accent6 4" xfId="576"/>
    <cellStyle name="40% - Accent6 5" xfId="591"/>
    <cellStyle name="40% - Accent6 6" xfId="651"/>
    <cellStyle name="60% - Accent1 2" xfId="441"/>
    <cellStyle name="60% - Accent1 3" xfId="498"/>
    <cellStyle name="60% - Accent1 4" xfId="557"/>
    <cellStyle name="60% - Accent1 5" xfId="592"/>
    <cellStyle name="60% - Accent1 6" xfId="632"/>
    <cellStyle name="60% - Accent1 7" xfId="35"/>
    <cellStyle name="60% - Accent2 2" xfId="442"/>
    <cellStyle name="60% - Accent2 3" xfId="500"/>
    <cellStyle name="60% - Accent2 4" xfId="561"/>
    <cellStyle name="60% - Accent2 5" xfId="593"/>
    <cellStyle name="60% - Accent2 6" xfId="636"/>
    <cellStyle name="60% - Accent2 7" xfId="36"/>
    <cellStyle name="60% - Accent3 2" xfId="443"/>
    <cellStyle name="60% - Accent3 3" xfId="508"/>
    <cellStyle name="60% - Accent3 4" xfId="565"/>
    <cellStyle name="60% - Accent3 5" xfId="594"/>
    <cellStyle name="60% - Accent3 6" xfId="640"/>
    <cellStyle name="60% - Accent3 7" xfId="37"/>
    <cellStyle name="60% - Accent4 2" xfId="444"/>
    <cellStyle name="60% - Accent4 3" xfId="511"/>
    <cellStyle name="60% - Accent4 4" xfId="569"/>
    <cellStyle name="60% - Accent4 5" xfId="595"/>
    <cellStyle name="60% - Accent4 6" xfId="644"/>
    <cellStyle name="60% - Accent4 7" xfId="38"/>
    <cellStyle name="60% - Accent5 2" xfId="445"/>
    <cellStyle name="60% - Accent5 3" xfId="512"/>
    <cellStyle name="60% - Accent5 4" xfId="573"/>
    <cellStyle name="60% - Accent5 5" xfId="596"/>
    <cellStyle name="60% - Accent5 6" xfId="648"/>
    <cellStyle name="60% - Accent5 7" xfId="39"/>
    <cellStyle name="60% - Accent6 2" xfId="446"/>
    <cellStyle name="60% - Accent6 3" xfId="513"/>
    <cellStyle name="60% - Accent6 4" xfId="577"/>
    <cellStyle name="60% - Accent6 5" xfId="597"/>
    <cellStyle name="60% - Accent6 6" xfId="652"/>
    <cellStyle name="60% - Accent6 7" xfId="40"/>
    <cellStyle name="A¨­￠￢￠O [0]_INQUIRY ￠?￥i¨u¡AAⓒ￢Aⓒª " xfId="250"/>
    <cellStyle name="A¨­￠￢￠O_INQUIRY ￠?￥i¨u¡AAⓒ￢Aⓒª " xfId="251"/>
    <cellStyle name="Accent1" xfId="16" builtinId="29" customBuiltin="1"/>
    <cellStyle name="Accent1 2" xfId="68"/>
    <cellStyle name="Accent1 2 2" xfId="662"/>
    <cellStyle name="Accent1 2 3" xfId="447"/>
    <cellStyle name="Accent1 3" xfId="514"/>
    <cellStyle name="Accent1 4" xfId="554"/>
    <cellStyle name="Accent1 5" xfId="598"/>
    <cellStyle name="Accent1 6" xfId="629"/>
    <cellStyle name="Accent2" xfId="19" builtinId="33" customBuiltin="1"/>
    <cellStyle name="Accent2 2" xfId="448"/>
    <cellStyle name="Accent2 3" xfId="515"/>
    <cellStyle name="Accent2 4" xfId="558"/>
    <cellStyle name="Accent2 5" xfId="599"/>
    <cellStyle name="Accent2 6" xfId="633"/>
    <cellStyle name="Accent3" xfId="22" builtinId="37" customBuiltin="1"/>
    <cellStyle name="Accent3 2" xfId="449"/>
    <cellStyle name="Accent3 3" xfId="516"/>
    <cellStyle name="Accent3 4" xfId="562"/>
    <cellStyle name="Accent3 5" xfId="600"/>
    <cellStyle name="Accent3 6" xfId="637"/>
    <cellStyle name="Accent4" xfId="25" builtinId="41" customBuiltin="1"/>
    <cellStyle name="Accent4 2" xfId="450"/>
    <cellStyle name="Accent4 3" xfId="517"/>
    <cellStyle name="Accent4 4" xfId="566"/>
    <cellStyle name="Accent4 5" xfId="601"/>
    <cellStyle name="Accent4 6" xfId="641"/>
    <cellStyle name="Accent5" xfId="28" builtinId="45" customBuiltin="1"/>
    <cellStyle name="Accent5 2" xfId="451"/>
    <cellStyle name="Accent5 3" xfId="518"/>
    <cellStyle name="Accent5 4" xfId="570"/>
    <cellStyle name="Accent5 5" xfId="602"/>
    <cellStyle name="Accent5 6" xfId="645"/>
    <cellStyle name="Accent6" xfId="31" builtinId="49" customBuiltin="1"/>
    <cellStyle name="Accent6 2" xfId="452"/>
    <cellStyle name="Accent6 3" xfId="519"/>
    <cellStyle name="Accent6 4" xfId="574"/>
    <cellStyle name="Accent6 5" xfId="603"/>
    <cellStyle name="Accent6 6" xfId="649"/>
    <cellStyle name="AeE­ [0]_¼oAa½CAu " xfId="252"/>
    <cellStyle name="AeE­_¼oAa½CAu " xfId="253"/>
    <cellStyle name="AeE¡ⓒ [0]_INQUIRY ￠?￥i¨u¡AAⓒ￢Aⓒª " xfId="254"/>
    <cellStyle name="AeE¡ⓒ_INQUIRY ￠?￥i¨u¡AAⓒ￢Aⓒª " xfId="255"/>
    <cellStyle name="AÞ¸¶ [0]_¼oAa½CAu " xfId="256"/>
    <cellStyle name="AÞ¸¶_¼oAa½CAu " xfId="257"/>
    <cellStyle name="AutoFormat-Optionen" xfId="655"/>
    <cellStyle name="AXAPTA_Bold" xfId="225"/>
    <cellStyle name="Bad" xfId="6" builtinId="27" customBuiltin="1"/>
    <cellStyle name="Bad 2" xfId="453"/>
    <cellStyle name="Bad 3" xfId="520"/>
    <cellStyle name="Bad 4" xfId="544"/>
    <cellStyle name="Bad 5" xfId="604"/>
    <cellStyle name="Bad 6" xfId="619"/>
    <cellStyle name="C¡IA¨ª_¡ic¨u¡A¨￢I¨￢¡Æ AN¡Æe " xfId="258"/>
    <cellStyle name="C￥AØ_¿μ¾÷CoE² " xfId="259"/>
    <cellStyle name="Calculation" xfId="9" builtinId="22" customBuiltin="1"/>
    <cellStyle name="Calculation 2" xfId="454"/>
    <cellStyle name="Calculation 2 2" xfId="893"/>
    <cellStyle name="Calculation 3" xfId="494"/>
    <cellStyle name="Calculation 3 2" xfId="894"/>
    <cellStyle name="Calculation 4" xfId="548"/>
    <cellStyle name="Calculation 5" xfId="605"/>
    <cellStyle name="Calculation 5 2" xfId="895"/>
    <cellStyle name="Calculation 6" xfId="623"/>
    <cellStyle name="Check Cell" xfId="11" builtinId="23" customBuiltin="1"/>
    <cellStyle name="Check Cell 2" xfId="455"/>
    <cellStyle name="Check Cell 3" xfId="521"/>
    <cellStyle name="Check Cell 4" xfId="550"/>
    <cellStyle name="Check Cell 5" xfId="606"/>
    <cellStyle name="Check Cell 6" xfId="625"/>
    <cellStyle name="Comma [0] 2" xfId="41"/>
    <cellStyle name="Comma [0] 2 2" xfId="217"/>
    <cellStyle name="Comma [0] 2 2 2" xfId="871"/>
    <cellStyle name="Comma [0] 2 2 2 2" xfId="1398"/>
    <cellStyle name="Comma [0] 2 2 3" xfId="878"/>
    <cellStyle name="Comma [0] 2 2 4" xfId="869"/>
    <cellStyle name="Comma [0] 2 2 4 2" xfId="1396"/>
    <cellStyle name="Comma [0] 2 2 5" xfId="1219"/>
    <cellStyle name="Comma [0] 2 2 5 2" xfId="1615"/>
    <cellStyle name="Comma [0] 2 3" xfId="896"/>
    <cellStyle name="Comma [0] 2 3 2" xfId="1216"/>
    <cellStyle name="Comma [0] 2 3 2 2" xfId="1614"/>
    <cellStyle name="Comma [0] 2 3 3" xfId="1401"/>
    <cellStyle name="Comma 10" xfId="90"/>
    <cellStyle name="Comma 10 2" xfId="152"/>
    <cellStyle name="Comma 10 2 2" xfId="687"/>
    <cellStyle name="Comma 10 2 2 2" xfId="897"/>
    <cellStyle name="Comma 10 2 2 2 2" xfId="1402"/>
    <cellStyle name="Comma 10 2 3" xfId="898"/>
    <cellStyle name="Comma 10 2 3 2" xfId="1403"/>
    <cellStyle name="Comma 10 2 4" xfId="1181"/>
    <cellStyle name="Comma 10 2 4 2" xfId="1579"/>
    <cellStyle name="Comma 10 2 5" xfId="1223"/>
    <cellStyle name="Comma 10 2 5 2" xfId="1619"/>
    <cellStyle name="Comma 10 2 6" xfId="1263"/>
    <cellStyle name="Comma 11" xfId="91"/>
    <cellStyle name="Comma 11 2" xfId="180"/>
    <cellStyle name="Comma 11 2 2" xfId="715"/>
    <cellStyle name="Comma 11 2 2 2" xfId="899"/>
    <cellStyle name="Comma 11 2 2 2 2" xfId="1404"/>
    <cellStyle name="Comma 11 2 3" xfId="900"/>
    <cellStyle name="Comma 11 2 3 2" xfId="1405"/>
    <cellStyle name="Comma 11 2 4" xfId="1182"/>
    <cellStyle name="Comma 11 2 4 2" xfId="1580"/>
    <cellStyle name="Comma 11 2 5" xfId="1224"/>
    <cellStyle name="Comma 11 2 5 2" xfId="1620"/>
    <cellStyle name="Comma 11 2 6" xfId="1264"/>
    <cellStyle name="Comma 12" xfId="92"/>
    <cellStyle name="Comma 12 2" xfId="181"/>
    <cellStyle name="Comma 12 2 2" xfId="707"/>
    <cellStyle name="Comma 12 2 2 2" xfId="901"/>
    <cellStyle name="Comma 12 2 2 2 2" xfId="1406"/>
    <cellStyle name="Comma 12 2 3" xfId="902"/>
    <cellStyle name="Comma 12 2 3 2" xfId="1407"/>
    <cellStyle name="Comma 12 2 4" xfId="1183"/>
    <cellStyle name="Comma 12 2 4 2" xfId="1581"/>
    <cellStyle name="Comma 12 2 5" xfId="1225"/>
    <cellStyle name="Comma 12 2 5 2" xfId="1621"/>
    <cellStyle name="Comma 12 2 6" xfId="1265"/>
    <cellStyle name="Comma 13" xfId="93"/>
    <cellStyle name="Comma 13 2" xfId="182"/>
    <cellStyle name="Comma 13 2 2" xfId="700"/>
    <cellStyle name="Comma 13 2 2 2" xfId="903"/>
    <cellStyle name="Comma 13 2 2 2 2" xfId="1408"/>
    <cellStyle name="Comma 13 2 3" xfId="904"/>
    <cellStyle name="Comma 13 2 3 2" xfId="1409"/>
    <cellStyle name="Comma 13 2 4" xfId="1184"/>
    <cellStyle name="Comma 13 2 4 2" xfId="1582"/>
    <cellStyle name="Comma 13 2 5" xfId="1226"/>
    <cellStyle name="Comma 13 2 5 2" xfId="1622"/>
    <cellStyle name="Comma 13 2 6" xfId="1266"/>
    <cellStyle name="Comma 14" xfId="94"/>
    <cellStyle name="Comma 14 2" xfId="183"/>
    <cellStyle name="Comma 14 2 2" xfId="693"/>
    <cellStyle name="Comma 14 2 2 2" xfId="905"/>
    <cellStyle name="Comma 14 2 2 2 2" xfId="1410"/>
    <cellStyle name="Comma 14 2 3" xfId="906"/>
    <cellStyle name="Comma 14 2 3 2" xfId="1411"/>
    <cellStyle name="Comma 14 2 4" xfId="1185"/>
    <cellStyle name="Comma 14 2 4 2" xfId="1583"/>
    <cellStyle name="Comma 14 2 5" xfId="1227"/>
    <cellStyle name="Comma 14 2 5 2" xfId="1623"/>
    <cellStyle name="Comma 14 2 6" xfId="1267"/>
    <cellStyle name="Comma 15" xfId="95"/>
    <cellStyle name="Comma 15 2" xfId="184"/>
    <cellStyle name="Comma 15 2 2" xfId="689"/>
    <cellStyle name="Comma 15 2 2 2" xfId="907"/>
    <cellStyle name="Comma 15 2 2 2 2" xfId="1412"/>
    <cellStyle name="Comma 15 2 3" xfId="908"/>
    <cellStyle name="Comma 15 2 3 2" xfId="1413"/>
    <cellStyle name="Comma 15 2 4" xfId="1186"/>
    <cellStyle name="Comma 15 2 4 2" xfId="1584"/>
    <cellStyle name="Comma 15 2 5" xfId="1228"/>
    <cellStyle name="Comma 15 2 5 2" xfId="1624"/>
    <cellStyle name="Comma 15 2 6" xfId="1268"/>
    <cellStyle name="Comma 16" xfId="96"/>
    <cellStyle name="Comma 16 2" xfId="185"/>
    <cellStyle name="Comma 16 2 2" xfId="714"/>
    <cellStyle name="Comma 16 2 2 2" xfId="909"/>
    <cellStyle name="Comma 16 2 2 2 2" xfId="1414"/>
    <cellStyle name="Comma 16 2 3" xfId="910"/>
    <cellStyle name="Comma 16 2 3 2" xfId="1415"/>
    <cellStyle name="Comma 16 2 4" xfId="1187"/>
    <cellStyle name="Comma 16 2 4 2" xfId="1585"/>
    <cellStyle name="Comma 16 2 5" xfId="1229"/>
    <cellStyle name="Comma 16 2 5 2" xfId="1625"/>
    <cellStyle name="Comma 16 2 6" xfId="1269"/>
    <cellStyle name="Comma 17" xfId="97"/>
    <cellStyle name="Comma 17 2" xfId="186"/>
    <cellStyle name="Comma 17 2 2" xfId="708"/>
    <cellStyle name="Comma 17 2 2 2" xfId="911"/>
    <cellStyle name="Comma 17 2 2 2 2" xfId="1416"/>
    <cellStyle name="Comma 17 2 3" xfId="912"/>
    <cellStyle name="Comma 17 2 3 2" xfId="1417"/>
    <cellStyle name="Comma 17 2 4" xfId="1188"/>
    <cellStyle name="Comma 17 2 4 2" xfId="1586"/>
    <cellStyle name="Comma 17 2 5" xfId="1230"/>
    <cellStyle name="Comma 17 2 5 2" xfId="1626"/>
    <cellStyle name="Comma 17 2 6" xfId="1270"/>
    <cellStyle name="Comma 18" xfId="98"/>
    <cellStyle name="Comma 18 2" xfId="187"/>
    <cellStyle name="Comma 18 2 2" xfId="706"/>
    <cellStyle name="Comma 18 2 2 2" xfId="913"/>
    <cellStyle name="Comma 18 2 2 2 2" xfId="1418"/>
    <cellStyle name="Comma 18 2 3" xfId="914"/>
    <cellStyle name="Comma 18 2 3 2" xfId="1419"/>
    <cellStyle name="Comma 18 2 4" xfId="1189"/>
    <cellStyle name="Comma 18 2 4 2" xfId="1587"/>
    <cellStyle name="Comma 18 2 5" xfId="1231"/>
    <cellStyle name="Comma 18 2 5 2" xfId="1627"/>
    <cellStyle name="Comma 18 2 6" xfId="1271"/>
    <cellStyle name="Comma 19" xfId="99"/>
    <cellStyle name="Comma 19 2" xfId="188"/>
    <cellStyle name="Comma 19 2 2" xfId="699"/>
    <cellStyle name="Comma 19 2 2 2" xfId="915"/>
    <cellStyle name="Comma 19 2 2 2 2" xfId="1420"/>
    <cellStyle name="Comma 19 2 3" xfId="916"/>
    <cellStyle name="Comma 19 2 3 2" xfId="1421"/>
    <cellStyle name="Comma 19 2 4" xfId="1190"/>
    <cellStyle name="Comma 19 2 4 2" xfId="1588"/>
    <cellStyle name="Comma 19 2 5" xfId="1232"/>
    <cellStyle name="Comma 19 2 5 2" xfId="1628"/>
    <cellStyle name="Comma 19 2 6" xfId="1272"/>
    <cellStyle name="Comma 2" xfId="42"/>
    <cellStyle name="Comma 2 10" xfId="165"/>
    <cellStyle name="Comma 2 10 2" xfId="881"/>
    <cellStyle name="Comma 2 10 3" xfId="917"/>
    <cellStyle name="Comma 2 10 3 2" xfId="1422"/>
    <cellStyle name="Comma 2 11" xfId="161"/>
    <cellStyle name="Comma 2 12" xfId="164"/>
    <cellStyle name="Comma 2 13" xfId="159"/>
    <cellStyle name="Comma 2 14" xfId="166"/>
    <cellStyle name="Comma 2 15" xfId="167"/>
    <cellStyle name="Comma 2 16" xfId="168"/>
    <cellStyle name="Comma 2 17" xfId="169"/>
    <cellStyle name="Comma 2 18" xfId="170"/>
    <cellStyle name="Comma 2 19" xfId="171"/>
    <cellStyle name="Comma 2 2" xfId="76"/>
    <cellStyle name="Comma 2 2 10" xfId="918"/>
    <cellStyle name="Comma 2 2 10 2" xfId="1423"/>
    <cellStyle name="Comma 2 2 11" xfId="919"/>
    <cellStyle name="Comma 2 2 11 2" xfId="1424"/>
    <cellStyle name="Comma 2 2 12" xfId="1221"/>
    <cellStyle name="Comma 2 2 12 2" xfId="1617"/>
    <cellStyle name="Comma 2 2 2" xfId="178"/>
    <cellStyle name="Comma 2 2 2 10" xfId="663"/>
    <cellStyle name="Comma 2 2 2 10 2" xfId="872"/>
    <cellStyle name="Comma 2 2 2 10 2 2" xfId="920"/>
    <cellStyle name="Comma 2 2 2 10 2 2 2" xfId="1425"/>
    <cellStyle name="Comma 2 2 2 10 2 3" xfId="1399"/>
    <cellStyle name="Comma 2 2 2 11" xfId="921"/>
    <cellStyle name="Comma 2 2 2 11 2" xfId="1426"/>
    <cellStyle name="Comma 2 2 2 12" xfId="922"/>
    <cellStyle name="Comma 2 2 2 12 2" xfId="1427"/>
    <cellStyle name="Comma 2 2 2 2" xfId="234"/>
    <cellStyle name="Comma 2 2 2 2 2" xfId="319"/>
    <cellStyle name="Comma 2 2 2 2 2 2" xfId="385"/>
    <cellStyle name="Comma 2 2 2 2 2 2 2" xfId="923"/>
    <cellStyle name="Comma 2 2 2 2 2 2 2 2" xfId="1428"/>
    <cellStyle name="Comma 2 2 2 2 2 2 3" xfId="1359"/>
    <cellStyle name="Comma 2 2 2 2 2 3" xfId="924"/>
    <cellStyle name="Comma 2 2 2 2 2 3 2" xfId="1429"/>
    <cellStyle name="Comma 2 2 2 2 2 4" xfId="1321"/>
    <cellStyle name="Comma 2 2 2 2 3" xfId="365"/>
    <cellStyle name="Comma 2 2 2 2 3 2" xfId="925"/>
    <cellStyle name="Comma 2 2 2 2 3 2 2" xfId="1430"/>
    <cellStyle name="Comma 2 2 2 2 3 3" xfId="1339"/>
    <cellStyle name="Comma 2 2 2 2 4" xfId="408"/>
    <cellStyle name="Comma 2 2 2 2 4 2" xfId="926"/>
    <cellStyle name="Comma 2 2 2 2 4 2 2" xfId="1431"/>
    <cellStyle name="Comma 2 2 2 2 4 3" xfId="1377"/>
    <cellStyle name="Comma 2 2 2 2 5" xfId="927"/>
    <cellStyle name="Comma 2 2 2 2 5 2" xfId="1432"/>
    <cellStyle name="Comma 2 2 2 2 6" xfId="1301"/>
    <cellStyle name="Comma 2 2 2 3" xfId="237"/>
    <cellStyle name="Comma 2 2 2 3 2" xfId="325"/>
    <cellStyle name="Comma 2 2 2 3 2 2" xfId="391"/>
    <cellStyle name="Comma 2 2 2 3 2 2 2" xfId="928"/>
    <cellStyle name="Comma 2 2 2 3 2 2 2 2" xfId="1433"/>
    <cellStyle name="Comma 2 2 2 3 2 2 3" xfId="1365"/>
    <cellStyle name="Comma 2 2 2 3 2 3" xfId="929"/>
    <cellStyle name="Comma 2 2 2 3 2 3 2" xfId="1434"/>
    <cellStyle name="Comma 2 2 2 3 2 4" xfId="1327"/>
    <cellStyle name="Comma 2 2 2 3 3" xfId="368"/>
    <cellStyle name="Comma 2 2 2 3 3 2" xfId="930"/>
    <cellStyle name="Comma 2 2 2 3 3 2 2" xfId="1435"/>
    <cellStyle name="Comma 2 2 2 3 3 3" xfId="1342"/>
    <cellStyle name="Comma 2 2 2 3 4" xfId="411"/>
    <cellStyle name="Comma 2 2 2 3 4 2" xfId="931"/>
    <cellStyle name="Comma 2 2 2 3 4 2 2" xfId="1436"/>
    <cellStyle name="Comma 2 2 2 3 4 3" xfId="1380"/>
    <cellStyle name="Comma 2 2 2 3 5" xfId="932"/>
    <cellStyle name="Comma 2 2 2 3 5 2" xfId="1437"/>
    <cellStyle name="Comma 2 2 2 3 6" xfId="1304"/>
    <cellStyle name="Comma 2 2 2 4" xfId="240"/>
    <cellStyle name="Comma 2 2 2 4 2" xfId="312"/>
    <cellStyle name="Comma 2 2 2 4 2 2" xfId="378"/>
    <cellStyle name="Comma 2 2 2 4 2 2 2" xfId="933"/>
    <cellStyle name="Comma 2 2 2 4 2 2 2 2" xfId="1438"/>
    <cellStyle name="Comma 2 2 2 4 2 2 3" xfId="1352"/>
    <cellStyle name="Comma 2 2 2 4 2 3" xfId="934"/>
    <cellStyle name="Comma 2 2 2 4 2 3 2" xfId="1439"/>
    <cellStyle name="Comma 2 2 2 4 2 4" xfId="1314"/>
    <cellStyle name="Comma 2 2 2 4 3" xfId="371"/>
    <cellStyle name="Comma 2 2 2 4 3 2" xfId="935"/>
    <cellStyle name="Comma 2 2 2 4 3 2 2" xfId="1440"/>
    <cellStyle name="Comma 2 2 2 4 3 3" xfId="1345"/>
    <cellStyle name="Comma 2 2 2 4 4" xfId="414"/>
    <cellStyle name="Comma 2 2 2 4 4 2" xfId="936"/>
    <cellStyle name="Comma 2 2 2 4 4 2 2" xfId="1441"/>
    <cellStyle name="Comma 2 2 2 4 4 3" xfId="1383"/>
    <cellStyle name="Comma 2 2 2 4 5" xfId="937"/>
    <cellStyle name="Comma 2 2 2 4 5 2" xfId="1442"/>
    <cellStyle name="Comma 2 2 2 4 6" xfId="1307"/>
    <cellStyle name="Comma 2 2 2 5" xfId="243"/>
    <cellStyle name="Comma 2 2 2 5 2" xfId="320"/>
    <cellStyle name="Comma 2 2 2 5 2 2" xfId="386"/>
    <cellStyle name="Comma 2 2 2 5 2 2 2" xfId="938"/>
    <cellStyle name="Comma 2 2 2 5 2 2 2 2" xfId="1443"/>
    <cellStyle name="Comma 2 2 2 5 2 2 3" xfId="1360"/>
    <cellStyle name="Comma 2 2 2 5 2 3" xfId="939"/>
    <cellStyle name="Comma 2 2 2 5 2 3 2" xfId="1444"/>
    <cellStyle name="Comma 2 2 2 5 2 4" xfId="1322"/>
    <cellStyle name="Comma 2 2 2 5 3" xfId="374"/>
    <cellStyle name="Comma 2 2 2 5 3 2" xfId="940"/>
    <cellStyle name="Comma 2 2 2 5 3 2 2" xfId="1445"/>
    <cellStyle name="Comma 2 2 2 5 3 3" xfId="1348"/>
    <cellStyle name="Comma 2 2 2 5 4" xfId="417"/>
    <cellStyle name="Comma 2 2 2 5 4 2" xfId="941"/>
    <cellStyle name="Comma 2 2 2 5 4 2 2" xfId="1446"/>
    <cellStyle name="Comma 2 2 2 5 4 3" xfId="1386"/>
    <cellStyle name="Comma 2 2 2 5 5" xfId="942"/>
    <cellStyle name="Comma 2 2 2 5 5 2" xfId="1447"/>
    <cellStyle name="Comma 2 2 2 5 6" xfId="1310"/>
    <cellStyle name="Comma 2 2 2 6" xfId="328"/>
    <cellStyle name="Comma 2 2 2 6 2" xfId="394"/>
    <cellStyle name="Comma 2 2 2 6 2 2" xfId="943"/>
    <cellStyle name="Comma 2 2 2 6 2 2 2" xfId="1448"/>
    <cellStyle name="Comma 2 2 2 6 2 3" xfId="1368"/>
    <cellStyle name="Comma 2 2 2 6 3" xfId="944"/>
    <cellStyle name="Comma 2 2 2 6 3 2" xfId="1449"/>
    <cellStyle name="Comma 2 2 2 6 4" xfId="1330"/>
    <cellStyle name="Comma 2 2 2 7" xfId="362"/>
    <cellStyle name="Comma 2 2 2 7 2" xfId="945"/>
    <cellStyle name="Comma 2 2 2 7 2 2" xfId="1450"/>
    <cellStyle name="Comma 2 2 2 7 3" xfId="1336"/>
    <cellStyle name="Comma 2 2 2 8" xfId="405"/>
    <cellStyle name="Comma 2 2 2 8 2" xfId="946"/>
    <cellStyle name="Comma 2 2 2 8 2 2" xfId="1451"/>
    <cellStyle name="Comma 2 2 2 8 3" xfId="1374"/>
    <cellStyle name="Comma 2 2 2 9" xfId="230"/>
    <cellStyle name="Comma 2 2 2 9 2" xfId="870"/>
    <cellStyle name="Comma 2 2 2 9 2 2" xfId="947"/>
    <cellStyle name="Comma 2 2 2 9 2 2 2" xfId="1452"/>
    <cellStyle name="Comma 2 2 2 9 2 3" xfId="1397"/>
    <cellStyle name="Comma 2 2 2 9 3" xfId="1298"/>
    <cellStyle name="Comma 2 2 3" xfId="322"/>
    <cellStyle name="Comma 2 2 3 2" xfId="388"/>
    <cellStyle name="Comma 2 2 3 2 2" xfId="742"/>
    <cellStyle name="Comma 2 2 3 2 3" xfId="948"/>
    <cellStyle name="Comma 2 2 3 2 3 2" xfId="1453"/>
    <cellStyle name="Comma 2 2 3 2 4" xfId="1362"/>
    <cellStyle name="Comma 2 2 3 3" xfId="722"/>
    <cellStyle name="Comma 2 2 3 3 2" xfId="1393"/>
    <cellStyle name="Comma 2 2 3 4" xfId="949"/>
    <cellStyle name="Comma 2 2 3 4 2" xfId="1454"/>
    <cellStyle name="Comma 2 2 3 5" xfId="1324"/>
    <cellStyle name="Comma 2 2 4" xfId="359"/>
    <cellStyle name="Comma 2 2 4 2" xfId="950"/>
    <cellStyle name="Comma 2 2 4 2 2" xfId="1455"/>
    <cellStyle name="Comma 2 2 4 3" xfId="1333"/>
    <cellStyle name="Comma 2 2 5" xfId="402"/>
    <cellStyle name="Comma 2 2 5 2" xfId="951"/>
    <cellStyle name="Comma 2 2 5 2 2" xfId="1456"/>
    <cellStyle name="Comma 2 2 5 3" xfId="1371"/>
    <cellStyle name="Comma 2 2 6" xfId="421"/>
    <cellStyle name="Comma 2 2 6 2" xfId="952"/>
    <cellStyle name="Comma 2 2 6 2 2" xfId="1457"/>
    <cellStyle name="Comma 2 2 6 3" xfId="1390"/>
    <cellStyle name="Comma 2 2 7" xfId="222"/>
    <cellStyle name="Comma 2 2 7 2" xfId="953"/>
    <cellStyle name="Comma 2 2 7 2 2" xfId="1458"/>
    <cellStyle name="Comma 2 2 8" xfId="479"/>
    <cellStyle name="Comma 2 2 8 2" xfId="851"/>
    <cellStyle name="Comma 2 2 8 3" xfId="1392"/>
    <cellStyle name="Comma 2 2 9" xfId="954"/>
    <cellStyle name="Comma 2 20" xfId="173"/>
    <cellStyle name="Comma 2 21" xfId="172"/>
    <cellStyle name="Comma 2 22" xfId="174"/>
    <cellStyle name="Comma 2 23" xfId="220"/>
    <cellStyle name="Comma 2 23 2" xfId="854"/>
    <cellStyle name="Comma 2 23 2 2" xfId="1395"/>
    <cellStyle name="Comma 2 23 3" xfId="842"/>
    <cellStyle name="Comma 2 24" xfId="732"/>
    <cellStyle name="Comma 2 24 2" xfId="844"/>
    <cellStyle name="Comma 2 24 3" xfId="1394"/>
    <cellStyle name="Comma 2 25" xfId="850"/>
    <cellStyle name="Comma 2 25 2" xfId="955"/>
    <cellStyle name="Comma 2 26" xfId="873"/>
    <cellStyle name="Comma 2 26 2" xfId="956"/>
    <cellStyle name="Comma 2 26 2 2" xfId="1459"/>
    <cellStyle name="Comma 2 26 3" xfId="1400"/>
    <cellStyle name="Comma 2 27" xfId="957"/>
    <cellStyle name="Comma 2 27 2" xfId="1460"/>
    <cellStyle name="Comma 2 28" xfId="1191"/>
    <cellStyle name="Comma 2 28 2" xfId="1589"/>
    <cellStyle name="Comma 2 29" xfId="1233"/>
    <cellStyle name="Comma 2 29 2" xfId="1629"/>
    <cellStyle name="Comma 2 3" xfId="75"/>
    <cellStyle name="Comma 2 3 2" xfId="156"/>
    <cellStyle name="Comma 2 3 2 10" xfId="958"/>
    <cellStyle name="Comma 2 3 2 10 2" xfId="1461"/>
    <cellStyle name="Comma 2 3 2 2" xfId="235"/>
    <cellStyle name="Comma 2 3 2 2 2" xfId="314"/>
    <cellStyle name="Comma 2 3 2 2 2 2" xfId="380"/>
    <cellStyle name="Comma 2 3 2 2 2 2 2" xfId="959"/>
    <cellStyle name="Comma 2 3 2 2 2 2 2 2" xfId="1462"/>
    <cellStyle name="Comma 2 3 2 2 2 2 3" xfId="1354"/>
    <cellStyle name="Comma 2 3 2 2 2 3" xfId="960"/>
    <cellStyle name="Comma 2 3 2 2 2 3 2" xfId="1463"/>
    <cellStyle name="Comma 2 3 2 2 2 4" xfId="1316"/>
    <cellStyle name="Comma 2 3 2 2 3" xfId="366"/>
    <cellStyle name="Comma 2 3 2 2 3 2" xfId="961"/>
    <cellStyle name="Comma 2 3 2 2 3 2 2" xfId="1464"/>
    <cellStyle name="Comma 2 3 2 2 3 3" xfId="1340"/>
    <cellStyle name="Comma 2 3 2 2 4" xfId="409"/>
    <cellStyle name="Comma 2 3 2 2 4 2" xfId="962"/>
    <cellStyle name="Comma 2 3 2 2 4 2 2" xfId="1465"/>
    <cellStyle name="Comma 2 3 2 2 4 3" xfId="1378"/>
    <cellStyle name="Comma 2 3 2 2 5" xfId="963"/>
    <cellStyle name="Comma 2 3 2 2 5 2" xfId="1466"/>
    <cellStyle name="Comma 2 3 2 2 6" xfId="1302"/>
    <cellStyle name="Comma 2 3 2 3" xfId="238"/>
    <cellStyle name="Comma 2 3 2 3 2" xfId="316"/>
    <cellStyle name="Comma 2 3 2 3 2 2" xfId="382"/>
    <cellStyle name="Comma 2 3 2 3 2 2 2" xfId="964"/>
    <cellStyle name="Comma 2 3 2 3 2 2 2 2" xfId="1467"/>
    <cellStyle name="Comma 2 3 2 3 2 2 3" xfId="1356"/>
    <cellStyle name="Comma 2 3 2 3 2 3" xfId="965"/>
    <cellStyle name="Comma 2 3 2 3 2 3 2" xfId="1468"/>
    <cellStyle name="Comma 2 3 2 3 2 4" xfId="1318"/>
    <cellStyle name="Comma 2 3 2 3 3" xfId="369"/>
    <cellStyle name="Comma 2 3 2 3 3 2" xfId="966"/>
    <cellStyle name="Comma 2 3 2 3 3 2 2" xfId="1469"/>
    <cellStyle name="Comma 2 3 2 3 3 3" xfId="1343"/>
    <cellStyle name="Comma 2 3 2 3 4" xfId="412"/>
    <cellStyle name="Comma 2 3 2 3 4 2" xfId="967"/>
    <cellStyle name="Comma 2 3 2 3 4 2 2" xfId="1470"/>
    <cellStyle name="Comma 2 3 2 3 4 3" xfId="1381"/>
    <cellStyle name="Comma 2 3 2 3 5" xfId="968"/>
    <cellStyle name="Comma 2 3 2 3 5 2" xfId="1471"/>
    <cellStyle name="Comma 2 3 2 3 6" xfId="1305"/>
    <cellStyle name="Comma 2 3 2 4" xfId="241"/>
    <cellStyle name="Comma 2 3 2 4 2" xfId="313"/>
    <cellStyle name="Comma 2 3 2 4 2 2" xfId="379"/>
    <cellStyle name="Comma 2 3 2 4 2 2 2" xfId="969"/>
    <cellStyle name="Comma 2 3 2 4 2 2 2 2" xfId="1472"/>
    <cellStyle name="Comma 2 3 2 4 2 2 3" xfId="1353"/>
    <cellStyle name="Comma 2 3 2 4 2 3" xfId="970"/>
    <cellStyle name="Comma 2 3 2 4 2 3 2" xfId="1473"/>
    <cellStyle name="Comma 2 3 2 4 2 4" xfId="1315"/>
    <cellStyle name="Comma 2 3 2 4 3" xfId="372"/>
    <cellStyle name="Comma 2 3 2 4 3 2" xfId="971"/>
    <cellStyle name="Comma 2 3 2 4 3 2 2" xfId="1474"/>
    <cellStyle name="Comma 2 3 2 4 3 3" xfId="1346"/>
    <cellStyle name="Comma 2 3 2 4 4" xfId="415"/>
    <cellStyle name="Comma 2 3 2 4 4 2" xfId="972"/>
    <cellStyle name="Comma 2 3 2 4 4 2 2" xfId="1475"/>
    <cellStyle name="Comma 2 3 2 4 4 3" xfId="1384"/>
    <cellStyle name="Comma 2 3 2 4 5" xfId="973"/>
    <cellStyle name="Comma 2 3 2 4 5 2" xfId="1476"/>
    <cellStyle name="Comma 2 3 2 4 6" xfId="1308"/>
    <cellStyle name="Comma 2 3 2 5" xfId="244"/>
    <cellStyle name="Comma 2 3 2 5 2" xfId="321"/>
    <cellStyle name="Comma 2 3 2 5 2 2" xfId="387"/>
    <cellStyle name="Comma 2 3 2 5 2 2 2" xfId="974"/>
    <cellStyle name="Comma 2 3 2 5 2 2 2 2" xfId="1477"/>
    <cellStyle name="Comma 2 3 2 5 2 2 3" xfId="1361"/>
    <cellStyle name="Comma 2 3 2 5 2 3" xfId="975"/>
    <cellStyle name="Comma 2 3 2 5 2 3 2" xfId="1478"/>
    <cellStyle name="Comma 2 3 2 5 2 4" xfId="1323"/>
    <cellStyle name="Comma 2 3 2 5 3" xfId="375"/>
    <cellStyle name="Comma 2 3 2 5 3 2" xfId="976"/>
    <cellStyle name="Comma 2 3 2 5 3 2 2" xfId="1479"/>
    <cellStyle name="Comma 2 3 2 5 3 3" xfId="1349"/>
    <cellStyle name="Comma 2 3 2 5 4" xfId="418"/>
    <cellStyle name="Comma 2 3 2 5 4 2" xfId="977"/>
    <cellStyle name="Comma 2 3 2 5 4 2 2" xfId="1480"/>
    <cellStyle name="Comma 2 3 2 5 4 3" xfId="1387"/>
    <cellStyle name="Comma 2 3 2 5 5" xfId="978"/>
    <cellStyle name="Comma 2 3 2 5 5 2" xfId="1481"/>
    <cellStyle name="Comma 2 3 2 5 6" xfId="1311"/>
    <cellStyle name="Comma 2 3 2 6" xfId="327"/>
    <cellStyle name="Comma 2 3 2 6 2" xfId="393"/>
    <cellStyle name="Comma 2 3 2 6 2 2" xfId="979"/>
    <cellStyle name="Comma 2 3 2 6 2 2 2" xfId="1482"/>
    <cellStyle name="Comma 2 3 2 6 2 3" xfId="1367"/>
    <cellStyle name="Comma 2 3 2 6 3" xfId="980"/>
    <cellStyle name="Comma 2 3 2 6 3 2" xfId="1483"/>
    <cellStyle name="Comma 2 3 2 6 4" xfId="1329"/>
    <cellStyle name="Comma 2 3 2 7" xfId="363"/>
    <cellStyle name="Comma 2 3 2 7 2" xfId="981"/>
    <cellStyle name="Comma 2 3 2 7 2 2" xfId="1484"/>
    <cellStyle name="Comma 2 3 2 7 3" xfId="1337"/>
    <cellStyle name="Comma 2 3 2 8" xfId="406"/>
    <cellStyle name="Comma 2 3 2 8 2" xfId="982"/>
    <cellStyle name="Comma 2 3 2 8 2 2" xfId="1485"/>
    <cellStyle name="Comma 2 3 2 8 3" xfId="1375"/>
    <cellStyle name="Comma 2 3 2 9" xfId="231"/>
    <cellStyle name="Comma 2 3 2 9 2" xfId="860"/>
    <cellStyle name="Comma 2 3 2 9 3" xfId="1299"/>
    <cellStyle name="Comma 2 3 3" xfId="153"/>
    <cellStyle name="Comma 2 3 3 2" xfId="384"/>
    <cellStyle name="Comma 2 3 3 2 2" xfId="983"/>
    <cellStyle name="Comma 2 3 3 2 2 2" xfId="1486"/>
    <cellStyle name="Comma 2 3 3 2 3" xfId="1358"/>
    <cellStyle name="Comma 2 3 3 3" xfId="318"/>
    <cellStyle name="Comma 2 3 3 3 2" xfId="1320"/>
    <cellStyle name="Comma 2 3 3 4" xfId="984"/>
    <cellStyle name="Comma 2 3 3 4 2" xfId="1487"/>
    <cellStyle name="Comma 2 3 3 5" xfId="985"/>
    <cellStyle name="Comma 2 3 4" xfId="360"/>
    <cellStyle name="Comma 2 3 4 2" xfId="986"/>
    <cellStyle name="Comma 2 3 4 2 2" xfId="1488"/>
    <cellStyle name="Comma 2 3 4 3" xfId="1334"/>
    <cellStyle name="Comma 2 3 5" xfId="403"/>
    <cellStyle name="Comma 2 3 5 2" xfId="987"/>
    <cellStyle name="Comma 2 3 5 2 2" xfId="1489"/>
    <cellStyle name="Comma 2 3 5 3" xfId="1372"/>
    <cellStyle name="Comma 2 3 6" xfId="422"/>
    <cellStyle name="Comma 2 3 6 2" xfId="988"/>
    <cellStyle name="Comma 2 3 6 2 2" xfId="1490"/>
    <cellStyle name="Comma 2 3 6 3" xfId="1391"/>
    <cellStyle name="Comma 2 3 7" xfId="221"/>
    <cellStyle name="Comma 2 3 7 2" xfId="989"/>
    <cellStyle name="Comma 2 3 8" xfId="990"/>
    <cellStyle name="Comma 2 3 9" xfId="991"/>
    <cellStyle name="Comma 2 4" xfId="64"/>
    <cellStyle name="Comma 2 4 10" xfId="681"/>
    <cellStyle name="Comma 2 4 11" xfId="992"/>
    <cellStyle name="Comma 2 4 11 2" xfId="1491"/>
    <cellStyle name="Comma 2 4 12" xfId="993"/>
    <cellStyle name="Comma 2 4 12 2" xfId="1492"/>
    <cellStyle name="Comma 2 4 13" xfId="994"/>
    <cellStyle name="Comma 2 4 13 2" xfId="1493"/>
    <cellStyle name="Comma 2 4 14" xfId="1220"/>
    <cellStyle name="Comma 2 4 14 2" xfId="1616"/>
    <cellStyle name="Comma 2 4 15" xfId="1262"/>
    <cellStyle name="Comma 2 4 2" xfId="157"/>
    <cellStyle name="Comma 2 4 2 2" xfId="323"/>
    <cellStyle name="Comma 2 4 2 2 2" xfId="389"/>
    <cellStyle name="Comma 2 4 2 2 2 2" xfId="995"/>
    <cellStyle name="Comma 2 4 2 2 2 2 2" xfId="1494"/>
    <cellStyle name="Comma 2 4 2 2 2 3" xfId="1363"/>
    <cellStyle name="Comma 2 4 2 2 3" xfId="996"/>
    <cellStyle name="Comma 2 4 2 2 3 2" xfId="1495"/>
    <cellStyle name="Comma 2 4 2 2 4" xfId="1325"/>
    <cellStyle name="Comma 2 4 2 3" xfId="364"/>
    <cellStyle name="Comma 2 4 2 3 2" xfId="997"/>
    <cellStyle name="Comma 2 4 2 3 2 2" xfId="1496"/>
    <cellStyle name="Comma 2 4 2 3 3" xfId="1338"/>
    <cellStyle name="Comma 2 4 2 4" xfId="407"/>
    <cellStyle name="Comma 2 4 2 4 2" xfId="998"/>
    <cellStyle name="Comma 2 4 2 4 2 2" xfId="1497"/>
    <cellStyle name="Comma 2 4 2 4 3" xfId="1376"/>
    <cellStyle name="Comma 2 4 2 5" xfId="233"/>
    <cellStyle name="Comma 2 4 2 5 2" xfId="1300"/>
    <cellStyle name="Comma 2 4 2 6" xfId="999"/>
    <cellStyle name="Comma 2 4 2 6 2" xfId="1498"/>
    <cellStyle name="Comma 2 4 3" xfId="236"/>
    <cellStyle name="Comma 2 4 3 2" xfId="324"/>
    <cellStyle name="Comma 2 4 3 2 2" xfId="390"/>
    <cellStyle name="Comma 2 4 3 2 2 2" xfId="1000"/>
    <cellStyle name="Comma 2 4 3 2 2 2 2" xfId="1499"/>
    <cellStyle name="Comma 2 4 3 2 2 3" xfId="1364"/>
    <cellStyle name="Comma 2 4 3 2 3" xfId="1001"/>
    <cellStyle name="Comma 2 4 3 2 3 2" xfId="1500"/>
    <cellStyle name="Comma 2 4 3 2 4" xfId="1326"/>
    <cellStyle name="Comma 2 4 3 3" xfId="367"/>
    <cellStyle name="Comma 2 4 3 3 2" xfId="1002"/>
    <cellStyle name="Comma 2 4 3 3 2 2" xfId="1501"/>
    <cellStyle name="Comma 2 4 3 3 3" xfId="1341"/>
    <cellStyle name="Comma 2 4 3 4" xfId="410"/>
    <cellStyle name="Comma 2 4 3 4 2" xfId="1003"/>
    <cellStyle name="Comma 2 4 3 4 2 2" xfId="1502"/>
    <cellStyle name="Comma 2 4 3 4 3" xfId="1379"/>
    <cellStyle name="Comma 2 4 3 5" xfId="1004"/>
    <cellStyle name="Comma 2 4 3 5 2" xfId="1503"/>
    <cellStyle name="Comma 2 4 3 6" xfId="1303"/>
    <cellStyle name="Comma 2 4 4" xfId="239"/>
    <cellStyle name="Comma 2 4 4 2" xfId="326"/>
    <cellStyle name="Comma 2 4 4 2 2" xfId="392"/>
    <cellStyle name="Comma 2 4 4 2 2 2" xfId="1005"/>
    <cellStyle name="Comma 2 4 4 2 2 2 2" xfId="1504"/>
    <cellStyle name="Comma 2 4 4 2 2 3" xfId="1366"/>
    <cellStyle name="Comma 2 4 4 2 3" xfId="1006"/>
    <cellStyle name="Comma 2 4 4 2 3 2" xfId="1505"/>
    <cellStyle name="Comma 2 4 4 2 4" xfId="1328"/>
    <cellStyle name="Comma 2 4 4 3" xfId="370"/>
    <cellStyle name="Comma 2 4 4 3 2" xfId="1007"/>
    <cellStyle name="Comma 2 4 4 3 2 2" xfId="1506"/>
    <cellStyle name="Comma 2 4 4 3 3" xfId="1344"/>
    <cellStyle name="Comma 2 4 4 4" xfId="413"/>
    <cellStyle name="Comma 2 4 4 4 2" xfId="1008"/>
    <cellStyle name="Comma 2 4 4 4 2 2" xfId="1507"/>
    <cellStyle name="Comma 2 4 4 4 3" xfId="1382"/>
    <cellStyle name="Comma 2 4 4 5" xfId="1009"/>
    <cellStyle name="Comma 2 4 4 5 2" xfId="1508"/>
    <cellStyle name="Comma 2 4 4 6" xfId="1306"/>
    <cellStyle name="Comma 2 4 5" xfId="242"/>
    <cellStyle name="Comma 2 4 5 2" xfId="311"/>
    <cellStyle name="Comma 2 4 5 2 2" xfId="377"/>
    <cellStyle name="Comma 2 4 5 2 2 2" xfId="1010"/>
    <cellStyle name="Comma 2 4 5 2 2 2 2" xfId="1509"/>
    <cellStyle name="Comma 2 4 5 2 2 3" xfId="1351"/>
    <cellStyle name="Comma 2 4 5 2 3" xfId="1011"/>
    <cellStyle name="Comma 2 4 5 2 3 2" xfId="1510"/>
    <cellStyle name="Comma 2 4 5 2 4" xfId="1313"/>
    <cellStyle name="Comma 2 4 5 3" xfId="373"/>
    <cellStyle name="Comma 2 4 5 3 2" xfId="1012"/>
    <cellStyle name="Comma 2 4 5 3 2 2" xfId="1511"/>
    <cellStyle name="Comma 2 4 5 3 3" xfId="1347"/>
    <cellStyle name="Comma 2 4 5 4" xfId="416"/>
    <cellStyle name="Comma 2 4 5 4 2" xfId="1013"/>
    <cellStyle name="Comma 2 4 5 4 2 2" xfId="1512"/>
    <cellStyle name="Comma 2 4 5 4 3" xfId="1385"/>
    <cellStyle name="Comma 2 4 5 5" xfId="1014"/>
    <cellStyle name="Comma 2 4 5 5 2" xfId="1513"/>
    <cellStyle name="Comma 2 4 5 6" xfId="1309"/>
    <cellStyle name="Comma 2 4 6" xfId="329"/>
    <cellStyle name="Comma 2 4 6 2" xfId="395"/>
    <cellStyle name="Comma 2 4 6 2 2" xfId="1015"/>
    <cellStyle name="Comma 2 4 6 2 2 2" xfId="1514"/>
    <cellStyle name="Comma 2 4 6 2 3" xfId="1369"/>
    <cellStyle name="Comma 2 4 6 3" xfId="1016"/>
    <cellStyle name="Comma 2 4 6 3 2" xfId="1515"/>
    <cellStyle name="Comma 2 4 6 4" xfId="1331"/>
    <cellStyle name="Comma 2 4 7" xfId="361"/>
    <cellStyle name="Comma 2 4 7 2" xfId="1017"/>
    <cellStyle name="Comma 2 4 7 2 2" xfId="1516"/>
    <cellStyle name="Comma 2 4 7 3" xfId="1335"/>
    <cellStyle name="Comma 2 4 8" xfId="404"/>
    <cellStyle name="Comma 2 4 8 2" xfId="1018"/>
    <cellStyle name="Comma 2 4 8 2 2" xfId="1517"/>
    <cellStyle name="Comma 2 4 8 3" xfId="1373"/>
    <cellStyle name="Comma 2 4 9" xfId="229"/>
    <cellStyle name="Comma 2 4 9 2" xfId="1019"/>
    <cellStyle name="Comma 2 4 9 3" xfId="1297"/>
    <cellStyle name="Comma 2 5" xfId="155"/>
    <cellStyle name="Comma 2 5 2" xfId="383"/>
    <cellStyle name="Comma 2 5 2 2" xfId="1020"/>
    <cellStyle name="Comma 2 5 2 2 2" xfId="1518"/>
    <cellStyle name="Comma 2 5 2 3" xfId="1357"/>
    <cellStyle name="Comma 2 5 3" xfId="317"/>
    <cellStyle name="Comma 2 5 3 2" xfId="1021"/>
    <cellStyle name="Comma 2 5 3 3" xfId="1319"/>
    <cellStyle name="Comma 2 5 4" xfId="1022"/>
    <cellStyle name="Comma 2 5 4 2" xfId="1519"/>
    <cellStyle name="Comma 2 6" xfId="158"/>
    <cellStyle name="Comma 2 6 2" xfId="358"/>
    <cellStyle name="Comma 2 6 2 2" xfId="1023"/>
    <cellStyle name="Comma 2 6 2 3" xfId="1332"/>
    <cellStyle name="Comma 2 6 3" xfId="1024"/>
    <cellStyle name="Comma 2 6 3 2" xfId="1520"/>
    <cellStyle name="Comma 2 7" xfId="162"/>
    <cellStyle name="Comma 2 7 2" xfId="401"/>
    <cellStyle name="Comma 2 7 2 2" xfId="1025"/>
    <cellStyle name="Comma 2 7 2 3" xfId="1370"/>
    <cellStyle name="Comma 2 7 3" xfId="1026"/>
    <cellStyle name="Comma 2 7 3 2" xfId="1521"/>
    <cellStyle name="Comma 2 8" xfId="163"/>
    <cellStyle name="Comma 2 8 2" xfId="420"/>
    <cellStyle name="Comma 2 8 2 2" xfId="1027"/>
    <cellStyle name="Comma 2 8 2 3" xfId="1389"/>
    <cellStyle name="Comma 2 8 3" xfId="1028"/>
    <cellStyle name="Comma 2 8 3 2" xfId="1522"/>
    <cellStyle name="Comma 2 9" xfId="160"/>
    <cellStyle name="Comma 2 9 2" xfId="726"/>
    <cellStyle name="Comma 2 9 3" xfId="747"/>
    <cellStyle name="Comma 2 9 4" xfId="1029"/>
    <cellStyle name="Comma 2 9 4 2" xfId="1523"/>
    <cellStyle name="Comma 2 9 5" xfId="1030"/>
    <cellStyle name="Comma 2 9 5 2" xfId="1524"/>
    <cellStyle name="Comma 20" xfId="100"/>
    <cellStyle name="Comma 20 2" xfId="189"/>
    <cellStyle name="Comma 20 2 2" xfId="692"/>
    <cellStyle name="Comma 20 2 2 2" xfId="1031"/>
    <cellStyle name="Comma 20 2 2 2 2" xfId="1525"/>
    <cellStyle name="Comma 20 2 3" xfId="1032"/>
    <cellStyle name="Comma 20 2 3 2" xfId="1526"/>
    <cellStyle name="Comma 20 2 4" xfId="1192"/>
    <cellStyle name="Comma 20 2 4 2" xfId="1590"/>
    <cellStyle name="Comma 20 2 5" xfId="1234"/>
    <cellStyle name="Comma 20 2 5 2" xfId="1630"/>
    <cellStyle name="Comma 20 2 6" xfId="1273"/>
    <cellStyle name="Comma 21" xfId="101"/>
    <cellStyle name="Comma 21 2" xfId="190"/>
    <cellStyle name="Comma 21 2 2" xfId="688"/>
    <cellStyle name="Comma 21 2 2 2" xfId="1033"/>
    <cellStyle name="Comma 21 2 2 2 2" xfId="1527"/>
    <cellStyle name="Comma 21 2 3" xfId="1034"/>
    <cellStyle name="Comma 21 2 3 2" xfId="1528"/>
    <cellStyle name="Comma 21 2 4" xfId="1193"/>
    <cellStyle name="Comma 21 2 4 2" xfId="1591"/>
    <cellStyle name="Comma 21 2 5" xfId="1235"/>
    <cellStyle name="Comma 21 2 5 2" xfId="1631"/>
    <cellStyle name="Comma 21 2 6" xfId="1274"/>
    <cellStyle name="Comma 22" xfId="102"/>
    <cellStyle name="Comma 22 2" xfId="191"/>
    <cellStyle name="Comma 22 2 2" xfId="716"/>
    <cellStyle name="Comma 22 2 2 2" xfId="1035"/>
    <cellStyle name="Comma 22 2 2 2 2" xfId="1529"/>
    <cellStyle name="Comma 22 2 3" xfId="1036"/>
    <cellStyle name="Comma 22 2 3 2" xfId="1530"/>
    <cellStyle name="Comma 22 2 4" xfId="1194"/>
    <cellStyle name="Comma 22 2 4 2" xfId="1592"/>
    <cellStyle name="Comma 22 2 5" xfId="1236"/>
    <cellStyle name="Comma 22 2 5 2" xfId="1632"/>
    <cellStyle name="Comma 22 2 6" xfId="1275"/>
    <cellStyle name="Comma 23" xfId="103"/>
    <cellStyle name="Comma 23 2" xfId="192"/>
    <cellStyle name="Comma 23 2 2" xfId="695"/>
    <cellStyle name="Comma 23 2 2 2" xfId="1037"/>
    <cellStyle name="Comma 23 2 2 2 2" xfId="1531"/>
    <cellStyle name="Comma 23 2 3" xfId="1038"/>
    <cellStyle name="Comma 23 2 3 2" xfId="1532"/>
    <cellStyle name="Comma 23 2 4" xfId="1195"/>
    <cellStyle name="Comma 23 2 4 2" xfId="1593"/>
    <cellStyle name="Comma 23 2 5" xfId="1237"/>
    <cellStyle name="Comma 23 2 5 2" xfId="1633"/>
    <cellStyle name="Comma 23 2 6" xfId="1276"/>
    <cellStyle name="Comma 24" xfId="104"/>
    <cellStyle name="Comma 24 2" xfId="193"/>
    <cellStyle name="Comma 24 2 2" xfId="712"/>
    <cellStyle name="Comma 24 2 2 2" xfId="1039"/>
    <cellStyle name="Comma 24 2 2 2 2" xfId="1533"/>
    <cellStyle name="Comma 24 2 3" xfId="1040"/>
    <cellStyle name="Comma 24 2 3 2" xfId="1534"/>
    <cellStyle name="Comma 24 2 4" xfId="1196"/>
    <cellStyle name="Comma 24 2 4 2" xfId="1594"/>
    <cellStyle name="Comma 24 2 5" xfId="1238"/>
    <cellStyle name="Comma 24 2 5 2" xfId="1634"/>
    <cellStyle name="Comma 24 2 6" xfId="1277"/>
    <cellStyle name="Comma 25" xfId="105"/>
    <cellStyle name="Comma 25 2" xfId="194"/>
    <cellStyle name="Comma 25 2 2" xfId="704"/>
    <cellStyle name="Comma 25 2 2 2" xfId="1041"/>
    <cellStyle name="Comma 25 2 2 2 2" xfId="1535"/>
    <cellStyle name="Comma 25 2 3" xfId="1042"/>
    <cellStyle name="Comma 25 2 3 2" xfId="1536"/>
    <cellStyle name="Comma 25 2 4" xfId="1197"/>
    <cellStyle name="Comma 25 2 4 2" xfId="1595"/>
    <cellStyle name="Comma 25 2 5" xfId="1239"/>
    <cellStyle name="Comma 25 2 5 2" xfId="1635"/>
    <cellStyle name="Comma 25 2 6" xfId="1278"/>
    <cellStyle name="Comma 26" xfId="106"/>
    <cellStyle name="Comma 26 2" xfId="195"/>
    <cellStyle name="Comma 26 2 2" xfId="698"/>
    <cellStyle name="Comma 26 2 2 2" xfId="1043"/>
    <cellStyle name="Comma 26 2 2 2 2" xfId="1537"/>
    <cellStyle name="Comma 26 2 3" xfId="1044"/>
    <cellStyle name="Comma 26 2 3 2" xfId="1538"/>
    <cellStyle name="Comma 26 2 4" xfId="1198"/>
    <cellStyle name="Comma 26 2 4 2" xfId="1596"/>
    <cellStyle name="Comma 26 2 5" xfId="1240"/>
    <cellStyle name="Comma 26 2 5 2" xfId="1636"/>
    <cellStyle name="Comma 26 2 6" xfId="1279"/>
    <cellStyle name="Comma 27" xfId="107"/>
    <cellStyle name="Comma 27 2" xfId="196"/>
    <cellStyle name="Comma 27 2 2" xfId="691"/>
    <cellStyle name="Comma 27 2 2 2" xfId="1045"/>
    <cellStyle name="Comma 27 2 2 2 2" xfId="1539"/>
    <cellStyle name="Comma 27 2 3" xfId="1046"/>
    <cellStyle name="Comma 27 2 3 2" xfId="1540"/>
    <cellStyle name="Comma 27 2 4" xfId="1199"/>
    <cellStyle name="Comma 27 2 4 2" xfId="1597"/>
    <cellStyle name="Comma 27 2 5" xfId="1241"/>
    <cellStyle name="Comma 27 2 5 2" xfId="1637"/>
    <cellStyle name="Comma 27 2 6" xfId="1280"/>
    <cellStyle name="Comma 28" xfId="108"/>
    <cellStyle name="Comma 28 2" xfId="197"/>
    <cellStyle name="Comma 28 2 2" xfId="686"/>
    <cellStyle name="Comma 28 2 2 2" xfId="1047"/>
    <cellStyle name="Comma 28 2 2 2 2" xfId="1541"/>
    <cellStyle name="Comma 28 2 3" xfId="1048"/>
    <cellStyle name="Comma 28 2 3 2" xfId="1542"/>
    <cellStyle name="Comma 28 2 4" xfId="1200"/>
    <cellStyle name="Comma 28 2 4 2" xfId="1598"/>
    <cellStyle name="Comma 28 2 5" xfId="1242"/>
    <cellStyle name="Comma 28 2 5 2" xfId="1638"/>
    <cellStyle name="Comma 28 2 6" xfId="1281"/>
    <cellStyle name="Comma 29" xfId="109"/>
    <cellStyle name="Comma 29 2" xfId="198"/>
    <cellStyle name="Comma 29 2 2" xfId="711"/>
    <cellStyle name="Comma 29 2 2 2" xfId="1049"/>
    <cellStyle name="Comma 29 2 2 2 2" xfId="1543"/>
    <cellStyle name="Comma 29 2 3" xfId="1050"/>
    <cellStyle name="Comma 29 2 3 2" xfId="1544"/>
    <cellStyle name="Comma 29 2 4" xfId="1201"/>
    <cellStyle name="Comma 29 2 4 2" xfId="1599"/>
    <cellStyle name="Comma 29 2 5" xfId="1243"/>
    <cellStyle name="Comma 29 2 5 2" xfId="1639"/>
    <cellStyle name="Comma 29 2 6" xfId="1282"/>
    <cellStyle name="Comma 3" xfId="73"/>
    <cellStyle name="Comma 3 2" xfId="199"/>
    <cellStyle name="Comma 3 2 2" xfId="666"/>
    <cellStyle name="Comma 3 2 2 2" xfId="1051"/>
    <cellStyle name="Comma 3 2 2 2 2" xfId="1545"/>
    <cellStyle name="Comma 3 2 3" xfId="845"/>
    <cellStyle name="Comma 3 2 3 2" xfId="1052"/>
    <cellStyle name="Comma 3 2 4" xfId="1202"/>
    <cellStyle name="Comma 3 2 4 2" xfId="1600"/>
    <cellStyle name="Comma 3 2 5" xfId="1244"/>
    <cellStyle name="Comma 3 2 5 2" xfId="1640"/>
    <cellStyle name="Comma 3 2 6" xfId="1283"/>
    <cellStyle name="Comma 3 3" xfId="218"/>
    <cellStyle name="Comma 3 3 2" xfId="683"/>
    <cellStyle name="Comma 3 3 3" xfId="857"/>
    <cellStyle name="Comma 3 4" xfId="654"/>
    <cellStyle name="Comma 3 5" xfId="830"/>
    <cellStyle name="Comma 30" xfId="110"/>
    <cellStyle name="Comma 30 2" xfId="200"/>
    <cellStyle name="Comma 30 2 2" xfId="703"/>
    <cellStyle name="Comma 30 2 2 2" xfId="1053"/>
    <cellStyle name="Comma 30 2 2 2 2" xfId="1546"/>
    <cellStyle name="Comma 30 2 3" xfId="1054"/>
    <cellStyle name="Comma 30 2 3 2" xfId="1547"/>
    <cellStyle name="Comma 30 2 4" xfId="1203"/>
    <cellStyle name="Comma 30 2 4 2" xfId="1601"/>
    <cellStyle name="Comma 30 2 5" xfId="1245"/>
    <cellStyle name="Comma 30 2 5 2" xfId="1641"/>
    <cellStyle name="Comma 30 2 6" xfId="1284"/>
    <cellStyle name="Comma 31" xfId="111"/>
    <cellStyle name="Comma 31 2" xfId="201"/>
    <cellStyle name="Comma 31 2 2" xfId="697"/>
    <cellStyle name="Comma 31 2 2 2" xfId="1055"/>
    <cellStyle name="Comma 31 2 2 2 2" xfId="1548"/>
    <cellStyle name="Comma 31 2 3" xfId="1056"/>
    <cellStyle name="Comma 31 2 3 2" xfId="1549"/>
    <cellStyle name="Comma 31 2 4" xfId="1204"/>
    <cellStyle name="Comma 31 2 4 2" xfId="1602"/>
    <cellStyle name="Comma 31 2 5" xfId="1246"/>
    <cellStyle name="Comma 31 2 5 2" xfId="1642"/>
    <cellStyle name="Comma 31 2 6" xfId="1285"/>
    <cellStyle name="Comma 32" xfId="112"/>
    <cellStyle name="Comma 32 2" xfId="202"/>
    <cellStyle name="Comma 32 2 2" xfId="690"/>
    <cellStyle name="Comma 32 2 2 2" xfId="1057"/>
    <cellStyle name="Comma 32 2 2 2 2" xfId="1550"/>
    <cellStyle name="Comma 32 2 3" xfId="1058"/>
    <cellStyle name="Comma 32 2 3 2" xfId="1551"/>
    <cellStyle name="Comma 32 2 4" xfId="1205"/>
    <cellStyle name="Comma 32 2 4 2" xfId="1603"/>
    <cellStyle name="Comma 32 2 5" xfId="1247"/>
    <cellStyle name="Comma 32 2 5 2" xfId="1643"/>
    <cellStyle name="Comma 32 2 6" xfId="1286"/>
    <cellStyle name="Comma 33" xfId="113"/>
    <cellStyle name="Comma 33 2" xfId="203"/>
    <cellStyle name="Comma 33 2 2" xfId="685"/>
    <cellStyle name="Comma 33 2 2 2" xfId="1059"/>
    <cellStyle name="Comma 33 2 2 2 2" xfId="1552"/>
    <cellStyle name="Comma 33 2 3" xfId="1060"/>
    <cellStyle name="Comma 33 2 3 2" xfId="1553"/>
    <cellStyle name="Comma 33 2 4" xfId="1206"/>
    <cellStyle name="Comma 33 2 4 2" xfId="1604"/>
    <cellStyle name="Comma 33 2 5" xfId="1248"/>
    <cellStyle name="Comma 33 2 5 2" xfId="1644"/>
    <cellStyle name="Comma 33 2 6" xfId="1287"/>
    <cellStyle name="Comma 34" xfId="114"/>
    <cellStyle name="Comma 34 2" xfId="204"/>
    <cellStyle name="Comma 34 2 2" xfId="710"/>
    <cellStyle name="Comma 34 2 2 2" xfId="1061"/>
    <cellStyle name="Comma 34 2 2 2 2" xfId="1554"/>
    <cellStyle name="Comma 34 2 3" xfId="1062"/>
    <cellStyle name="Comma 34 2 3 2" xfId="1555"/>
    <cellStyle name="Comma 34 2 4" xfId="1207"/>
    <cellStyle name="Comma 34 2 4 2" xfId="1605"/>
    <cellStyle name="Comma 34 2 5" xfId="1249"/>
    <cellStyle name="Comma 34 2 5 2" xfId="1645"/>
    <cellStyle name="Comma 34 2 6" xfId="1288"/>
    <cellStyle name="Comma 35" xfId="115"/>
    <cellStyle name="Comma 35 2" xfId="205"/>
    <cellStyle name="Comma 35 2 2" xfId="702"/>
    <cellStyle name="Comma 35 2 2 2" xfId="1063"/>
    <cellStyle name="Comma 35 2 2 2 2" xfId="1556"/>
    <cellStyle name="Comma 35 2 3" xfId="1064"/>
    <cellStyle name="Comma 35 2 3 2" xfId="1557"/>
    <cellStyle name="Comma 35 2 4" xfId="1208"/>
    <cellStyle name="Comma 35 2 4 2" xfId="1606"/>
    <cellStyle name="Comma 35 2 5" xfId="1250"/>
    <cellStyle name="Comma 35 2 5 2" xfId="1646"/>
    <cellStyle name="Comma 35 2 6" xfId="1289"/>
    <cellStyle name="Comma 36" xfId="116"/>
    <cellStyle name="Comma 36 2" xfId="206"/>
    <cellStyle name="Comma 36 2 2" xfId="696"/>
    <cellStyle name="Comma 36 2 2 2" xfId="1065"/>
    <cellStyle name="Comma 36 2 2 2 2" xfId="1558"/>
    <cellStyle name="Comma 36 2 3" xfId="1066"/>
    <cellStyle name="Comma 36 2 3 2" xfId="1559"/>
    <cellStyle name="Comma 36 2 4" xfId="1209"/>
    <cellStyle name="Comma 36 2 4 2" xfId="1607"/>
    <cellStyle name="Comma 36 2 5" xfId="1251"/>
    <cellStyle name="Comma 36 2 5 2" xfId="1647"/>
    <cellStyle name="Comma 36 2 6" xfId="1290"/>
    <cellStyle name="Comma 37" xfId="117"/>
    <cellStyle name="Comma 38" xfId="118"/>
    <cellStyle name="Comma 39" xfId="119"/>
    <cellStyle name="Comma 4" xfId="84"/>
    <cellStyle name="Comma 4 2" xfId="207"/>
    <cellStyle name="Comma 4 2 2" xfId="381"/>
    <cellStyle name="Comma 4 2 2 2" xfId="1067"/>
    <cellStyle name="Comma 4 2 2 2 2" xfId="1560"/>
    <cellStyle name="Comma 4 2 2 3" xfId="1068"/>
    <cellStyle name="Comma 4 2 2 3 2" xfId="1561"/>
    <cellStyle name="Comma 4 2 2 4" xfId="1355"/>
    <cellStyle name="Comma 4 2 3" xfId="315"/>
    <cellStyle name="Comma 4 2 3 2" xfId="1317"/>
    <cellStyle name="Comma 4 2 4" xfId="684"/>
    <cellStyle name="Comma 4 2 5" xfId="1069"/>
    <cellStyle name="Comma 4 2 5 2" xfId="1562"/>
    <cellStyle name="Comma 4 2 6" xfId="1070"/>
    <cellStyle name="Comma 4 2 6 2" xfId="1563"/>
    <cellStyle name="Comma 4 2 7" xfId="1210"/>
    <cellStyle name="Comma 4 2 7 2" xfId="1608"/>
    <cellStyle name="Comma 4 2 8" xfId="1252"/>
    <cellStyle name="Comma 4 2 8 2" xfId="1648"/>
    <cellStyle name="Comma 4 2 9" xfId="1291"/>
    <cellStyle name="Comma 4 3" xfId="376"/>
    <cellStyle name="Comma 4 3 2" xfId="1071"/>
    <cellStyle name="Comma 4 3 2 2" xfId="1564"/>
    <cellStyle name="Comma 4 3 3" xfId="1350"/>
    <cellStyle name="Comma 4 4" xfId="419"/>
    <cellStyle name="Comma 4 4 2" xfId="1072"/>
    <cellStyle name="Comma 4 4 2 2" xfId="1565"/>
    <cellStyle name="Comma 4 4 3" xfId="1388"/>
    <cellStyle name="Comma 4 5" xfId="310"/>
    <cellStyle name="Comma 4 5 2" xfId="1073"/>
    <cellStyle name="Comma 4 5 2 2" xfId="1566"/>
    <cellStyle name="Comma 4 5 3" xfId="1312"/>
    <cellStyle name="Comma 4 6" xfId="246"/>
    <cellStyle name="Comma 4 6 2" xfId="1074"/>
    <cellStyle name="Comma 4 7" xfId="743"/>
    <cellStyle name="Comma 4 7 2" xfId="862"/>
    <cellStyle name="Comma 40" xfId="120"/>
    <cellStyle name="Comma 41" xfId="121"/>
    <cellStyle name="Comma 42" xfId="122"/>
    <cellStyle name="Comma 43" xfId="123"/>
    <cellStyle name="Comma 44" xfId="124"/>
    <cellStyle name="Comma 45" xfId="125"/>
    <cellStyle name="Comma 46" xfId="126"/>
    <cellStyle name="Comma 47" xfId="127"/>
    <cellStyle name="Comma 48" xfId="128"/>
    <cellStyle name="Comma 49" xfId="65"/>
    <cellStyle name="Comma 49 2" xfId="1075"/>
    <cellStyle name="Comma 49 2 2" xfId="1567"/>
    <cellStyle name="Comma 49 3" xfId="1222"/>
    <cellStyle name="Comma 49 3 2" xfId="1618"/>
    <cellStyle name="Comma 5" xfId="85"/>
    <cellStyle name="Comma 5 2" xfId="208"/>
    <cellStyle name="Comma 5 2 2" xfId="713"/>
    <cellStyle name="Comma 5 2 2 2" xfId="1076"/>
    <cellStyle name="Comma 5 2 2 2 2" xfId="1568"/>
    <cellStyle name="Comma 5 2 3" xfId="1077"/>
    <cellStyle name="Comma 5 2 3 2" xfId="1569"/>
    <cellStyle name="Comma 5 2 4" xfId="1211"/>
    <cellStyle name="Comma 5 2 4 2" xfId="1609"/>
    <cellStyle name="Comma 5 2 5" xfId="1253"/>
    <cellStyle name="Comma 5 2 5 2" xfId="1649"/>
    <cellStyle name="Comma 5 2 6" xfId="1292"/>
    <cellStyle name="Comma 50" xfId="668"/>
    <cellStyle name="Comma 51" xfId="677"/>
    <cellStyle name="Comma 52" xfId="674"/>
    <cellStyle name="Comma 53" xfId="676"/>
    <cellStyle name="Comma 54" xfId="670"/>
    <cellStyle name="Comma 55" xfId="669"/>
    <cellStyle name="Comma 56" xfId="678"/>
    <cellStyle name="Comma 57" xfId="672"/>
    <cellStyle name="Comma 58" xfId="671"/>
    <cellStyle name="Comma 59" xfId="675"/>
    <cellStyle name="Comma 6" xfId="86"/>
    <cellStyle name="Comma 6 2" xfId="209"/>
    <cellStyle name="Comma 6 2 2" xfId="709"/>
    <cellStyle name="Comma 6 2 2 2" xfId="1078"/>
    <cellStyle name="Comma 6 2 2 2 2" xfId="1570"/>
    <cellStyle name="Comma 6 2 3" xfId="1079"/>
    <cellStyle name="Comma 6 2 3 2" xfId="1571"/>
    <cellStyle name="Comma 6 2 4" xfId="1212"/>
    <cellStyle name="Comma 6 2 4 2" xfId="1610"/>
    <cellStyle name="Comma 6 2 5" xfId="1254"/>
    <cellStyle name="Comma 6 2 5 2" xfId="1650"/>
    <cellStyle name="Comma 6 2 6" xfId="1293"/>
    <cellStyle name="Comma 6 3" xfId="846"/>
    <cellStyle name="Comma 60" xfId="673"/>
    <cellStyle name="Comma 61" xfId="724"/>
    <cellStyle name="Comma 62" xfId="731"/>
    <cellStyle name="Comma 63" xfId="755"/>
    <cellStyle name="Comma 64" xfId="824"/>
    <cellStyle name="Comma 65" xfId="823"/>
    <cellStyle name="Comma 66" xfId="829"/>
    <cellStyle name="Comma 67" xfId="828"/>
    <cellStyle name="Comma 68" xfId="879"/>
    <cellStyle name="Comma 69" xfId="880"/>
    <cellStyle name="Comma 7" xfId="87"/>
    <cellStyle name="Comma 7 2" xfId="210"/>
    <cellStyle name="Comma 7 2 2" xfId="705"/>
    <cellStyle name="Comma 7 2 2 2" xfId="1080"/>
    <cellStyle name="Comma 7 2 2 2 2" xfId="1572"/>
    <cellStyle name="Comma 7 2 3" xfId="1081"/>
    <cellStyle name="Comma 7 2 3 2" xfId="1573"/>
    <cellStyle name="Comma 7 2 4" xfId="1213"/>
    <cellStyle name="Comma 7 2 4 2" xfId="1611"/>
    <cellStyle name="Comma 7 2 5" xfId="1255"/>
    <cellStyle name="Comma 7 2 5 2" xfId="1651"/>
    <cellStyle name="Comma 7 2 6" xfId="1294"/>
    <cellStyle name="Comma 7 3" xfId="848"/>
    <cellStyle name="Comma 70" xfId="882"/>
    <cellStyle name="Comma 71" xfId="883"/>
    <cellStyle name="Comma 72" xfId="884"/>
    <cellStyle name="Comma 72 2" xfId="1082"/>
    <cellStyle name="Comma 73" xfId="885"/>
    <cellStyle name="Comma 74" xfId="889"/>
    <cellStyle name="Comma 75" xfId="892"/>
    <cellStyle name="Comma 76" xfId="1083"/>
    <cellStyle name="Comma 77" xfId="1258"/>
    <cellStyle name="Comma 77 2" xfId="1654"/>
    <cellStyle name="Comma 78" xfId="1260"/>
    <cellStyle name="Comma 78 2" xfId="1655"/>
    <cellStyle name="Comma 79" xfId="1180"/>
    <cellStyle name="Comma 8" xfId="88"/>
    <cellStyle name="Comma 8 2" xfId="211"/>
    <cellStyle name="Comma 8 2 2" xfId="701"/>
    <cellStyle name="Comma 8 2 2 2" xfId="1084"/>
    <cellStyle name="Comma 8 2 2 2 2" xfId="1574"/>
    <cellStyle name="Comma 8 2 3" xfId="1085"/>
    <cellStyle name="Comma 8 2 3 2" xfId="1575"/>
    <cellStyle name="Comma 8 2 4" xfId="1214"/>
    <cellStyle name="Comma 8 2 4 2" xfId="1612"/>
    <cellStyle name="Comma 8 2 5" xfId="1256"/>
    <cellStyle name="Comma 8 2 5 2" xfId="1652"/>
    <cellStyle name="Comma 8 2 6" xfId="1295"/>
    <cellStyle name="Comma 8 3" xfId="849"/>
    <cellStyle name="Comma 80" xfId="1578"/>
    <cellStyle name="Comma 81" xfId="1658"/>
    <cellStyle name="Comma 82" xfId="1659"/>
    <cellStyle name="Comma 9" xfId="89"/>
    <cellStyle name="Comma 9 2" xfId="212"/>
    <cellStyle name="Comma 9 2 2" xfId="694"/>
    <cellStyle name="Comma 9 2 2 2" xfId="1086"/>
    <cellStyle name="Comma 9 2 2 2 2" xfId="1576"/>
    <cellStyle name="Comma 9 2 3" xfId="1087"/>
    <cellStyle name="Comma 9 2 3 2" xfId="1577"/>
    <cellStyle name="Comma 9 2 4" xfId="1215"/>
    <cellStyle name="Comma 9 2 4 2" xfId="1613"/>
    <cellStyle name="Comma 9 2 5" xfId="1257"/>
    <cellStyle name="Comma 9 2 5 2" xfId="1653"/>
    <cellStyle name="Comma 9 2 6" xfId="1296"/>
    <cellStyle name="comma zerodec" xfId="260"/>
    <cellStyle name="Currency 2" xfId="226"/>
    <cellStyle name="Currency 3" xfId="232"/>
    <cellStyle name="Currency 3 2" xfId="397"/>
    <cellStyle name="Currency1" xfId="261"/>
    <cellStyle name="Date" xfId="262"/>
    <cellStyle name="Dezimal [0]_Compiling Utility Macros" xfId="263"/>
    <cellStyle name="Dezimal_Compiling Utility Macros" xfId="264"/>
    <cellStyle name="Dollar (zero dec)" xfId="265"/>
    <cellStyle name="Excel Built-in Normal" xfId="274"/>
    <cellStyle name="Excel Built-in Normal 2" xfId="45"/>
    <cellStyle name="Excel Built-in Normal 3" xfId="657"/>
    <cellStyle name="Explanatory Text" xfId="14" builtinId="53" customBuiltin="1"/>
    <cellStyle name="Explanatory Text 2" xfId="456"/>
    <cellStyle name="Explanatory Text 2 2" xfId="734"/>
    <cellStyle name="Explanatory Text 3" xfId="524"/>
    <cellStyle name="Explanatory Text 4" xfId="552"/>
    <cellStyle name="Explanatory Text 5" xfId="627"/>
    <cellStyle name="Fixed" xfId="266"/>
    <cellStyle name="Good" xfId="5" builtinId="26" customBuiltin="1"/>
    <cellStyle name="Good 2" xfId="457"/>
    <cellStyle name="Good 2 2" xfId="1088"/>
    <cellStyle name="Good 3" xfId="509"/>
    <cellStyle name="Good 4" xfId="543"/>
    <cellStyle name="Good 5" xfId="607"/>
    <cellStyle name="Good 6" xfId="618"/>
    <cellStyle name="Grey" xfId="267"/>
    <cellStyle name="Header1" xfId="268"/>
    <cellStyle name="Header2" xfId="269"/>
    <cellStyle name="Header2 2" xfId="1089"/>
    <cellStyle name="Heading 1" xfId="1" builtinId="16" customBuiltin="1"/>
    <cellStyle name="Heading 1 2" xfId="458"/>
    <cellStyle name="Heading 1 3" xfId="525"/>
    <cellStyle name="Heading 1 4" xfId="539"/>
    <cellStyle name="Heading 1 5" xfId="614"/>
    <cellStyle name="Heading 2" xfId="2" builtinId="17" customBuiltin="1"/>
    <cellStyle name="Heading 2 2" xfId="459"/>
    <cellStyle name="Heading 2 3" xfId="522"/>
    <cellStyle name="Heading 2 4" xfId="540"/>
    <cellStyle name="Heading 2 5" xfId="615"/>
    <cellStyle name="Heading 3" xfId="3" builtinId="18" customBuiltin="1"/>
    <cellStyle name="Heading 3 2" xfId="460"/>
    <cellStyle name="Heading 3 3" xfId="526"/>
    <cellStyle name="Heading 3 4" xfId="541"/>
    <cellStyle name="Heading 3 5" xfId="616"/>
    <cellStyle name="Heading 4" xfId="4" builtinId="19" customBuiltin="1"/>
    <cellStyle name="Heading 4 2" xfId="461"/>
    <cellStyle name="Heading 4 3" xfId="527"/>
    <cellStyle name="Heading 4 4" xfId="542"/>
    <cellStyle name="Heading 4 5" xfId="617"/>
    <cellStyle name="HEADING1" xfId="270"/>
    <cellStyle name="HEADING2" xfId="271"/>
    <cellStyle name="Hyperlink 2" xfId="175"/>
    <cellStyle name="Hyperlink 2 2" xfId="245"/>
    <cellStyle name="Hyperlink 2 2 2" xfId="1090"/>
    <cellStyle name="Hyperlink 3" xfId="653"/>
    <cellStyle name="Hyperlink 3 2" xfId="874"/>
    <cellStyle name="Hyperlink 4" xfId="825"/>
    <cellStyle name="Input" xfId="7" builtinId="20" customBuiltin="1"/>
    <cellStyle name="Input [yellow]" xfId="272"/>
    <cellStyle name="Input 2" xfId="462"/>
    <cellStyle name="Input 2 2" xfId="1091"/>
    <cellStyle name="Input 3" xfId="528"/>
    <cellStyle name="Input 3 2" xfId="1092"/>
    <cellStyle name="Input 4" xfId="546"/>
    <cellStyle name="Input 5" xfId="608"/>
    <cellStyle name="Input 5 2" xfId="1093"/>
    <cellStyle name="Input 6" xfId="621"/>
    <cellStyle name="Linked Cell" xfId="10" builtinId="24" customBuiltin="1"/>
    <cellStyle name="Linked Cell 2" xfId="463"/>
    <cellStyle name="Linked Cell 3" xfId="529"/>
    <cellStyle name="Linked Cell 4" xfId="549"/>
    <cellStyle name="Linked Cell 5" xfId="624"/>
    <cellStyle name="Neutral 2" xfId="464"/>
    <cellStyle name="Neutral 3" xfId="530"/>
    <cellStyle name="Neutral 4" xfId="545"/>
    <cellStyle name="Neutral 5" xfId="609"/>
    <cellStyle name="Neutral 6" xfId="620"/>
    <cellStyle name="Neutral 7" xfId="34"/>
    <cellStyle name="Nor}al" xfId="227"/>
    <cellStyle name="Normal" xfId="0" builtinId="0"/>
    <cellStyle name="Normal - Style1" xfId="273"/>
    <cellStyle name="Normal 10" xfId="344"/>
    <cellStyle name="Normal 10 2" xfId="476"/>
    <cellStyle name="Normal 10 2 2" xfId="56"/>
    <cellStyle name="Normal 10 3" xfId="484"/>
    <cellStyle name="Normal 10 4" xfId="756"/>
    <cellStyle name="Normal 11" xfId="345"/>
    <cellStyle name="Normal 11 2" xfId="57"/>
    <cellStyle name="Normal 11 2 2" xfId="489"/>
    <cellStyle name="Normal 11 2 2 2" xfId="1094"/>
    <cellStyle name="Normal 11 3" xfId="488"/>
    <cellStyle name="Normal 11 4" xfId="757"/>
    <cellStyle name="Normal 12" xfId="346"/>
    <cellStyle name="Normal 12 2" xfId="490"/>
    <cellStyle name="Normal 12 3" xfId="758"/>
    <cellStyle name="Normal 13" xfId="347"/>
    <cellStyle name="Normal 13 2" xfId="533"/>
    <cellStyle name="Normal 13 3" xfId="532"/>
    <cellStyle name="Normal 13 4" xfId="759"/>
    <cellStyle name="Normal 14" xfId="348"/>
    <cellStyle name="Normal 14 2" xfId="54"/>
    <cellStyle name="Normal 14 2 2" xfId="1095"/>
    <cellStyle name="Normal 14 2 3" xfId="1096"/>
    <cellStyle name="Normal 14 3" xfId="534"/>
    <cellStyle name="Normal 14 4" xfId="760"/>
    <cellStyle name="Normal 15" xfId="353"/>
    <cellStyle name="Normal 15 2" xfId="142"/>
    <cellStyle name="Normal 15 2 2" xfId="537"/>
    <cellStyle name="Normal 15 2 2 2" xfId="1097"/>
    <cellStyle name="Normal 15 3" xfId="535"/>
    <cellStyle name="Normal 15 4" xfId="761"/>
    <cellStyle name="Normal 16" xfId="354"/>
    <cellStyle name="Normal 16 2" xfId="147"/>
    <cellStyle name="Normal 16 2 2" xfId="538"/>
    <cellStyle name="Normal 16 2 2 2" xfId="1098"/>
    <cellStyle name="Normal 16 3" xfId="536"/>
    <cellStyle name="Normal 16 4" xfId="762"/>
    <cellStyle name="Normal 17" xfId="352"/>
    <cellStyle name="Normal 17 2" xfId="474"/>
    <cellStyle name="Normal 18" xfId="151"/>
    <cellStyle name="Normal 18 2" xfId="349"/>
    <cellStyle name="Normal 18 2 2" xfId="752"/>
    <cellStyle name="Normal 18 2 3" xfId="1099"/>
    <cellStyle name="Normal 18 3" xfId="475"/>
    <cellStyle name="Normal 18 3 2" xfId="1100"/>
    <cellStyle name="Normal 18 4" xfId="763"/>
    <cellStyle name="Normal 19" xfId="143"/>
    <cellStyle name="Normal 19 2" xfId="145"/>
    <cellStyle name="Normal 19 3" xfId="355"/>
    <cellStyle name="Normal 19 3 2" xfId="749"/>
    <cellStyle name="Normal 19 4" xfId="764"/>
    <cellStyle name="Normal 2" xfId="43"/>
    <cellStyle name="Normal 2 10" xfId="765"/>
    <cellStyle name="Normal 2 11" xfId="766"/>
    <cellStyle name="Normal 2 12" xfId="767"/>
    <cellStyle name="Normal 2 13" xfId="768"/>
    <cellStyle name="Normal 2 14" xfId="769"/>
    <cellStyle name="Normal 2 15" xfId="770"/>
    <cellStyle name="Normal 2 16" xfId="771"/>
    <cellStyle name="Normal 2 17" xfId="1101"/>
    <cellStyle name="Normal 2 18" xfId="1102"/>
    <cellStyle name="Normal 2 2" xfId="52"/>
    <cellStyle name="Normal 2 2 10" xfId="772"/>
    <cellStyle name="Normal 2 2 11" xfId="773"/>
    <cellStyle name="Normal 2 2 12" xfId="774"/>
    <cellStyle name="Normal 2 2 13" xfId="775"/>
    <cellStyle name="Normal 2 2 14" xfId="776"/>
    <cellStyle name="Normal 2 2 15" xfId="777"/>
    <cellStyle name="Normal 2 2 16" xfId="778"/>
    <cellStyle name="Normal 2 2 2" xfId="50"/>
    <cellStyle name="Normal 2 2 2 2" xfId="83"/>
    <cellStyle name="Normal 2 2 2 2 2" xfId="423"/>
    <cellStyle name="Normal 2 2 2 2 3" xfId="720"/>
    <cellStyle name="Normal 2 2 2 2 3 2" xfId="1103"/>
    <cellStyle name="Normal 2 2 2 2 4" xfId="1104"/>
    <cellStyle name="Normal 2 2 2 3" xfId="682"/>
    <cellStyle name="Normal 2 2 2 4" xfId="744"/>
    <cellStyle name="Normal 2 2 3" xfId="62"/>
    <cellStyle name="Normal 2 2 3 2" xfId="214"/>
    <cellStyle name="Normal 2 2 3 2 2" xfId="866"/>
    <cellStyle name="Normal 2 2 3 2 2 2" xfId="1105"/>
    <cellStyle name="Normal 2 2 3 2 3" xfId="1106"/>
    <cellStyle name="Normal 2 2 3 2 4" xfId="1107"/>
    <cellStyle name="Normal 2 2 3 2 5" xfId="1218"/>
    <cellStyle name="Normal 2 2 3 3" xfId="332"/>
    <cellStyle name="Normal 2 2 3 4" xfId="822"/>
    <cellStyle name="Normal 2 2 4" xfId="55"/>
    <cellStyle name="Normal 2 2 4 2" xfId="213"/>
    <cellStyle name="Normal 2 2 4 3" xfId="481"/>
    <cellStyle name="Normal 2 2 5" xfId="723"/>
    <cellStyle name="Normal 2 2 5 2" xfId="779"/>
    <cellStyle name="Normal 2 2 5 3" xfId="1108"/>
    <cellStyle name="Normal 2 2 5 4" xfId="1109"/>
    <cellStyle name="Normal 2 2 6" xfId="780"/>
    <cellStyle name="Normal 2 2 6 2" xfId="1110"/>
    <cellStyle name="Normal 2 2 7" xfId="781"/>
    <cellStyle name="Normal 2 2 8" xfId="782"/>
    <cellStyle name="Normal 2 2 9" xfId="783"/>
    <cellStyle name="Normal 2 3" xfId="51"/>
    <cellStyle name="Normal 2 3 2" xfId="80"/>
    <cellStyle name="Normal 2 3 2 2" xfId="179"/>
    <cellStyle name="Normal 2 3 2 2 2" xfId="1111"/>
    <cellStyle name="Normal 2 3 2 3" xfId="1112"/>
    <cellStyle name="Normal 2 3 2 4" xfId="1113"/>
    <cellStyle name="Normal 2 3 3" xfId="70"/>
    <cellStyle name="Normal 2 3 3 2" xfId="215"/>
    <cellStyle name="Normal 2 3 3 2 2" xfId="1114"/>
    <cellStyle name="Normal 2 3 3 3" xfId="721"/>
    <cellStyle name="Normal 2 3 4" xfId="331"/>
    <cellStyle name="Normal 2 3 4 2" xfId="865"/>
    <cellStyle name="Normal 2 3 4 2 2" xfId="1115"/>
    <cellStyle name="Normal 2 3 4 3" xfId="1116"/>
    <cellStyle name="Normal 2 3 4 4" xfId="1261"/>
    <cellStyle name="Normal 2 3 5" xfId="485"/>
    <cellStyle name="Normal 2 3 5 2" xfId="1117"/>
    <cellStyle name="Normal 2 3 5 3" xfId="1118"/>
    <cellStyle name="Normal 2 3 6" xfId="728"/>
    <cellStyle name="Normal 2 3 6 2" xfId="1119"/>
    <cellStyle name="Normal 2 3 7" xfId="746"/>
    <cellStyle name="Normal 2 4" xfId="49"/>
    <cellStyle name="Normal 2 4 2" xfId="725"/>
    <cellStyle name="Normal 2 4 2 2" xfId="867"/>
    <cellStyle name="Normal 2 4 3" xfId="1120"/>
    <cellStyle name="Normal 2 5" xfId="46"/>
    <cellStyle name="Normal 2 5 2" xfId="82"/>
    <cellStyle name="Normal 2 5 2 2" xfId="833"/>
    <cellStyle name="Normal 2 5 2 3" xfId="1121"/>
    <cellStyle name="Normal 2 5 2 4" xfId="1122"/>
    <cellStyle name="Normal 2 5 3" xfId="176"/>
    <cellStyle name="Normal 2 5 3 2" xfId="853"/>
    <cellStyle name="Normal 2 5 4" xfId="784"/>
    <cellStyle name="Normal 2 6" xfId="60"/>
    <cellStyle name="Normal 2 6 2" xfId="680"/>
    <cellStyle name="Normal 2 6 2 2" xfId="835"/>
    <cellStyle name="Normal 2 6 3" xfId="834"/>
    <cellStyle name="Normal 2 7" xfId="426"/>
    <cellStyle name="Normal 2 7 2" xfId="785"/>
    <cellStyle name="Normal 2 7 2 2" xfId="837"/>
    <cellStyle name="Normal 2 7 3" xfId="836"/>
    <cellStyle name="Normal 2 8" xfId="737"/>
    <cellStyle name="Normal 2 8 2" xfId="786"/>
    <cellStyle name="Normal 2 8 2 2" xfId="839"/>
    <cellStyle name="Normal 2 8 3" xfId="838"/>
    <cellStyle name="Normal 2 9" xfId="787"/>
    <cellStyle name="Normal 2 9 2" xfId="841"/>
    <cellStyle name="Normal 2 9 3" xfId="840"/>
    <cellStyle name="Normal 2_Draft Invoice" xfId="275"/>
    <cellStyle name="Normal 20" xfId="350"/>
    <cellStyle name="Normal 20 2" xfId="788"/>
    <cellStyle name="Normal 21" xfId="356"/>
    <cellStyle name="Normal 21 2" xfId="146"/>
    <cellStyle name="Normal 21 3" xfId="789"/>
    <cellStyle name="Normal 22" xfId="351"/>
    <cellStyle name="Normal 22 2" xfId="790"/>
    <cellStyle name="Normal 23" xfId="144"/>
    <cellStyle name="Normal 23 2" xfId="357"/>
    <cellStyle name="Normal 23 2 2" xfId="750"/>
    <cellStyle name="Normal 23 3" xfId="791"/>
    <cellStyle name="Normal 24" xfId="149"/>
    <cellStyle name="Normal 24 2" xfId="150"/>
    <cellStyle name="Normal 24 3" xfId="792"/>
    <cellStyle name="Normal 25" xfId="793"/>
    <cellStyle name="Normal 26" xfId="794"/>
    <cellStyle name="Normal 27" xfId="400"/>
    <cellStyle name="Normal 27 2" xfId="795"/>
    <cellStyle name="Normal 28" xfId="796"/>
    <cellStyle name="Normal 29" xfId="797"/>
    <cellStyle name="Normal 3" xfId="47"/>
    <cellStyle name="Normal 3 2" xfId="58"/>
    <cellStyle name="Normal 3 2 2" xfId="78"/>
    <cellStyle name="Normal 3 2 2 2" xfId="719"/>
    <cellStyle name="Normal 3 2 2 3" xfId="729"/>
    <cellStyle name="Normal 3 2 2 4" xfId="753"/>
    <cellStyle name="Normal 3 2 3" xfId="334"/>
    <cellStyle name="Normal 3 2 3 2" xfId="659"/>
    <cellStyle name="Normal 3 2 3 2 2" xfId="733"/>
    <cellStyle name="Normal 3 2 4" xfId="482"/>
    <cellStyle name="Normal 3 2 4 2" xfId="1123"/>
    <cellStyle name="Normal 3 2 5" xfId="730"/>
    <cellStyle name="Normal 3 3" xfId="67"/>
    <cellStyle name="Normal 3 3 2" xfId="177"/>
    <cellStyle name="Normal 3 3 2 2" xfId="658"/>
    <cellStyle name="Normal 3 3 2 2 2" xfId="1124"/>
    <cellStyle name="Normal 3 3 2 3" xfId="718"/>
    <cellStyle name="Normal 3 3 3" xfId="154"/>
    <cellStyle name="Normal 3 3 3 2" xfId="1125"/>
    <cellStyle name="Normal 3 3 3 3" xfId="1126"/>
    <cellStyle name="Normal 3 3 4" xfId="333"/>
    <cellStyle name="Normal 3 3 4 2" xfId="1127"/>
    <cellStyle name="Normal 3 3 5" xfId="477"/>
    <cellStyle name="Normal 3 3 6" xfId="1128"/>
    <cellStyle name="Normal 3 4" xfId="71"/>
    <cellStyle name="Normal 3 4 2" xfId="81"/>
    <cellStyle name="Normal 3 4 3" xfId="856"/>
    <cellStyle name="Normal 3 4 4" xfId="843"/>
    <cellStyle name="Normal 3 5" xfId="77"/>
    <cellStyle name="Normal 3 6" xfId="63"/>
    <cellStyle name="Normal 3 7" xfId="852"/>
    <cellStyle name="Normal 3 7 2" xfId="1129"/>
    <cellStyle name="Normal 3 7 3" xfId="1130"/>
    <cellStyle name="Normal 3 7 4" xfId="1131"/>
    <cellStyle name="Normal 30" xfId="798"/>
    <cellStyle name="Normal 31" xfId="799"/>
    <cellStyle name="Normal 32" xfId="800"/>
    <cellStyle name="Normal 33" xfId="801"/>
    <cellStyle name="Normal 34" xfId="802"/>
    <cellStyle name="Normal 35" xfId="803"/>
    <cellStyle name="Normal 36" xfId="804"/>
    <cellStyle name="Normal 37" xfId="805"/>
    <cellStyle name="Normal 38" xfId="806"/>
    <cellStyle name="Normal 39" xfId="807"/>
    <cellStyle name="Normal 4" xfId="53"/>
    <cellStyle name="Normal 4 10" xfId="135"/>
    <cellStyle name="Normal 4 11" xfId="136"/>
    <cellStyle name="Normal 4 12" xfId="137"/>
    <cellStyle name="Normal 4 13" xfId="224"/>
    <cellStyle name="Normal 4 13 2" xfId="754"/>
    <cellStyle name="Normal 4 13 2 2" xfId="1132"/>
    <cellStyle name="Normal 4 13 3" xfId="1133"/>
    <cellStyle name="Normal 4 13 4" xfId="1134"/>
    <cellStyle name="Normal 4 14" xfId="223"/>
    <cellStyle name="Normal 4 14 2" xfId="875"/>
    <cellStyle name="Normal 4 14 2 2" xfId="1135"/>
    <cellStyle name="Normal 4 14 3" xfId="1136"/>
    <cellStyle name="Normal 4 14 4" xfId="1137"/>
    <cellStyle name="Normal 4 15" xfId="736"/>
    <cellStyle name="Normal 4 2" xfId="59"/>
    <cellStyle name="Normal 4 2 2" xfId="72"/>
    <cellStyle name="Normal 4 2 2 2" xfId="140"/>
    <cellStyle name="Normal 4 2 2 3" xfId="738"/>
    <cellStyle name="Normal 4 2 2 8" xfId="134"/>
    <cellStyle name="Normal 4 2 3" xfId="336"/>
    <cellStyle name="Normal 4 2 3 2" xfId="660"/>
    <cellStyle name="Normal 4 2 3 3" xfId="868"/>
    <cellStyle name="Normal 4 2 3 3 2" xfId="1138"/>
    <cellStyle name="Normal 4 2 4" xfId="472"/>
    <cellStyle name="Normal 4 2 4 2" xfId="877"/>
    <cellStyle name="Normal 4 2 5" xfId="735"/>
    <cellStyle name="Normal 4 2 6" xfId="1139"/>
    <cellStyle name="Normal 4 2 7" xfId="1259"/>
    <cellStyle name="Normal 4 3" xfId="79"/>
    <cellStyle name="Normal 4 3 2" xfId="335"/>
    <cellStyle name="Normal 4 3 2 2" xfId="861"/>
    <cellStyle name="Normal 4 3 2 3" xfId="1140"/>
    <cellStyle name="Normal 4 3 2 4" xfId="1217"/>
    <cellStyle name="Normal 4 3 3" xfId="679"/>
    <cellStyle name="Normal 4 3 4" xfId="739"/>
    <cellStyle name="Normal 4 3 5" xfId="831"/>
    <cellStyle name="Normal 4 4" xfId="129"/>
    <cellStyle name="Normal 4 4 2" xfId="727"/>
    <cellStyle name="Normal 4 4 3" xfId="745"/>
    <cellStyle name="Normal 4 4 4" xfId="1141"/>
    <cellStyle name="Normal 4 5" xfId="130"/>
    <cellStyle name="Normal 4 5 2" xfId="1142"/>
    <cellStyle name="Normal 4 6" xfId="131"/>
    <cellStyle name="Normal 4 6 2" xfId="1143"/>
    <cellStyle name="Normal 4 7" xfId="132"/>
    <cellStyle name="Normal 4 8" xfId="133"/>
    <cellStyle name="Normal 4 9" xfId="61"/>
    <cellStyle name="Normal 4 9 2" xfId="216"/>
    <cellStyle name="Normal 40" xfId="808"/>
    <cellStyle name="Normal 41" xfId="809"/>
    <cellStyle name="Normal 42" xfId="810"/>
    <cellStyle name="Normal 43" xfId="811"/>
    <cellStyle name="Normal 44" xfId="812"/>
    <cellStyle name="Normal 45" xfId="813"/>
    <cellStyle name="Normal 46" xfId="814"/>
    <cellStyle name="Normal 47" xfId="815"/>
    <cellStyle name="Normal 48" xfId="816"/>
    <cellStyle name="Normal 49" xfId="821"/>
    <cellStyle name="Normal 5" xfId="48"/>
    <cellStyle name="Normal 5 2" xfId="69"/>
    <cellStyle name="Normal 5 2 2" xfId="309"/>
    <cellStyle name="Normal 5 2 3" xfId="338"/>
    <cellStyle name="Normal 5 2 4" xfId="308"/>
    <cellStyle name="Normal 5 2 4 2" xfId="1144"/>
    <cellStyle name="Normal 5 2 5" xfId="740"/>
    <cellStyle name="Normal 5 3" xfId="307"/>
    <cellStyle name="Normal 5 3 2" xfId="337"/>
    <cellStyle name="Normal 5 4" xfId="228"/>
    <cellStyle name="Normal 5 4 2" xfId="855"/>
    <cellStyle name="Normal 5 4 2 2" xfId="1145"/>
    <cellStyle name="Normal 5 5" xfId="428"/>
    <cellStyle name="Normal 5 5 2" xfId="876"/>
    <cellStyle name="Normal 5 6" xfId="832"/>
    <cellStyle name="Normal 5 7" xfId="1146"/>
    <cellStyle name="Normal 50" xfId="820"/>
    <cellStyle name="Normal 51" xfId="826"/>
    <cellStyle name="Normal 52" xfId="827"/>
    <cellStyle name="Normal 53" xfId="1147"/>
    <cellStyle name="Normal 54" xfId="1148"/>
    <cellStyle name="Normal 55" xfId="1149"/>
    <cellStyle name="Normal 56" xfId="1150"/>
    <cellStyle name="Normal 57" xfId="1151"/>
    <cellStyle name="Normal 58" xfId="1152"/>
    <cellStyle name="Normal 59" xfId="1153"/>
    <cellStyle name="Normal 6" xfId="44"/>
    <cellStyle name="Normal 6 2" xfId="340"/>
    <cellStyle name="Normal 6 2 2" xfId="486"/>
    <cellStyle name="Normal 6 2 2 2" xfId="1154"/>
    <cellStyle name="Normal 6 2 3" xfId="1155"/>
    <cellStyle name="Normal 6 2 4" xfId="1156"/>
    <cellStyle name="Normal 6 3" xfId="396"/>
    <cellStyle name="Normal 6 3 2" xfId="579"/>
    <cellStyle name="Normal 6 4" xfId="339"/>
    <cellStyle name="Normal 6 4 2" xfId="480"/>
    <cellStyle name="Normal 6 4 3" xfId="858"/>
    <cellStyle name="Normal 6 5" xfId="665"/>
    <cellStyle name="Normal 6 6" xfId="473"/>
    <cellStyle name="Normal 6 7" xfId="817"/>
    <cellStyle name="Normal 60" xfId="1157"/>
    <cellStyle name="Normal 61" xfId="1158"/>
    <cellStyle name="Normal 62" xfId="1159"/>
    <cellStyle name="Normal 63" xfId="890"/>
    <cellStyle name="Normal 64" xfId="886"/>
    <cellStyle name="Normal 65" xfId="887"/>
    <cellStyle name="Normal 66" xfId="888"/>
    <cellStyle name="Normal 67" xfId="1160"/>
    <cellStyle name="Normal 68" xfId="1161"/>
    <cellStyle name="Normal 69" xfId="891"/>
    <cellStyle name="Normal 7" xfId="138"/>
    <cellStyle name="Normal 7 2" xfId="148"/>
    <cellStyle name="Normal 7 2 2" xfId="342"/>
    <cellStyle name="Normal 7 2 2 2" xfId="751"/>
    <cellStyle name="Normal 7 2 2 3" xfId="1162"/>
    <cellStyle name="Normal 7 2 3" xfId="487"/>
    <cellStyle name="Normal 7 2 3 2" xfId="1163"/>
    <cellStyle name="Normal 7 2 4" xfId="1164"/>
    <cellStyle name="Normal 7 3" xfId="66"/>
    <cellStyle name="Normal 7 3 2" xfId="398"/>
    <cellStyle name="Normal 7 3 2 2" xfId="1165"/>
    <cellStyle name="Normal 7 3 3" xfId="667"/>
    <cellStyle name="Normal 7 4" xfId="341"/>
    <cellStyle name="Normal 7 4 2" xfId="748"/>
    <cellStyle name="Normal 7 4 3" xfId="863"/>
    <cellStyle name="Normal 7 4 3 2" xfId="1166"/>
    <cellStyle name="Normal 7 5" xfId="483"/>
    <cellStyle name="Normal 7 5 2" xfId="1167"/>
    <cellStyle name="Normal 7 6" xfId="741"/>
    <cellStyle name="Normal 70" xfId="1168"/>
    <cellStyle name="Normal 71" xfId="1169"/>
    <cellStyle name="Normal 72" xfId="1656"/>
    <cellStyle name="Normal 73" xfId="1657"/>
    <cellStyle name="Normal 8" xfId="139"/>
    <cellStyle name="Normal 8 2" xfId="399"/>
    <cellStyle name="Normal 8 2 2" xfId="661"/>
    <cellStyle name="Normal 8 3" xfId="343"/>
    <cellStyle name="Normal 8 3 2" xfId="864"/>
    <cellStyle name="Normal 8 3 2 2" xfId="1170"/>
    <cellStyle name="Normal 8 4" xfId="478"/>
    <cellStyle name="Normal 8 5" xfId="818"/>
    <cellStyle name="Normal 9" xfId="141"/>
    <cellStyle name="Normal 9 2" xfId="330"/>
    <cellStyle name="Normal 9 2 2" xfId="664"/>
    <cellStyle name="Normal 9 3" xfId="427"/>
    <cellStyle name="Normal 9 4" xfId="819"/>
    <cellStyle name="Normal 92" xfId="847"/>
    <cellStyle name="Normal 93" xfId="424"/>
    <cellStyle name="Normal 93 2" xfId="425"/>
    <cellStyle name="Normale_motor data sheet" xfId="276"/>
    <cellStyle name="Note" xfId="13" builtinId="10" customBuiltin="1"/>
    <cellStyle name="Note 2" xfId="465"/>
    <cellStyle name="Note 2 2" xfId="1171"/>
    <cellStyle name="Note 2 3" xfId="1172"/>
    <cellStyle name="Note 3" xfId="523"/>
    <cellStyle name="Note 3 2" xfId="1173"/>
    <cellStyle name="Note 4" xfId="610"/>
    <cellStyle name="Note 4 2" xfId="1174"/>
    <cellStyle name="Note 5" xfId="613"/>
    <cellStyle name="Output" xfId="8" builtinId="21" customBuiltin="1"/>
    <cellStyle name="Output 2" xfId="466"/>
    <cellStyle name="Output 2 2" xfId="1175"/>
    <cellStyle name="Output 3" xfId="510"/>
    <cellStyle name="Output 3 2" xfId="1176"/>
    <cellStyle name="Output 4" xfId="547"/>
    <cellStyle name="Output 5" xfId="611"/>
    <cellStyle name="Output 5 2" xfId="1177"/>
    <cellStyle name="Output 6" xfId="622"/>
    <cellStyle name="Percent [2]" xfId="277"/>
    <cellStyle name="Percent 2" xfId="74"/>
    <cellStyle name="Percent 2 2" xfId="219"/>
    <cellStyle name="Percent 2 2 2" xfId="859"/>
    <cellStyle name="Pivot Table Category" xfId="656"/>
    <cellStyle name="Standard_Anpassen der Amortisation" xfId="278"/>
    <cellStyle name="Style 1" xfId="717"/>
    <cellStyle name="Title 2" xfId="467"/>
    <cellStyle name="Title 2 2" xfId="471"/>
    <cellStyle name="Title 3" xfId="470"/>
    <cellStyle name="Title 3 2" xfId="578"/>
    <cellStyle name="Title 3 3" xfId="502"/>
    <cellStyle name="Title 4" xfId="612"/>
    <cellStyle name="Total" xfId="15" builtinId="25" customBuiltin="1"/>
    <cellStyle name="Total 2" xfId="468"/>
    <cellStyle name="Total 2 2" xfId="1178"/>
    <cellStyle name="Total 3" xfId="531"/>
    <cellStyle name="Total 3 2" xfId="1179"/>
    <cellStyle name="Total 4" xfId="553"/>
    <cellStyle name="Total 5" xfId="628"/>
    <cellStyle name="Währung [0]_Compiling Utility Macros" xfId="279"/>
    <cellStyle name="Währung_Compiling Utility Macros" xfId="280"/>
    <cellStyle name="Warning Text" xfId="12" builtinId="11" customBuiltin="1"/>
    <cellStyle name="Warning Text 2" xfId="469"/>
    <cellStyle name="Warning Text 3" xfId="504"/>
    <cellStyle name="Warning Text 4" xfId="551"/>
    <cellStyle name="Warning Text 5" xfId="626"/>
    <cellStyle name="W臧rung [0]_Invoice Attach JGC-UK-002 P-2161-104-A" xfId="281"/>
    <cellStyle name="W臧rung_Invoice Attach JGC-UK-002 P-2161-104-A" xfId="282"/>
    <cellStyle name="ハイパーリンク" xfId="283"/>
    <cellStyle name="고정소숫점" xfId="284"/>
    <cellStyle name="고정출력1" xfId="285"/>
    <cellStyle name="고정출력2" xfId="286"/>
    <cellStyle name="날짜" xfId="287"/>
    <cellStyle name="달러" xfId="288"/>
    <cellStyle name="뒤에 오는 하이퍼링크_대한 packing 2차분" xfId="289"/>
    <cellStyle name="똿뗦먛귟 [0.00]_PRODUCT DETAIL Q1" xfId="290"/>
    <cellStyle name="똿뗦먛귟_PRODUCT DETAIL Q1" xfId="291"/>
    <cellStyle name="믅됞 [0.00]_PRODUCT DETAIL Q1" xfId="292"/>
    <cellStyle name="믅됞_PRODUCT DETAIL Q1" xfId="293"/>
    <cellStyle name="뷭?_BOOKSHIP" xfId="294"/>
    <cellStyle name="숫자(R)" xfId="295"/>
    <cellStyle name="자리수" xfId="296"/>
    <cellStyle name="자리수0" xfId="297"/>
    <cellStyle name="지정되지 않음" xfId="298"/>
    <cellStyle name="콤마 [0]_ 견적기준 FLOW " xfId="299"/>
    <cellStyle name="콤마_ 견적기준 FLOW " xfId="300"/>
    <cellStyle name="퍼센트" xfId="301"/>
    <cellStyle name="표준_cover" xfId="302"/>
    <cellStyle name="합산" xfId="303"/>
    <cellStyle name="화폐기호" xfId="304"/>
    <cellStyle name="화폐기호0" xfId="305"/>
    <cellStyle name="標準_INV-HEAD" xfId="3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0" zoomScaleNormal="110" workbookViewId="0">
      <selection activeCell="F24" sqref="F24"/>
    </sheetView>
  </sheetViews>
  <sheetFormatPr defaultRowHeight="13.8"/>
  <cols>
    <col min="1" max="1" width="10.33203125" style="4" bestFit="1" customWidth="1"/>
    <col min="2" max="2" width="8.77734375" style="4" bestFit="1" customWidth="1"/>
    <col min="3" max="3" width="7.77734375" style="4" bestFit="1" customWidth="1"/>
    <col min="4" max="4" width="10.5546875" style="4" bestFit="1" customWidth="1"/>
    <col min="5" max="5" width="13.109375" style="4" bestFit="1" customWidth="1"/>
    <col min="6" max="6" width="8.109375" style="4" bestFit="1" customWidth="1"/>
    <col min="7" max="7" width="10" style="4" bestFit="1" customWidth="1"/>
    <col min="8" max="8" width="7.44140625" style="4" bestFit="1" customWidth="1"/>
    <col min="9" max="9" width="7.109375" style="4" bestFit="1" customWidth="1"/>
    <col min="10" max="10" width="7" style="4" bestFit="1" customWidth="1"/>
    <col min="11" max="11" width="6.6640625" style="4" bestFit="1" customWidth="1"/>
    <col min="12" max="12" width="8.44140625" style="4" bestFit="1" customWidth="1"/>
    <col min="13" max="13" width="11.5546875" style="4" bestFit="1" customWidth="1"/>
    <col min="14" max="14" width="11.33203125" style="4" bestFit="1" customWidth="1"/>
    <col min="15" max="15" width="9.5546875" style="4" bestFit="1" customWidth="1"/>
    <col min="16" max="16" width="10.44140625" style="4" bestFit="1" customWidth="1"/>
    <col min="17" max="17" width="7.6640625" style="4" bestFit="1" customWidth="1"/>
    <col min="18" max="18" width="8.77734375" style="4" bestFit="1" customWidth="1"/>
    <col min="19" max="19" width="8.88671875" style="4" bestFit="1" customWidth="1"/>
    <col min="20" max="20" width="8.77734375" style="4" bestFit="1" customWidth="1"/>
    <col min="21" max="21" width="4" style="4" bestFit="1" customWidth="1"/>
    <col min="22" max="22" width="8.77734375" style="4" bestFit="1" customWidth="1"/>
    <col min="23" max="23" width="7.6640625" style="4" bestFit="1" customWidth="1"/>
    <col min="24" max="24" width="8.77734375" style="4" bestFit="1" customWidth="1"/>
    <col min="25" max="16384" width="8.88671875" style="4"/>
  </cols>
  <sheetData>
    <row r="1" spans="1:24">
      <c r="A1" s="4" t="s">
        <v>41</v>
      </c>
      <c r="B1" s="4" t="s">
        <v>42</v>
      </c>
      <c r="C1" s="4" t="s">
        <v>31</v>
      </c>
      <c r="D1" s="4" t="s">
        <v>32</v>
      </c>
      <c r="E1" s="4" t="s">
        <v>33</v>
      </c>
      <c r="F1" s="4" t="s">
        <v>32</v>
      </c>
      <c r="G1" s="4" t="s">
        <v>31</v>
      </c>
      <c r="H1" s="4" t="s">
        <v>34</v>
      </c>
      <c r="I1" s="4" t="s">
        <v>35</v>
      </c>
      <c r="J1" s="4" t="s">
        <v>35</v>
      </c>
      <c r="K1" s="4" t="s">
        <v>34</v>
      </c>
      <c r="L1" s="4" t="s">
        <v>36</v>
      </c>
      <c r="M1" s="4" t="s">
        <v>31</v>
      </c>
      <c r="N1" s="4" t="s">
        <v>32</v>
      </c>
      <c r="O1" s="4" t="s">
        <v>37</v>
      </c>
      <c r="P1" s="4" t="s">
        <v>34</v>
      </c>
      <c r="Q1" s="4" t="s">
        <v>35</v>
      </c>
      <c r="R1" s="4" t="s">
        <v>38</v>
      </c>
      <c r="S1" s="4" t="s">
        <v>39</v>
      </c>
      <c r="T1" s="4" t="s">
        <v>40</v>
      </c>
      <c r="U1" s="4" t="s">
        <v>40</v>
      </c>
      <c r="V1" s="4" t="s">
        <v>34</v>
      </c>
      <c r="W1" s="4" t="s">
        <v>34</v>
      </c>
      <c r="X1" s="4" t="s">
        <v>34</v>
      </c>
    </row>
    <row r="2" spans="1:24" s="3" customFormat="1" ht="55.2">
      <c r="A2" s="1" t="s">
        <v>2</v>
      </c>
      <c r="B2" s="1" t="s">
        <v>0</v>
      </c>
      <c r="C2" s="1" t="s">
        <v>1</v>
      </c>
      <c r="D2" s="1" t="s">
        <v>18</v>
      </c>
      <c r="E2" s="1" t="s">
        <v>7</v>
      </c>
      <c r="F2" s="1" t="s">
        <v>8</v>
      </c>
      <c r="G2" s="1" t="s">
        <v>3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4</v>
      </c>
      <c r="M2" s="1" t="s">
        <v>5</v>
      </c>
      <c r="N2" s="1" t="s">
        <v>6</v>
      </c>
      <c r="O2" s="1" t="s">
        <v>9</v>
      </c>
      <c r="P2" s="1" t="s">
        <v>19</v>
      </c>
      <c r="Q2" s="1" t="s">
        <v>17</v>
      </c>
      <c r="R2" s="1" t="s">
        <v>20</v>
      </c>
      <c r="S2" s="1" t="s">
        <v>22</v>
      </c>
      <c r="T2" s="1" t="s">
        <v>21</v>
      </c>
      <c r="U2" s="1" t="s">
        <v>27</v>
      </c>
      <c r="V2" s="1" t="s">
        <v>28</v>
      </c>
      <c r="W2" s="1" t="s">
        <v>29</v>
      </c>
      <c r="X2" s="1" t="s">
        <v>30</v>
      </c>
    </row>
    <row r="3" spans="1:24">
      <c r="A3" s="5" t="s">
        <v>10</v>
      </c>
      <c r="B3" s="5" t="s">
        <v>11</v>
      </c>
      <c r="C3" s="5" t="s">
        <v>12</v>
      </c>
      <c r="D3" s="2">
        <v>44712</v>
      </c>
      <c r="E3" s="6" t="s">
        <v>13</v>
      </c>
      <c r="F3" s="7">
        <v>44766</v>
      </c>
      <c r="G3" s="5" t="s">
        <v>14</v>
      </c>
      <c r="H3" s="5">
        <v>10000</v>
      </c>
      <c r="I3" s="5">
        <f>+$H$3*9%</f>
        <v>900</v>
      </c>
      <c r="J3" s="5">
        <f t="shared" ref="J3" si="0">+$H$3*9%</f>
        <v>900</v>
      </c>
      <c r="K3" s="5">
        <f>+$H$3*18%</f>
        <v>1800</v>
      </c>
      <c r="L3" s="5">
        <f>SUM(H3:K3)</f>
        <v>13600</v>
      </c>
      <c r="M3" s="6" t="s">
        <v>15</v>
      </c>
      <c r="N3" s="7">
        <v>44772</v>
      </c>
      <c r="O3" s="6" t="s">
        <v>16</v>
      </c>
      <c r="P3" s="8">
        <f ca="1">+TODAY()-D3</f>
        <v>334</v>
      </c>
      <c r="Q3" s="8">
        <f ca="1">+TODAY()-F3</f>
        <v>280</v>
      </c>
      <c r="R3" s="8">
        <f ca="1">+TODAY()-N3</f>
        <v>274</v>
      </c>
      <c r="S3" s="7">
        <v>44834</v>
      </c>
      <c r="T3" s="5">
        <v>13328</v>
      </c>
      <c r="U3" s="5">
        <v>272</v>
      </c>
      <c r="V3" s="8">
        <f>+S3-D3</f>
        <v>122</v>
      </c>
      <c r="W3" s="8">
        <f>S3-F3</f>
        <v>68</v>
      </c>
      <c r="X3" s="8">
        <f>S3-N3</f>
        <v>62</v>
      </c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E27" sqref="E27"/>
    </sheetView>
  </sheetViews>
  <sheetFormatPr defaultRowHeight="14.4"/>
  <cols>
    <col min="2" max="2" width="12.21875" bestFit="1" customWidth="1"/>
    <col min="3" max="3" width="10.33203125" bestFit="1" customWidth="1"/>
  </cols>
  <sheetData>
    <row r="2" spans="2:3">
      <c r="B2" t="s">
        <v>43</v>
      </c>
    </row>
    <row r="3" spans="2:3">
      <c r="C3" t="s">
        <v>45</v>
      </c>
    </row>
    <row r="4" spans="2:3">
      <c r="C4" t="s">
        <v>44</v>
      </c>
    </row>
    <row r="5" spans="2:3">
      <c r="C5" t="s">
        <v>46</v>
      </c>
    </row>
    <row r="6" spans="2:3">
      <c r="C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BVM_Product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- BVM</dc:creator>
  <cp:lastModifiedBy>BVM</cp:lastModifiedBy>
  <dcterms:created xsi:type="dcterms:W3CDTF">2023-03-28T10:45:06Z</dcterms:created>
  <dcterms:modified xsi:type="dcterms:W3CDTF">2023-04-30T06:16:23Z</dcterms:modified>
</cp:coreProperties>
</file>