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Y-BVM\Desktop\"/>
    </mc:Choice>
  </mc:AlternateContent>
  <xr:revisionPtr revIDLastSave="0" documentId="13_ncr:1_{CBFAD562-F77D-40B7-8230-2090CD2CF417}" xr6:coauthVersionLast="47" xr6:coauthVersionMax="47" xr10:uidLastSave="{00000000-0000-0000-0000-000000000000}"/>
  <bookViews>
    <workbookView xWindow="-108" yWindow="-108" windowWidth="23256" windowHeight="12576" xr2:uid="{6CED883A-395E-4E51-868B-59045EAAE6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W2" i="1"/>
  <c r="V2" i="1"/>
  <c r="K2" i="1"/>
  <c r="J2" i="1"/>
  <c r="I2" i="1"/>
  <c r="L2" i="1" s="1"/>
  <c r="Q2" i="1" l="1"/>
  <c r="R2" i="1"/>
  <c r="P2" i="1"/>
</calcChain>
</file>

<file path=xl/sharedStrings.xml><?xml version="1.0" encoding="utf-8"?>
<sst xmlns="http://schemas.openxmlformats.org/spreadsheetml/2006/main" count="31" uniqueCount="31">
  <si>
    <t>PRODUCT</t>
  </si>
  <si>
    <t>BRANCH</t>
  </si>
  <si>
    <t>COMPANY</t>
  </si>
  <si>
    <t>CUSTOMER NAME</t>
  </si>
  <si>
    <t>AMOUNT</t>
  </si>
  <si>
    <t>CUSTOMER DEPT.</t>
  </si>
  <si>
    <t>SUBMISSION DATE</t>
  </si>
  <si>
    <t>INVOICE NO</t>
  </si>
  <si>
    <t>INVOICE DATE</t>
  </si>
  <si>
    <t>INVOICE SENT TO</t>
  </si>
  <si>
    <t>BVM TRANS</t>
  </si>
  <si>
    <t>TRANS</t>
  </si>
  <si>
    <t>MAA</t>
  </si>
  <si>
    <t>21-22/KA-0991</t>
  </si>
  <si>
    <t>UPS</t>
  </si>
  <si>
    <t>Ocean Import</t>
  </si>
  <si>
    <t>Mr.Ganesh</t>
  </si>
  <si>
    <t>DUE FROM INVOICE DATE</t>
  </si>
  <si>
    <t>OPERATION DATE</t>
  </si>
  <si>
    <t>DUE FROM OPERATOIN DATE</t>
  </si>
  <si>
    <t>DUE FROM SUBMISSION DATE</t>
  </si>
  <si>
    <t>PAYMENT RECEVIED AMOUNT</t>
  </si>
  <si>
    <t>PAYMENT RECEVIED DATE</t>
  </si>
  <si>
    <t>SERVICE VALUE</t>
  </si>
  <si>
    <t>CGST @ 9%</t>
  </si>
  <si>
    <t>SGST @ 9%</t>
  </si>
  <si>
    <t>IGST @ 9%</t>
  </si>
  <si>
    <t>TDS</t>
  </si>
  <si>
    <t>RECEIPT FROM OPERATOIN DATE</t>
  </si>
  <si>
    <t>RECEIPT FROM INVOICE DATE</t>
  </si>
  <si>
    <t>RECEIPT FROM SUBMISSION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</si>
</sst>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 * #,##0_ ;_ * \-#,##0_ ;_ * &quot;-&quot;_ ;_ @_ "/>
    <numFmt numFmtId="165" formatCode="_ * #,##0.00_ ;_ * \-#,##0.00_ ;_ * &quot;-&quot;??_ ;_ @_ "/>
    <numFmt numFmtId="166" formatCode="d\-mmm\-yy;@"/>
    <numFmt numFmtId="167" formatCode="[$-409]d\-mmm\-yy;@"/>
    <numFmt numFmtId="168" formatCode="_(&quot;$&quot;* #,##0.00_);_(&quot;$&quot;* \(#,##0.00\);_(&quot;$&quot;* &quot;-&quot;??_);_(@_)"/>
    <numFmt numFmtId="169" formatCode="_-&quot;$&quot;* #,##0.00_-;\-&quot;$&quot;* #,##0.00_-;_-&quot;$&quot;* &quot;-&quot;??_-;_-@_-"/>
    <numFmt numFmtId="170" formatCode="#,##0;\(#,##0\)"/>
    <numFmt numFmtId="171" formatCode="\$#,##0.00;\(\$#,##0.00\)"/>
    <numFmt numFmtId="172" formatCode="\$#,##0;\(\$#,##0\)"/>
    <numFmt numFmtId="173" formatCode="&quot;DM&quot;#,##0.0"/>
    <numFmt numFmtId="174" formatCode="&quot;\&quot;#,##0;[Red]&quot;\&quot;&quot;\&quot;\-#,##0"/>
    <numFmt numFmtId="175" formatCode="&quot;\&quot;#,##0.00;[Red]&quot;\&quot;&quot;\&quot;\-#,##0.00"/>
    <numFmt numFmtId="176" formatCode="&quot;\&quot;#,##0;&quot;\&quot;&quot;\&quot;&quot;\&quot;&quot;\&quot;\-#,##0"/>
    <numFmt numFmtId="177" formatCode="#,##0.000"/>
    <numFmt numFmtId="178" formatCode="&quot;\&quot;#,##0;[Red]&quot;\&quot;&quot;\&quot;&quot;\&quot;&quot;\&quot;\-#,##0"/>
    <numFmt numFmtId="179" formatCode="_-* #,##0.00_-;&quot;\&quot;&quot;\&quot;\-* #,##0.00_-;_-* &quot;-&quot;??_-;_-@_-"/>
    <numFmt numFmtId="180" formatCode="&quot;\&quot;#,##0.00\ ;\(&quot;\&quot;#,##0.00\)"/>
    <numFmt numFmtId="181" formatCode="&quot;\&quot;#,##0.00;&quot;\&quot;&quot;\&quot;&quot;\&quot;&quot;\&quot;\-#,##0.00"/>
    <numFmt numFmtId="182" formatCode="0.0000"/>
  </numFmts>
  <fonts count="8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Times New Roman"/>
      <family val="1"/>
    </font>
    <font>
      <sz val="10"/>
      <color theme="1"/>
      <name val="Arial"/>
      <family val="2"/>
    </font>
    <font>
      <sz val="11"/>
      <color theme="1"/>
      <name val="Calibri Light"/>
      <family val="2"/>
      <scheme val="major"/>
    </font>
    <font>
      <sz val="8"/>
      <name val="Arial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ourier"/>
      <family val="3"/>
    </font>
    <font>
      <sz val="12"/>
      <name val="Arial Narrow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12"/>
      <color indexed="12"/>
      <name val="Courier"/>
      <family val="3"/>
    </font>
    <font>
      <sz val="9"/>
      <name val="Arial"/>
      <family val="2"/>
    </font>
    <font>
      <sz val="12"/>
      <name val="Arial"/>
      <family val="2"/>
    </font>
    <font>
      <sz val="12"/>
      <name val="돋움체"/>
      <family val="3"/>
      <charset val="129"/>
    </font>
    <font>
      <sz val="12"/>
      <name val="¹UAAA¼"/>
      <family val="1"/>
      <charset val="129"/>
    </font>
    <font>
      <sz val="12"/>
      <name val="ⓒoUAAA¨u"/>
      <family val="1"/>
      <charset val="129"/>
    </font>
    <font>
      <sz val="12"/>
      <name val="System"/>
      <family val="2"/>
      <charset val="129"/>
    </font>
    <font>
      <sz val="10"/>
      <name val="Arial"/>
      <family val="2"/>
      <charset val="162"/>
    </font>
    <font>
      <b/>
      <sz val="18"/>
      <name val="Arial"/>
      <family val="2"/>
    </font>
    <font>
      <sz val="12"/>
      <name val="바탕체"/>
      <family val="1"/>
      <charset val="129"/>
    </font>
    <font>
      <sz val="11"/>
      <name val="ＭＳ 明朝"/>
      <family val="3"/>
      <charset val="128"/>
    </font>
    <font>
      <u/>
      <sz val="11"/>
      <color indexed="12"/>
      <name val="明朝"/>
      <family val="1"/>
      <charset val="128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2"/>
      <color indexed="24"/>
      <name val="바탕체"/>
      <family val="1"/>
      <charset val="129"/>
    </font>
    <font>
      <u/>
      <sz val="12"/>
      <color indexed="36"/>
      <name val="바탕체"/>
      <family val="1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1"/>
      <name val="ＭＳ Ｐゴシック"/>
      <family val="2"/>
      <charset val="128"/>
    </font>
    <font>
      <sz val="11"/>
      <color indexed="8"/>
      <name val="Calibri"/>
      <family val="2"/>
      <charset val="1"/>
    </font>
    <font>
      <sz val="11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b/>
      <sz val="15"/>
      <color indexed="56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3"/>
      <color indexed="56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sz val="9"/>
      <color theme="1"/>
      <name val="Calibri"/>
      <family val="2"/>
    </font>
    <font>
      <b/>
      <sz val="18"/>
      <color indexed="56"/>
      <name val="Cambria"/>
      <family val="2"/>
    </font>
    <font>
      <sz val="9"/>
      <name val="Arial MT"/>
    </font>
    <font>
      <sz val="11"/>
      <color indexed="8"/>
      <name val="Arial"/>
      <family val="2"/>
    </font>
    <font>
      <sz val="10"/>
      <color indexed="8"/>
      <name val="Times New Roman"/>
      <family val="1"/>
    </font>
    <font>
      <b/>
      <sz val="8"/>
      <color theme="3" tint="-0.499984740745262"/>
      <name val="Calibri Light"/>
      <family val="1"/>
      <scheme val="major"/>
    </font>
    <font>
      <sz val="11"/>
      <color indexed="63"/>
      <name val="Calibri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38"/>
      <scheme val="minor"/>
    </font>
  </fonts>
  <fills count="7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660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164" fontId="2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22" fillId="0" borderId="0"/>
    <xf numFmtId="0" fontId="23" fillId="0" borderId="0"/>
    <xf numFmtId="0" fontId="24" fillId="0" borderId="0"/>
    <xf numFmtId="0" fontId="24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4" fillId="0" borderId="0" applyBorder="0"/>
    <xf numFmtId="0" fontId="18" fillId="0" borderId="0"/>
    <xf numFmtId="0" fontId="24" fillId="0" borderId="0" applyBorder="0"/>
    <xf numFmtId="0" fontId="24" fillId="0" borderId="0" applyBorder="0"/>
    <xf numFmtId="0" fontId="18" fillId="0" borderId="0"/>
    <xf numFmtId="0" fontId="1" fillId="0" borderId="0"/>
    <xf numFmtId="0" fontId="1" fillId="0" borderId="0"/>
    <xf numFmtId="0" fontId="26" fillId="0" borderId="0"/>
    <xf numFmtId="0" fontId="24" fillId="0" borderId="0"/>
    <xf numFmtId="0" fontId="26" fillId="0" borderId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4" fillId="0" borderId="0" applyBorder="0"/>
    <xf numFmtId="0" fontId="24" fillId="0" borderId="0"/>
    <xf numFmtId="0" fontId="16" fillId="9" borderId="0" applyNumberFormat="0" applyBorder="0" applyAlignment="0" applyProtection="0"/>
    <xf numFmtId="0" fontId="18" fillId="0" borderId="0"/>
    <xf numFmtId="0" fontId="24" fillId="0" borderId="0" applyBorder="0"/>
    <xf numFmtId="0" fontId="24" fillId="0" borderId="0" applyBorder="0"/>
    <xf numFmtId="0" fontId="1" fillId="0" borderId="0"/>
    <xf numFmtId="43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7" fillId="0" borderId="0"/>
    <xf numFmtId="0" fontId="24" fillId="0" borderId="0"/>
    <xf numFmtId="0" fontId="27" fillId="0" borderId="0"/>
    <xf numFmtId="0" fontId="24" fillId="0" borderId="0"/>
    <xf numFmtId="0" fontId="1" fillId="0" borderId="0"/>
    <xf numFmtId="0" fontId="18" fillId="0" borderId="0"/>
    <xf numFmtId="0" fontId="2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2" fillId="0" borderId="0"/>
    <xf numFmtId="0" fontId="1" fillId="0" borderId="0"/>
    <xf numFmtId="0" fontId="22" fillId="0" borderId="0"/>
    <xf numFmtId="0" fontId="24" fillId="0" borderId="0" applyBorder="0"/>
    <xf numFmtId="0" fontId="24" fillId="0" borderId="0" applyBorder="0"/>
    <xf numFmtId="0" fontId="24" fillId="0" borderId="0" applyBorder="0"/>
    <xf numFmtId="0" fontId="24" fillId="0" borderId="0" applyBorder="0"/>
    <xf numFmtId="0" fontId="24" fillId="0" borderId="0" applyBorder="0"/>
    <xf numFmtId="0" fontId="24" fillId="0" borderId="0" applyBorder="0"/>
    <xf numFmtId="0" fontId="24" fillId="0" borderId="0" applyBorder="0"/>
    <xf numFmtId="0" fontId="24" fillId="0" borderId="0" applyBorder="0"/>
    <xf numFmtId="0" fontId="24" fillId="0" borderId="0" applyBorder="0"/>
    <xf numFmtId="0" fontId="24" fillId="0" borderId="0" applyBorder="0"/>
    <xf numFmtId="165" fontId="1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7" fillId="0" borderId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1" fillId="0" borderId="0"/>
    <xf numFmtId="165" fontId="29" fillId="0" borderId="0" applyFont="0" applyFill="0" applyBorder="0" applyAlignment="0" applyProtection="0"/>
    <xf numFmtId="0" fontId="3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4" fillId="0" borderId="0"/>
    <xf numFmtId="0" fontId="18" fillId="0" borderId="0"/>
    <xf numFmtId="0" fontId="1" fillId="0" borderId="0"/>
    <xf numFmtId="0" fontId="25" fillId="0" borderId="0"/>
    <xf numFmtId="41" fontId="21" fillId="0" borderId="0" applyFont="0" applyFill="0" applyBorder="0" applyAlignment="0" applyProtection="0"/>
    <xf numFmtId="43" fontId="34" fillId="0" borderId="0" applyFont="0" applyFill="0" applyBorder="0" applyAlignment="0" applyProtection="0"/>
    <xf numFmtId="9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33" fillId="0" borderId="0"/>
    <xf numFmtId="0" fontId="18" fillId="0" borderId="0"/>
    <xf numFmtId="0" fontId="15" fillId="0" borderId="0"/>
    <xf numFmtId="169" fontId="24" fillId="0" borderId="0" applyFont="0" applyFill="0" applyBorder="0" applyAlignment="0" applyProtection="0"/>
    <xf numFmtId="0" fontId="24" fillId="0" borderId="0"/>
    <xf numFmtId="0" fontId="33" fillId="0" borderId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165" fontId="24" fillId="0" borderId="0" applyFill="0" applyBorder="0" applyAlignment="0" applyProtection="0"/>
    <xf numFmtId="3" fontId="40" fillId="0" borderId="10"/>
    <xf numFmtId="3" fontId="40" fillId="0" borderId="10"/>
    <xf numFmtId="3" fontId="40" fillId="0" borderId="1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3" fillId="0" borderId="0"/>
    <xf numFmtId="0" fontId="41" fillId="0" borderId="0"/>
    <xf numFmtId="170" fontId="36" fillId="0" borderId="0"/>
    <xf numFmtId="171" fontId="36" fillId="0" borderId="0"/>
    <xf numFmtId="0" fontId="39" fillId="0" borderId="0" applyProtection="0"/>
    <xf numFmtId="41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2" fontId="36" fillId="0" borderId="0"/>
    <xf numFmtId="2" fontId="39" fillId="0" borderId="0" applyProtection="0"/>
    <xf numFmtId="38" fontId="29" fillId="33" borderId="0" applyNumberFormat="0" applyBorder="0" applyAlignment="0" applyProtection="0"/>
    <xf numFmtId="0" fontId="35" fillId="0" borderId="11" applyNumberFormat="0" applyAlignment="0" applyProtection="0">
      <alignment horizontal="left" vertical="center"/>
    </xf>
    <xf numFmtId="0" fontId="35" fillId="0" borderId="12">
      <alignment horizontal="left" vertical="center"/>
    </xf>
    <xf numFmtId="0" fontId="45" fillId="0" borderId="0" applyProtection="0"/>
    <xf numFmtId="0" fontId="35" fillId="0" borderId="0" applyProtection="0"/>
    <xf numFmtId="10" fontId="29" fillId="34" borderId="10" applyNumberFormat="0" applyBorder="0" applyAlignment="0" applyProtection="0"/>
    <xf numFmtId="173" fontId="46" fillId="0" borderId="0"/>
    <xf numFmtId="0" fontId="56" fillId="0" borderId="0"/>
    <xf numFmtId="0" fontId="24" fillId="0" borderId="0"/>
    <xf numFmtId="0" fontId="24" fillId="0" borderId="0">
      <alignment vertical="center"/>
    </xf>
    <xf numFmtId="10" fontId="24" fillId="0" borderId="0" applyFont="0" applyFill="0" applyBorder="0" applyAlignment="0" applyProtection="0"/>
    <xf numFmtId="0" fontId="44" fillId="35" borderId="0"/>
    <xf numFmtId="42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174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176" fontId="46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50" fillId="0" borderId="0">
      <protection locked="0"/>
    </xf>
    <xf numFmtId="0" fontId="51" fillId="0" borderId="0" applyFont="0" applyFill="0" applyBorder="0" applyAlignment="0" applyProtection="0">
      <alignment horizontal="right"/>
    </xf>
    <xf numFmtId="0" fontId="52" fillId="0" borderId="0" applyNumberFormat="0" applyFill="0" applyBorder="0" applyAlignment="0" applyProtection="0">
      <alignment vertical="top"/>
      <protection locked="0"/>
    </xf>
    <xf numFmtId="40" fontId="53" fillId="0" borderId="0" applyFont="0" applyFill="0" applyBorder="0" applyAlignment="0" applyProtection="0"/>
    <xf numFmtId="38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4" fillId="0" borderId="0"/>
    <xf numFmtId="177" fontId="46" fillId="0" borderId="0">
      <alignment vertical="center"/>
    </xf>
    <xf numFmtId="4" fontId="51" fillId="0" borderId="0" applyFont="0" applyFill="0" applyBorder="0" applyAlignment="0" applyProtection="0"/>
    <xf numFmtId="178" fontId="46" fillId="0" borderId="0">
      <protection locked="0"/>
    </xf>
    <xf numFmtId="0" fontId="46" fillId="0" borderId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179" fontId="46" fillId="0" borderId="0">
      <protection locked="0"/>
    </xf>
    <xf numFmtId="0" fontId="38" fillId="0" borderId="0"/>
    <xf numFmtId="0" fontId="50" fillId="0" borderId="13">
      <protection locked="0"/>
    </xf>
    <xf numFmtId="180" fontId="51" fillId="0" borderId="0" applyFont="0" applyFill="0" applyBorder="0" applyAlignment="0" applyProtection="0"/>
    <xf numFmtId="181" fontId="46" fillId="0" borderId="0">
      <protection locked="0"/>
    </xf>
    <xf numFmtId="0" fontId="55" fillId="0" borderId="0"/>
    <xf numFmtId="0" fontId="33" fillId="0" borderId="0"/>
    <xf numFmtId="0" fontId="1" fillId="0" borderId="0"/>
    <xf numFmtId="0" fontId="1" fillId="0" borderId="0"/>
    <xf numFmtId="165" fontId="24" fillId="0" borderId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7" fontId="24" fillId="0" borderId="0"/>
    <xf numFmtId="167" fontId="24" fillId="0" borderId="0"/>
    <xf numFmtId="167" fontId="24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4" fillId="0" borderId="0"/>
    <xf numFmtId="167" fontId="24" fillId="0" borderId="0"/>
    <xf numFmtId="167" fontId="24" fillId="0" borderId="0"/>
    <xf numFmtId="167" fontId="24" fillId="0" borderId="0"/>
    <xf numFmtId="167" fontId="24" fillId="0" borderId="0"/>
    <xf numFmtId="167" fontId="24" fillId="0" borderId="0"/>
    <xf numFmtId="167" fontId="24" fillId="0" borderId="0"/>
    <xf numFmtId="167" fontId="24" fillId="0" borderId="0"/>
    <xf numFmtId="167" fontId="24" fillId="0" borderId="0"/>
    <xf numFmtId="167" fontId="24" fillId="0" borderId="0"/>
    <xf numFmtId="167" fontId="24" fillId="0" borderId="0"/>
    <xf numFmtId="167" fontId="24" fillId="0" borderId="0"/>
    <xf numFmtId="167" fontId="24" fillId="0" borderId="0"/>
    <xf numFmtId="167" fontId="24" fillId="0" borderId="0"/>
    <xf numFmtId="167" fontId="24" fillId="0" borderId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33" fillId="0" borderId="0"/>
    <xf numFmtId="0" fontId="24" fillId="0" borderId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18" fillId="0" borderId="0"/>
    <xf numFmtId="0" fontId="24" fillId="0" borderId="0"/>
    <xf numFmtId="0" fontId="24" fillId="0" borderId="0"/>
    <xf numFmtId="0" fontId="26" fillId="0" borderId="0"/>
    <xf numFmtId="0" fontId="21" fillId="0" borderId="0"/>
    <xf numFmtId="0" fontId="26" fillId="0" borderId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1" fillId="45" borderId="0" applyNumberFormat="0" applyBorder="0" applyAlignment="0" applyProtection="0"/>
    <xf numFmtId="0" fontId="59" fillId="46" borderId="0" applyNumberFormat="0" applyBorder="0" applyAlignment="0" applyProtection="0"/>
    <xf numFmtId="0" fontId="59" fillId="43" borderId="0" applyNumberFormat="0" applyBorder="0" applyAlignment="0" applyProtection="0"/>
    <xf numFmtId="0" fontId="59" fillId="44" borderId="0" applyNumberFormat="0" applyBorder="0" applyAlignment="0" applyProtection="0"/>
    <xf numFmtId="0" fontId="59" fillId="47" borderId="0" applyNumberFormat="0" applyBorder="0" applyAlignment="0" applyProtection="0"/>
    <xf numFmtId="0" fontId="59" fillId="48" borderId="0" applyNumberFormat="0" applyBorder="0" applyAlignment="0" applyProtection="0"/>
    <xf numFmtId="0" fontId="59" fillId="49" borderId="0" applyNumberFormat="0" applyBorder="0" applyAlignment="0" applyProtection="0"/>
    <xf numFmtId="0" fontId="59" fillId="50" borderId="0" applyNumberFormat="0" applyBorder="0" applyAlignment="0" applyProtection="0"/>
    <xf numFmtId="0" fontId="59" fillId="51" borderId="0" applyNumberFormat="0" applyBorder="0" applyAlignment="0" applyProtection="0"/>
    <xf numFmtId="0" fontId="59" fillId="52" borderId="0" applyNumberFormat="0" applyBorder="0" applyAlignment="0" applyProtection="0"/>
    <xf numFmtId="0" fontId="59" fillId="47" borderId="0" applyNumberFormat="0" applyBorder="0" applyAlignment="0" applyProtection="0"/>
    <xf numFmtId="0" fontId="59" fillId="48" borderId="0" applyNumberFormat="0" applyBorder="0" applyAlignment="0" applyProtection="0"/>
    <xf numFmtId="0" fontId="59" fillId="53" borderId="0" applyNumberFormat="0" applyBorder="0" applyAlignment="0" applyProtection="0"/>
    <xf numFmtId="0" fontId="62" fillId="37" borderId="0" applyNumberFormat="0" applyBorder="0" applyAlignment="0" applyProtection="0"/>
    <xf numFmtId="0" fontId="60" fillId="33" borderId="14" applyNumberFormat="0" applyAlignment="0" applyProtection="0"/>
    <xf numFmtId="0" fontId="61" fillId="54" borderId="15" applyNumberFormat="0" applyAlignment="0" applyProtection="0"/>
    <xf numFmtId="0" fontId="58" fillId="0" borderId="0" applyNumberFormat="0" applyFill="0" applyBorder="0" applyAlignment="0" applyProtection="0"/>
    <xf numFmtId="0" fontId="72" fillId="38" borderId="0" applyNumberFormat="0" applyBorder="0" applyAlignment="0" applyProtection="0"/>
    <xf numFmtId="0" fontId="65" fillId="0" borderId="16" applyNumberFormat="0" applyFill="0" applyAlignment="0" applyProtection="0"/>
    <xf numFmtId="0" fontId="71" fillId="0" borderId="17" applyNumberFormat="0" applyFill="0" applyAlignment="0" applyProtection="0"/>
    <xf numFmtId="0" fontId="64" fillId="0" borderId="18" applyNumberFormat="0" applyFill="0" applyAlignment="0" applyProtection="0"/>
    <xf numFmtId="0" fontId="64" fillId="0" borderId="0" applyNumberFormat="0" applyFill="0" applyBorder="0" applyAlignment="0" applyProtection="0"/>
    <xf numFmtId="0" fontId="70" fillId="41" borderId="14" applyNumberFormat="0" applyAlignment="0" applyProtection="0"/>
    <xf numFmtId="0" fontId="63" fillId="0" borderId="19" applyNumberFormat="0" applyFill="0" applyAlignment="0" applyProtection="0"/>
    <xf numFmtId="0" fontId="69" fillId="55" borderId="0" applyNumberFormat="0" applyBorder="0" applyAlignment="0" applyProtection="0"/>
    <xf numFmtId="0" fontId="21" fillId="34" borderId="20" applyNumberFormat="0" applyFont="0" applyAlignment="0" applyProtection="0"/>
    <xf numFmtId="0" fontId="73" fillId="33" borderId="21" applyNumberFormat="0" applyAlignment="0" applyProtection="0"/>
    <xf numFmtId="0" fontId="67" fillId="0" borderId="0" applyNumberFormat="0" applyFill="0" applyBorder="0" applyAlignment="0" applyProtection="0"/>
    <xf numFmtId="0" fontId="68" fillId="0" borderId="22" applyNumberFormat="0" applyFill="0" applyAlignment="0" applyProtection="0"/>
    <xf numFmtId="0" fontId="6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7" fillId="0" borderId="0">
      <alignment vertical="center"/>
    </xf>
    <xf numFmtId="0" fontId="21" fillId="0" borderId="0"/>
    <xf numFmtId="0" fontId="1" fillId="0" borderId="0"/>
    <xf numFmtId="0" fontId="74" fillId="0" borderId="0"/>
    <xf numFmtId="0" fontId="26" fillId="0" borderId="0"/>
    <xf numFmtId="0" fontId="57" fillId="0" borderId="0">
      <alignment vertical="center"/>
    </xf>
    <xf numFmtId="0" fontId="57" fillId="0" borderId="0">
      <alignment vertical="center"/>
    </xf>
    <xf numFmtId="165" fontId="26" fillId="0" borderId="0" applyFon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1" fillId="0" borderId="0"/>
    <xf numFmtId="0" fontId="21" fillId="42" borderId="0" applyNumberFormat="0" applyBorder="0" applyAlignment="0" applyProtection="0"/>
    <xf numFmtId="0" fontId="21" fillId="38" borderId="0" applyNumberFormat="0" applyBorder="0" applyAlignment="0" applyProtection="0"/>
    <xf numFmtId="0" fontId="21" fillId="36" borderId="0" applyNumberFormat="0" applyBorder="0" applyAlignment="0" applyProtection="0"/>
    <xf numFmtId="0" fontId="60" fillId="33" borderId="14" applyNumberFormat="0" applyAlignment="0" applyProtection="0"/>
    <xf numFmtId="0" fontId="21" fillId="37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59" fillId="46" borderId="0" applyNumberFormat="0" applyBorder="0" applyAlignment="0" applyProtection="0"/>
    <xf numFmtId="0" fontId="21" fillId="41" borderId="0" applyNumberFormat="0" applyBorder="0" applyAlignment="0" applyProtection="0"/>
    <xf numFmtId="0" fontId="59" fillId="43" borderId="0" applyNumberFormat="0" applyBorder="0" applyAlignment="0" applyProtection="0"/>
    <xf numFmtId="0" fontId="21" fillId="43" borderId="0" applyNumberFormat="0" applyBorder="0" applyAlignment="0" applyProtection="0"/>
    <xf numFmtId="0" fontId="67" fillId="0" borderId="0" applyNumberFormat="0" applyFill="0" applyBorder="0" applyAlignment="0" applyProtection="0"/>
    <xf numFmtId="0" fontId="21" fillId="44" borderId="0" applyNumberFormat="0" applyBorder="0" applyAlignment="0" applyProtection="0"/>
    <xf numFmtId="0" fontId="66" fillId="0" borderId="0" applyNumberFormat="0" applyFill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1" fillId="45" borderId="0" applyNumberFormat="0" applyBorder="0" applyAlignment="0" applyProtection="0"/>
    <xf numFmtId="0" fontId="59" fillId="44" borderId="0" applyNumberFormat="0" applyBorder="0" applyAlignment="0" applyProtection="0"/>
    <xf numFmtId="0" fontId="72" fillId="38" borderId="0" applyNumberFormat="0" applyBorder="0" applyAlignment="0" applyProtection="0"/>
    <xf numFmtId="0" fontId="73" fillId="33" borderId="21" applyNumberFormat="0" applyAlignment="0" applyProtection="0"/>
    <xf numFmtId="0" fontId="59" fillId="47" borderId="0" applyNumberFormat="0" applyBorder="0" applyAlignment="0" applyProtection="0"/>
    <xf numFmtId="0" fontId="59" fillId="48" borderId="0" applyNumberFormat="0" applyBorder="0" applyAlignment="0" applyProtection="0"/>
    <xf numFmtId="0" fontId="59" fillId="49" borderId="0" applyNumberFormat="0" applyBorder="0" applyAlignment="0" applyProtection="0"/>
    <xf numFmtId="0" fontId="59" fillId="50" borderId="0" applyNumberFormat="0" applyBorder="0" applyAlignment="0" applyProtection="0"/>
    <xf numFmtId="0" fontId="59" fillId="51" borderId="0" applyNumberFormat="0" applyBorder="0" applyAlignment="0" applyProtection="0"/>
    <xf numFmtId="0" fontId="59" fillId="52" borderId="0" applyNumberFormat="0" applyBorder="0" applyAlignment="0" applyProtection="0"/>
    <xf numFmtId="0" fontId="59" fillId="47" borderId="0" applyNumberFormat="0" applyBorder="0" applyAlignment="0" applyProtection="0"/>
    <xf numFmtId="0" fontId="59" fillId="48" borderId="0" applyNumberFormat="0" applyBorder="0" applyAlignment="0" applyProtection="0"/>
    <xf numFmtId="0" fontId="59" fillId="53" borderId="0" applyNumberFormat="0" applyBorder="0" applyAlignment="0" applyProtection="0"/>
    <xf numFmtId="0" fontId="62" fillId="37" borderId="0" applyNumberFormat="0" applyBorder="0" applyAlignment="0" applyProtection="0"/>
    <xf numFmtId="0" fontId="61" fillId="54" borderId="15" applyNumberFormat="0" applyAlignment="0" applyProtection="0"/>
    <xf numFmtId="0" fontId="71" fillId="0" borderId="17" applyNumberFormat="0" applyFill="0" applyAlignment="0" applyProtection="0"/>
    <xf numFmtId="0" fontId="21" fillId="34" borderId="20" applyNumberFormat="0" applyFont="0" applyAlignment="0" applyProtection="0"/>
    <xf numFmtId="0" fontId="58" fillId="0" borderId="0" applyNumberFormat="0" applyFill="0" applyBorder="0" applyAlignment="0" applyProtection="0"/>
    <xf numFmtId="0" fontId="65" fillId="0" borderId="16" applyNumberFormat="0" applyFill="0" applyAlignment="0" applyProtection="0"/>
    <xf numFmtId="0" fontId="64" fillId="0" borderId="18" applyNumberFormat="0" applyFill="0" applyAlignment="0" applyProtection="0"/>
    <xf numFmtId="0" fontId="64" fillId="0" borderId="0" applyNumberFormat="0" applyFill="0" applyBorder="0" applyAlignment="0" applyProtection="0"/>
    <xf numFmtId="0" fontId="70" fillId="41" borderId="14" applyNumberFormat="0" applyAlignment="0" applyProtection="0"/>
    <xf numFmtId="0" fontId="63" fillId="0" borderId="19" applyNumberFormat="0" applyFill="0" applyAlignment="0" applyProtection="0"/>
    <xf numFmtId="0" fontId="69" fillId="55" borderId="0" applyNumberFormat="0" applyBorder="0" applyAlignment="0" applyProtection="0"/>
    <xf numFmtId="0" fontId="68" fillId="0" borderId="22" applyNumberFormat="0" applyFill="0" applyAlignment="0" applyProtection="0"/>
    <xf numFmtId="0" fontId="26" fillId="0" borderId="0"/>
    <xf numFmtId="0" fontId="26" fillId="0" borderId="0"/>
    <xf numFmtId="0" fontId="26" fillId="0" borderId="0"/>
    <xf numFmtId="0" fontId="57" fillId="0" borderId="0">
      <alignment vertical="center"/>
    </xf>
    <xf numFmtId="0" fontId="26" fillId="0" borderId="0"/>
    <xf numFmtId="0" fontId="57" fillId="0" borderId="0">
      <alignment vertical="center"/>
    </xf>
    <xf numFmtId="0" fontId="26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20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2" fillId="0" borderId="0" applyNumberFormat="0" applyFill="0" applyBorder="0" applyAlignment="0" applyProtection="0"/>
    <xf numFmtId="0" fontId="21" fillId="0" borderId="0"/>
    <xf numFmtId="0" fontId="21" fillId="56" borderId="0" applyNumberFormat="0" applyBorder="0" applyAlignment="0" applyProtection="0"/>
    <xf numFmtId="0" fontId="21" fillId="57" borderId="0" applyNumberFormat="0" applyBorder="0" applyAlignment="0" applyProtection="0"/>
    <xf numFmtId="0" fontId="21" fillId="58" borderId="0" applyNumberFormat="0" applyBorder="0" applyAlignment="0" applyProtection="0"/>
    <xf numFmtId="0" fontId="21" fillId="59" borderId="0" applyNumberFormat="0" applyBorder="0" applyAlignment="0" applyProtection="0"/>
    <xf numFmtId="0" fontId="21" fillId="60" borderId="0" applyNumberFormat="0" applyBorder="0" applyAlignment="0" applyProtection="0"/>
    <xf numFmtId="0" fontId="21" fillId="61" borderId="0" applyNumberFormat="0" applyBorder="0" applyAlignment="0" applyProtection="0"/>
    <xf numFmtId="0" fontId="21" fillId="62" borderId="0" applyNumberFormat="0" applyBorder="0" applyAlignment="0" applyProtection="0"/>
    <xf numFmtId="0" fontId="21" fillId="63" borderId="0" applyNumberFormat="0" applyBorder="0" applyAlignment="0" applyProtection="0"/>
    <xf numFmtId="0" fontId="21" fillId="64" borderId="0" applyNumberFormat="0" applyBorder="0" applyAlignment="0" applyProtection="0"/>
    <xf numFmtId="0" fontId="21" fillId="59" borderId="0" applyNumberFormat="0" applyBorder="0" applyAlignment="0" applyProtection="0"/>
    <xf numFmtId="0" fontId="21" fillId="62" borderId="0" applyNumberFormat="0" applyBorder="0" applyAlignment="0" applyProtection="0"/>
    <xf numFmtId="0" fontId="21" fillId="65" borderId="0" applyNumberFormat="0" applyBorder="0" applyAlignment="0" applyProtection="0"/>
    <xf numFmtId="0" fontId="59" fillId="66" borderId="0" applyNumberFormat="0" applyBorder="0" applyAlignment="0" applyProtection="0"/>
    <xf numFmtId="0" fontId="59" fillId="63" borderId="0" applyNumberFormat="0" applyBorder="0" applyAlignment="0" applyProtection="0"/>
    <xf numFmtId="0" fontId="59" fillId="64" borderId="0" applyNumberFormat="0" applyBorder="0" applyAlignment="0" applyProtection="0"/>
    <xf numFmtId="0" fontId="59" fillId="67" borderId="0" applyNumberFormat="0" applyBorder="0" applyAlignment="0" applyProtection="0"/>
    <xf numFmtId="0" fontId="59" fillId="68" borderId="0" applyNumberFormat="0" applyBorder="0" applyAlignment="0" applyProtection="0"/>
    <xf numFmtId="0" fontId="59" fillId="69" borderId="0" applyNumberFormat="0" applyBorder="0" applyAlignment="0" applyProtection="0"/>
    <xf numFmtId="0" fontId="59" fillId="70" borderId="0" applyNumberFormat="0" applyBorder="0" applyAlignment="0" applyProtection="0"/>
    <xf numFmtId="0" fontId="59" fillId="71" borderId="0" applyNumberFormat="0" applyBorder="0" applyAlignment="0" applyProtection="0"/>
    <xf numFmtId="0" fontId="59" fillId="72" borderId="0" applyNumberFormat="0" applyBorder="0" applyAlignment="0" applyProtection="0"/>
    <xf numFmtId="0" fontId="59" fillId="67" borderId="0" applyNumberFormat="0" applyBorder="0" applyAlignment="0" applyProtection="0"/>
    <xf numFmtId="0" fontId="59" fillId="68" borderId="0" applyNumberFormat="0" applyBorder="0" applyAlignment="0" applyProtection="0"/>
    <xf numFmtId="0" fontId="59" fillId="73" borderId="0" applyNumberFormat="0" applyBorder="0" applyAlignment="0" applyProtection="0"/>
    <xf numFmtId="0" fontId="62" fillId="57" borderId="0" applyNumberFormat="0" applyBorder="0" applyAlignment="0" applyProtection="0"/>
    <xf numFmtId="0" fontId="60" fillId="74" borderId="14" applyNumberFormat="0" applyAlignment="0" applyProtection="0"/>
    <xf numFmtId="0" fontId="61" fillId="75" borderId="15" applyNumberFormat="0" applyAlignment="0" applyProtection="0"/>
    <xf numFmtId="0" fontId="72" fillId="58" borderId="0" applyNumberFormat="0" applyBorder="0" applyAlignment="0" applyProtection="0"/>
    <xf numFmtId="0" fontId="70" fillId="61" borderId="14" applyNumberFormat="0" applyAlignment="0" applyProtection="0"/>
    <xf numFmtId="0" fontId="69" fillId="76" borderId="0" applyNumberFormat="0" applyBorder="0" applyAlignment="0" applyProtection="0"/>
    <xf numFmtId="0" fontId="24" fillId="77" borderId="20" applyNumberFormat="0" applyFont="0" applyAlignment="0" applyProtection="0"/>
    <xf numFmtId="0" fontId="73" fillId="74" borderId="21" applyNumberFormat="0" applyAlignment="0" applyProtection="0"/>
    <xf numFmtId="0" fontId="7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20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32" fillId="0" borderId="0" applyNumberFormat="0" applyFill="0" applyBorder="0" applyAlignment="0" applyProtection="0"/>
    <xf numFmtId="43" fontId="21" fillId="0" borderId="0"/>
    <xf numFmtId="0" fontId="76" fillId="0" borderId="0"/>
    <xf numFmtId="0" fontId="77" fillId="0" borderId="0" applyNumberFormat="0" applyFill="0" applyBorder="0" applyProtection="0">
      <alignment horizontal="left"/>
    </xf>
    <xf numFmtId="0" fontId="78" fillId="0" borderId="0"/>
    <xf numFmtId="0" fontId="24" fillId="0" borderId="0"/>
    <xf numFmtId="0" fontId="18" fillId="0" borderId="0"/>
    <xf numFmtId="0" fontId="1" fillId="0" borderId="0"/>
    <xf numFmtId="0" fontId="22" fillId="0" borderId="0"/>
    <xf numFmtId="0" fontId="16" fillId="9" borderId="0" applyNumberFormat="0" applyBorder="0" applyAlignment="0" applyProtection="0"/>
    <xf numFmtId="165" fontId="27" fillId="0" borderId="0" applyFont="0" applyFill="0" applyBorder="0" applyAlignment="0" applyProtection="0"/>
    <xf numFmtId="0" fontId="22" fillId="0" borderId="0"/>
    <xf numFmtId="0" fontId="22" fillId="0" borderId="0"/>
    <xf numFmtId="43" fontId="1" fillId="0" borderId="0" applyFont="0" applyFill="0" applyBorder="0" applyAlignment="0" applyProtection="0"/>
    <xf numFmtId="0" fontId="28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26" fillId="0" borderId="0"/>
    <xf numFmtId="165" fontId="24" fillId="0" borderId="0" applyFont="0" applyFill="0" applyBorder="0" applyAlignment="0" applyProtection="0"/>
    <xf numFmtId="0" fontId="1" fillId="0" borderId="0"/>
    <xf numFmtId="43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9" fillId="8" borderId="10" applyAlignment="0">
      <alignment horizontal="center" vertical="center" wrapText="1"/>
    </xf>
    <xf numFmtId="0" fontId="57" fillId="0" borderId="0">
      <alignment vertical="center"/>
    </xf>
    <xf numFmtId="0" fontId="1" fillId="0" borderId="0"/>
    <xf numFmtId="0" fontId="1" fillId="0" borderId="0"/>
    <xf numFmtId="0" fontId="26" fillId="0" borderId="0"/>
    <xf numFmtId="165" fontId="26" fillId="0" borderId="0" applyFont="0" applyFill="0" applyBorder="0" applyAlignment="0" applyProtection="0"/>
    <xf numFmtId="0" fontId="80" fillId="0" borderId="0"/>
    <xf numFmtId="165" fontId="1" fillId="0" borderId="0" applyFont="0" applyFill="0" applyBorder="0" applyAlignment="0" applyProtection="0"/>
    <xf numFmtId="0" fontId="24" fillId="0" borderId="0"/>
    <xf numFmtId="165" fontId="24" fillId="0" borderId="0" applyFont="0" applyFill="0" applyBorder="0" applyAlignment="0" applyProtection="0"/>
    <xf numFmtId="0" fontId="33" fillId="0" borderId="0"/>
    <xf numFmtId="0" fontId="18" fillId="0" borderId="0"/>
    <xf numFmtId="167" fontId="1" fillId="0" borderId="0"/>
    <xf numFmtId="0" fontId="26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23" fillId="0" borderId="0"/>
    <xf numFmtId="0" fontId="22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81" fillId="0" borderId="0"/>
    <xf numFmtId="0" fontId="21" fillId="0" borderId="0">
      <alignment vertical="center"/>
    </xf>
    <xf numFmtId="0" fontId="21" fillId="0" borderId="0">
      <alignment vertical="center"/>
    </xf>
    <xf numFmtId="167" fontId="1" fillId="0" borderId="0" applyFont="0" applyFill="0" applyBorder="0" applyAlignment="0" applyProtection="0"/>
    <xf numFmtId="0" fontId="24" fillId="0" borderId="0" applyBorder="0"/>
    <xf numFmtId="0" fontId="24" fillId="0" borderId="0" applyBorder="0"/>
    <xf numFmtId="0" fontId="24" fillId="0" borderId="0" applyBorder="0"/>
    <xf numFmtId="0" fontId="24" fillId="0" borderId="0" applyBorder="0"/>
    <xf numFmtId="0" fontId="24" fillId="0" borderId="0" applyBorder="0"/>
    <xf numFmtId="0" fontId="18" fillId="0" borderId="0"/>
    <xf numFmtId="0" fontId="25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82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5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1" fillId="0" borderId="0" applyFont="0" applyFill="0" applyBorder="0" applyAlignment="0" applyProtection="0"/>
    <xf numFmtId="0" fontId="22" fillId="0" borderId="0"/>
    <xf numFmtId="165" fontId="2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7" fillId="0" borderId="0"/>
    <xf numFmtId="0" fontId="18" fillId="0" borderId="0"/>
    <xf numFmtId="165" fontId="26" fillId="0" borderId="0" applyFont="0" applyFill="0" applyBorder="0" applyAlignment="0" applyProtection="0"/>
    <xf numFmtId="0" fontId="18" fillId="0" borderId="0"/>
    <xf numFmtId="0" fontId="24" fillId="0" borderId="0" applyBorder="0"/>
    <xf numFmtId="43" fontId="1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7" fillId="0" borderId="0"/>
    <xf numFmtId="43" fontId="1" fillId="0" borderId="0" applyFont="0" applyFill="0" applyBorder="0" applyAlignment="0" applyProtection="0"/>
    <xf numFmtId="0" fontId="28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27" fillId="0" borderId="0"/>
    <xf numFmtId="164" fontId="21" fillId="0" borderId="0" applyFont="0" applyFill="0" applyBorder="0" applyAlignment="0" applyProtection="0"/>
    <xf numFmtId="165" fontId="27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2" fillId="0" borderId="0"/>
    <xf numFmtId="0" fontId="22" fillId="0" borderId="0"/>
    <xf numFmtId="41" fontId="2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165" fontId="1" fillId="0" borderId="0" applyFont="0" applyFill="0" applyBorder="0" applyAlignment="0" applyProtection="0"/>
    <xf numFmtId="0" fontId="60" fillId="33" borderId="14" applyNumberFormat="0" applyAlignment="0" applyProtection="0"/>
    <xf numFmtId="0" fontId="60" fillId="33" borderId="14" applyNumberFormat="0" applyAlignment="0" applyProtection="0"/>
    <xf numFmtId="0" fontId="60" fillId="74" borderId="14" applyNumberFormat="0" applyAlignment="0" applyProtection="0"/>
    <xf numFmtId="164" fontId="2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ill="0" applyBorder="0" applyAlignment="0" applyProtection="0"/>
    <xf numFmtId="165" fontId="24" fillId="0" borderId="0" applyFill="0" applyBorder="0" applyAlignment="0" applyProtection="0"/>
    <xf numFmtId="165" fontId="24" fillId="0" borderId="0" applyFill="0" applyBorder="0" applyAlignment="0" applyProtection="0"/>
    <xf numFmtId="165" fontId="24" fillId="0" borderId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" fillId="2" borderId="0" applyNumberFormat="0" applyBorder="0" applyAlignment="0" applyProtection="0"/>
    <xf numFmtId="0" fontId="35" fillId="0" borderId="12">
      <alignment horizontal="left"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70" fillId="41" borderId="14" applyNumberFormat="0" applyAlignment="0" applyProtection="0"/>
    <xf numFmtId="0" fontId="70" fillId="41" borderId="14" applyNumberFormat="0" applyAlignment="0" applyProtection="0"/>
    <xf numFmtId="0" fontId="70" fillId="61" borderId="14" applyNumberFormat="0" applyAlignment="0" applyProtection="0"/>
    <xf numFmtId="0" fontId="24" fillId="0" borderId="0" applyBorder="0"/>
    <xf numFmtId="0" fontId="24" fillId="0" borderId="0" applyBorder="0"/>
    <xf numFmtId="0" fontId="26" fillId="0" borderId="0"/>
    <xf numFmtId="0" fontId="24" fillId="0" borderId="0" applyBorder="0"/>
    <xf numFmtId="0" fontId="24" fillId="0" borderId="0" applyBorder="0"/>
    <xf numFmtId="0" fontId="74" fillId="0" borderId="0"/>
    <xf numFmtId="0" fontId="24" fillId="0" borderId="0" applyBorder="0"/>
    <xf numFmtId="0" fontId="57" fillId="0" borderId="0">
      <alignment vertical="center"/>
    </xf>
    <xf numFmtId="0" fontId="21" fillId="0" borderId="0"/>
    <xf numFmtId="0" fontId="24" fillId="0" borderId="0"/>
    <xf numFmtId="0" fontId="80" fillId="0" borderId="0"/>
    <xf numFmtId="0" fontId="1" fillId="0" borderId="0"/>
    <xf numFmtId="167" fontId="24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24" fillId="0" borderId="0"/>
    <xf numFmtId="167" fontId="24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8" fillId="0" borderId="0"/>
    <xf numFmtId="0" fontId="24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24" fillId="0" borderId="0"/>
    <xf numFmtId="0" fontId="57" fillId="0" borderId="0">
      <alignment vertical="center"/>
    </xf>
    <xf numFmtId="0" fontId="57" fillId="0" borderId="0">
      <alignment vertical="center"/>
    </xf>
    <xf numFmtId="0" fontId="24" fillId="0" borderId="0"/>
    <xf numFmtId="0" fontId="1" fillId="0" borderId="0"/>
    <xf numFmtId="0" fontId="18" fillId="0" borderId="0"/>
    <xf numFmtId="0" fontId="24" fillId="0" borderId="0"/>
    <xf numFmtId="0" fontId="26" fillId="0" borderId="0"/>
    <xf numFmtId="0" fontId="27" fillId="0" borderId="0"/>
    <xf numFmtId="0" fontId="22" fillId="0" borderId="0"/>
    <xf numFmtId="0" fontId="26" fillId="0" borderId="0"/>
    <xf numFmtId="0" fontId="22" fillId="0" borderId="0"/>
    <xf numFmtId="0" fontId="25" fillId="0" borderId="0"/>
    <xf numFmtId="0" fontId="25" fillId="0" borderId="0"/>
    <xf numFmtId="0" fontId="27" fillId="0" borderId="0"/>
    <xf numFmtId="0" fontId="27" fillId="0" borderId="0"/>
    <xf numFmtId="0" fontId="25" fillId="0" borderId="0"/>
    <xf numFmtId="0" fontId="24" fillId="0" borderId="0"/>
    <xf numFmtId="0" fontId="22" fillId="0" borderId="0"/>
    <xf numFmtId="0" fontId="25" fillId="0" borderId="0"/>
    <xf numFmtId="0" fontId="33" fillId="0" borderId="0"/>
    <xf numFmtId="0" fontId="1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7" fontId="1" fillId="0" borderId="0"/>
    <xf numFmtId="0" fontId="1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4" fillId="0" borderId="0" applyBorder="0"/>
    <xf numFmtId="0" fontId="28" fillId="0" borderId="0"/>
    <xf numFmtId="0" fontId="28" fillId="0" borderId="0"/>
    <xf numFmtId="0" fontId="28" fillId="0" borderId="0"/>
    <xf numFmtId="0" fontId="24" fillId="0" borderId="0" applyBorder="0"/>
    <xf numFmtId="0" fontId="25" fillId="0" borderId="0"/>
    <xf numFmtId="0" fontId="25" fillId="0" borderId="0"/>
    <xf numFmtId="0" fontId="22" fillId="0" borderId="0"/>
    <xf numFmtId="0" fontId="27" fillId="8" borderId="8" applyNumberFormat="0" applyFont="0" applyAlignment="0" applyProtection="0"/>
    <xf numFmtId="0" fontId="21" fillId="34" borderId="20" applyNumberFormat="0" applyFont="0" applyAlignment="0" applyProtection="0"/>
    <xf numFmtId="0" fontId="21" fillId="34" borderId="20" applyNumberFormat="0" applyFont="0" applyAlignment="0" applyProtection="0"/>
    <xf numFmtId="0" fontId="24" fillId="77" borderId="20" applyNumberFormat="0" applyFont="0" applyAlignment="0" applyProtection="0"/>
    <xf numFmtId="0" fontId="73" fillId="33" borderId="21" applyNumberFormat="0" applyAlignment="0" applyProtection="0"/>
    <xf numFmtId="0" fontId="73" fillId="33" borderId="21" applyNumberFormat="0" applyAlignment="0" applyProtection="0"/>
    <xf numFmtId="0" fontId="73" fillId="74" borderId="21" applyNumberFormat="0" applyAlignment="0" applyProtection="0"/>
    <xf numFmtId="0" fontId="68" fillId="0" borderId="22" applyNumberFormat="0" applyFill="0" applyAlignment="0" applyProtection="0"/>
    <xf numFmtId="0" fontId="68" fillId="0" borderId="22" applyNumberFormat="0" applyFill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0" borderId="0"/>
    <xf numFmtId="0" fontId="24" fillId="0" borderId="0"/>
    <xf numFmtId="164" fontId="2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83" fillId="0" borderId="0"/>
    <xf numFmtId="165" fontId="1" fillId="0" borderId="0" applyFont="0" applyFill="0" applyBorder="0" applyAlignment="0" applyProtection="0"/>
    <xf numFmtId="0" fontId="24" fillId="0" borderId="0" applyBorder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7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ill="0" applyBorder="0" applyAlignment="0" applyProtection="0"/>
    <xf numFmtId="165" fontId="24" fillId="0" borderId="0" applyFill="0" applyBorder="0" applyAlignment="0" applyProtection="0"/>
    <xf numFmtId="165" fontId="24" fillId="0" borderId="0" applyFill="0" applyBorder="0" applyAlignment="0" applyProtection="0"/>
    <xf numFmtId="165" fontId="24" fillId="0" borderId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9">
    <xf numFmtId="0" fontId="0" fillId="0" borderId="0" xfId="0"/>
    <xf numFmtId="0" fontId="19" fillId="0" borderId="10" xfId="0" applyFont="1" applyBorder="1" applyAlignment="1">
      <alignment horizontal="center" vertical="center" wrapText="1"/>
    </xf>
    <xf numFmtId="14" fontId="18" fillId="0" borderId="10" xfId="0" applyNumberFormat="1" applyFont="1" applyBorder="1"/>
    <xf numFmtId="0" fontId="19" fillId="0" borderId="0" xfId="0" applyFont="1" applyAlignment="1">
      <alignment horizontal="center" vertical="center" wrapText="1"/>
    </xf>
    <xf numFmtId="0" fontId="18" fillId="0" borderId="0" xfId="0" applyFont="1"/>
    <xf numFmtId="0" fontId="18" fillId="0" borderId="10" xfId="0" applyFont="1" applyBorder="1"/>
    <xf numFmtId="0" fontId="17" fillId="0" borderId="10" xfId="0" applyFont="1" applyBorder="1" applyAlignment="1">
      <alignment horizontal="center"/>
    </xf>
    <xf numFmtId="166" fontId="17" fillId="0" borderId="10" xfId="0" applyNumberFormat="1" applyFont="1" applyBorder="1" applyAlignment="1">
      <alignment horizontal="center" vertical="center"/>
    </xf>
    <xf numFmtId="2" fontId="17" fillId="0" borderId="10" xfId="0" applyNumberFormat="1" applyFont="1" applyBorder="1" applyAlignment="1">
      <alignment horizontal="center"/>
    </xf>
  </cellXfs>
  <cellStyles count="1660">
    <cellStyle name="#,##0" xfId="247" xr:uid="{E209E0B3-4BFD-411F-AB67-D97ECCD0E06E}"/>
    <cellStyle name="0.0" xfId="248" xr:uid="{91860731-2EE2-41FD-A4FC-7485B5DB559E}"/>
    <cellStyle name="0.00" xfId="249" xr:uid="{09BB178A-2CEC-4FA4-83D5-A1C400696FE0}"/>
    <cellStyle name="20% - Accent1" xfId="17" builtinId="30" customBuiltin="1"/>
    <cellStyle name="20% - Accent1 2" xfId="429" xr:uid="{EF91A261-0A38-48E8-B78A-1E3C2C421DD1}"/>
    <cellStyle name="20% - Accent1 3" xfId="493" xr:uid="{2DD9A86B-C7AE-4A17-A40C-E939DA12FD50}"/>
    <cellStyle name="20% - Accent1 4" xfId="555" xr:uid="{FA3DA753-0BE4-437F-95B0-F32AE5107975}"/>
    <cellStyle name="20% - Accent1 5" xfId="580" xr:uid="{440C42C8-589C-46EE-A164-301EF2614057}"/>
    <cellStyle name="20% - Accent1 6" xfId="630" xr:uid="{D67617C6-E318-4FBD-B164-8D5D0863B146}"/>
    <cellStyle name="20% - Accent2" xfId="20" builtinId="34" customBuiltin="1"/>
    <cellStyle name="20% - Accent2 2" xfId="430" xr:uid="{F15E4C6E-5F17-4FBC-9C92-A1B5A34CD5CD}"/>
    <cellStyle name="20% - Accent2 3" xfId="495" xr:uid="{6A91FD67-DFA0-431E-A9B9-F576133A48B6}"/>
    <cellStyle name="20% - Accent2 4" xfId="559" xr:uid="{79DBCB03-99A1-48A0-AB62-DA01B2147B04}"/>
    <cellStyle name="20% - Accent2 5" xfId="581" xr:uid="{C9F2E97F-CE0F-4412-894D-86FA4F4E733A}"/>
    <cellStyle name="20% - Accent2 6" xfId="634" xr:uid="{D9B2D9DC-C923-4870-AA01-E3C47BB13E49}"/>
    <cellStyle name="20% - Accent3" xfId="23" builtinId="38" customBuiltin="1"/>
    <cellStyle name="20% - Accent3 2" xfId="431" xr:uid="{CD75C48A-3443-4582-8D1A-AC977A729418}"/>
    <cellStyle name="20% - Accent3 3" xfId="492" xr:uid="{75C833D9-EE5B-4D25-9306-ABE5987855BB}"/>
    <cellStyle name="20% - Accent3 4" xfId="563" xr:uid="{11E7061D-A534-44AC-A63D-B294EAB1B9A7}"/>
    <cellStyle name="20% - Accent3 5" xfId="582" xr:uid="{4DFEF002-89E0-4EAB-A597-169F65882D85}"/>
    <cellStyle name="20% - Accent3 6" xfId="638" xr:uid="{BCA4AB4C-AE8B-4909-BF80-B708F8C44927}"/>
    <cellStyle name="20% - Accent4" xfId="26" builtinId="42" customBuiltin="1"/>
    <cellStyle name="20% - Accent4 2" xfId="432" xr:uid="{24C6C1FA-3807-4D26-86D3-C101B2EEF760}"/>
    <cellStyle name="20% - Accent4 3" xfId="496" xr:uid="{7AF683B7-5F8C-4F6C-AC9A-55BAD77B0889}"/>
    <cellStyle name="20% - Accent4 4" xfId="567" xr:uid="{1776829E-50E3-44C8-BDC9-842F103B26A1}"/>
    <cellStyle name="20% - Accent4 5" xfId="583" xr:uid="{DEF1C237-BCFB-41D4-B884-CEAA0B96FE9C}"/>
    <cellStyle name="20% - Accent4 6" xfId="642" xr:uid="{C5F86DFA-23DD-4C7F-B3A6-C283AC70ED62}"/>
    <cellStyle name="20% - Accent5" xfId="29" builtinId="46" customBuiltin="1"/>
    <cellStyle name="20% - Accent5 2" xfId="433" xr:uid="{496C38BD-BD3A-49D4-8EEC-94125ECDF1CD}"/>
    <cellStyle name="20% - Accent5 3" xfId="497" xr:uid="{AD951337-42B5-4236-82A7-614B5404D223}"/>
    <cellStyle name="20% - Accent5 4" xfId="571" xr:uid="{F1484F5A-1FE0-4F89-8A2E-3F0AA550BEC0}"/>
    <cellStyle name="20% - Accent5 5" xfId="584" xr:uid="{895F298A-5760-423C-B20C-57D00C505F5B}"/>
    <cellStyle name="20% - Accent5 6" xfId="646" xr:uid="{863E13C0-04A4-408C-B4C3-4A9CF26A1C0B}"/>
    <cellStyle name="20% - Accent6" xfId="32" builtinId="50" customBuiltin="1"/>
    <cellStyle name="20% - Accent6 2" xfId="434" xr:uid="{E2EC1949-5F27-444F-9CF1-591FCE978289}"/>
    <cellStyle name="20% - Accent6 3" xfId="499" xr:uid="{0D9D1F06-8594-4961-AC0F-8A7ED2F416AD}"/>
    <cellStyle name="20% - Accent6 4" xfId="575" xr:uid="{24C87770-9B50-49B1-95AF-08930BB9C77E}"/>
    <cellStyle name="20% - Accent6 5" xfId="585" xr:uid="{2DB4B159-555E-494B-A316-FC0D251C8A8B}"/>
    <cellStyle name="20% - Accent6 6" xfId="650" xr:uid="{1C5E0BF6-AB9A-4118-BDA3-6C4078D7459F}"/>
    <cellStyle name="40% - Accent1" xfId="18" builtinId="31" customBuiltin="1"/>
    <cellStyle name="40% - Accent1 2" xfId="435" xr:uid="{5A6D7473-8379-475E-954F-A2ECAAAC6258}"/>
    <cellStyle name="40% - Accent1 3" xfId="491" xr:uid="{C0B24C55-40DB-4636-924F-81ECF02ACDAC}"/>
    <cellStyle name="40% - Accent1 4" xfId="556" xr:uid="{2F9589CE-9454-4137-A8E6-D6AB640C999D}"/>
    <cellStyle name="40% - Accent1 5" xfId="586" xr:uid="{36740D65-18E5-4B40-AD07-BC90D9A31AF6}"/>
    <cellStyle name="40% - Accent1 6" xfId="631" xr:uid="{6730BCB1-A92B-44DB-AD9E-8E7109C40CAC}"/>
    <cellStyle name="40% - Accent2" xfId="21" builtinId="35" customBuiltin="1"/>
    <cellStyle name="40% - Accent2 2" xfId="436" xr:uid="{91E61796-04AF-4E8E-BC9C-97B84F218171}"/>
    <cellStyle name="40% - Accent2 3" xfId="501" xr:uid="{7E9C5521-9305-436E-AB73-750629DA9EE0}"/>
    <cellStyle name="40% - Accent2 4" xfId="560" xr:uid="{C41303BC-4BF9-4E96-B653-79E1F4625E0B}"/>
    <cellStyle name="40% - Accent2 5" xfId="587" xr:uid="{4F0A0EE6-E9EC-4888-A5A8-D465B9C7CE2C}"/>
    <cellStyle name="40% - Accent2 6" xfId="635" xr:uid="{1BAD9941-EC5C-4777-BB15-EDF2BEC882C0}"/>
    <cellStyle name="40% - Accent3" xfId="24" builtinId="39" customBuiltin="1"/>
    <cellStyle name="40% - Accent3 2" xfId="437" xr:uid="{4C3A1DF2-EF03-4F74-ADA8-F73DC408D785}"/>
    <cellStyle name="40% - Accent3 3" xfId="503" xr:uid="{F9E70096-D41B-4A30-8A4B-2F4A9D27C49B}"/>
    <cellStyle name="40% - Accent3 4" xfId="564" xr:uid="{AA1E4B9F-43AB-496E-A516-61C68DB16F46}"/>
    <cellStyle name="40% - Accent3 5" xfId="588" xr:uid="{57A140AD-FD51-4E0F-AAB4-DCEC0D495F28}"/>
    <cellStyle name="40% - Accent3 6" xfId="639" xr:uid="{B1B87DBA-BFEA-470A-9FE1-E11FB72FDE20}"/>
    <cellStyle name="40% - Accent4" xfId="27" builtinId="43" customBuiltin="1"/>
    <cellStyle name="40% - Accent4 2" xfId="438" xr:uid="{732109B6-60B8-4585-B0F9-ED4931B26171}"/>
    <cellStyle name="40% - Accent4 3" xfId="505" xr:uid="{A2E3E32A-B8AF-414A-B063-E27FCDEA3BD2}"/>
    <cellStyle name="40% - Accent4 4" xfId="568" xr:uid="{019C5528-A86B-4134-86F0-3B29FA113574}"/>
    <cellStyle name="40% - Accent4 5" xfId="589" xr:uid="{773B9FCD-C35B-4ECF-99D2-32667A8E2E69}"/>
    <cellStyle name="40% - Accent4 6" xfId="643" xr:uid="{15C8BACC-24FB-4588-A1EB-B92E21ECB093}"/>
    <cellStyle name="40% - Accent5" xfId="30" builtinId="47" customBuiltin="1"/>
    <cellStyle name="40% - Accent5 2" xfId="439" xr:uid="{E1AAA5FD-D2E6-4973-90E9-7ED861681EEE}"/>
    <cellStyle name="40% - Accent5 3" xfId="506" xr:uid="{51404BE6-4056-4295-87F4-CF24DCF0A16B}"/>
    <cellStyle name="40% - Accent5 4" xfId="572" xr:uid="{7F65387A-032E-4E09-8D0D-E13FA3B71D94}"/>
    <cellStyle name="40% - Accent5 5" xfId="590" xr:uid="{3F71F00A-DDBA-45F3-8131-7AAB8DA2FC26}"/>
    <cellStyle name="40% - Accent5 6" xfId="647" xr:uid="{B9A024AB-8609-4C76-899C-24714C173622}"/>
    <cellStyle name="40% - Accent6" xfId="33" builtinId="51" customBuiltin="1"/>
    <cellStyle name="40% - Accent6 2" xfId="440" xr:uid="{6882DF11-FBE5-4919-8357-917234CCC180}"/>
    <cellStyle name="40% - Accent6 3" xfId="507" xr:uid="{9F6EEA35-6B40-45BE-B98F-3ADA8F4FDAD2}"/>
    <cellStyle name="40% - Accent6 4" xfId="576" xr:uid="{CDAA1873-D475-490C-9C5F-447CF521507E}"/>
    <cellStyle name="40% - Accent6 5" xfId="591" xr:uid="{9E163FD2-B24F-4BB8-A528-866515736BC3}"/>
    <cellStyle name="40% - Accent6 6" xfId="651" xr:uid="{B2471C47-D4D4-414D-84B9-6ACFB8872639}"/>
    <cellStyle name="60% - Accent1 2" xfId="441" xr:uid="{DB9356B7-6617-493C-BC54-9FBB90B4AF22}"/>
    <cellStyle name="60% - Accent1 3" xfId="498" xr:uid="{6B453A65-BE1B-4245-B707-A3DDFE22FD91}"/>
    <cellStyle name="60% - Accent1 4" xfId="557" xr:uid="{13E9963A-811D-44BC-A9D9-B60EED0F631B}"/>
    <cellStyle name="60% - Accent1 5" xfId="592" xr:uid="{8ED9378F-FC47-4169-AD20-7C557E62A494}"/>
    <cellStyle name="60% - Accent1 6" xfId="632" xr:uid="{AC2B0120-9EB4-4D7B-BC08-884B97EFB988}"/>
    <cellStyle name="60% - Accent1 7" xfId="35" xr:uid="{2CEAECF5-DFA2-4F31-8048-44B7119450DF}"/>
    <cellStyle name="60% - Accent2 2" xfId="442" xr:uid="{68BD0398-0BD9-48A4-8FC6-30D27398327B}"/>
    <cellStyle name="60% - Accent2 3" xfId="500" xr:uid="{31D51EAB-4C53-44F6-8598-9C9E27BE384C}"/>
    <cellStyle name="60% - Accent2 4" xfId="561" xr:uid="{964861A4-40AE-4843-A93B-0357B034099D}"/>
    <cellStyle name="60% - Accent2 5" xfId="593" xr:uid="{0C080DCD-DC10-4710-BEFF-8FBEFD001C5E}"/>
    <cellStyle name="60% - Accent2 6" xfId="636" xr:uid="{E63DADD2-15E1-4D05-9AD2-C5CB20FB01BE}"/>
    <cellStyle name="60% - Accent2 7" xfId="36" xr:uid="{B85CF748-0294-4FE4-8395-4FAADE2A954B}"/>
    <cellStyle name="60% - Accent3 2" xfId="443" xr:uid="{415EFC0E-DEA2-45C0-83FD-B7776B7AB841}"/>
    <cellStyle name="60% - Accent3 3" xfId="508" xr:uid="{E53E5E63-BF49-4DAA-8708-6D70E6CF4549}"/>
    <cellStyle name="60% - Accent3 4" xfId="565" xr:uid="{53013789-6C41-44B0-89E0-75630B536EB7}"/>
    <cellStyle name="60% - Accent3 5" xfId="594" xr:uid="{6432E161-8EAA-4A77-BE23-60B385A7E942}"/>
    <cellStyle name="60% - Accent3 6" xfId="640" xr:uid="{641D0BB8-A71E-4C57-89B8-8C9F1129DEB3}"/>
    <cellStyle name="60% - Accent3 7" xfId="37" xr:uid="{AE47EF4A-762B-4BEF-9E44-F2AAFBE40AA8}"/>
    <cellStyle name="60% - Accent4 2" xfId="444" xr:uid="{4818D124-9166-453D-9881-8B61C5495383}"/>
    <cellStyle name="60% - Accent4 3" xfId="511" xr:uid="{850A1619-2CEB-43A8-A509-22F136C1F54E}"/>
    <cellStyle name="60% - Accent4 4" xfId="569" xr:uid="{9AC56C82-A618-4FBD-8184-07EABC79992F}"/>
    <cellStyle name="60% - Accent4 5" xfId="595" xr:uid="{190499E8-4196-4CD3-A4CE-BE90DB25FBE5}"/>
    <cellStyle name="60% - Accent4 6" xfId="644" xr:uid="{C5933B23-0117-4352-B558-A5D6F3C0BD28}"/>
    <cellStyle name="60% - Accent4 7" xfId="38" xr:uid="{E1E45396-DABE-481C-807D-2336D9C1EF93}"/>
    <cellStyle name="60% - Accent5 2" xfId="445" xr:uid="{F44B6C23-A73F-4990-A469-50BB0705A5C6}"/>
    <cellStyle name="60% - Accent5 3" xfId="512" xr:uid="{F2ED0457-171D-487A-B143-BFF4A5F1B1F8}"/>
    <cellStyle name="60% - Accent5 4" xfId="573" xr:uid="{C7174A05-67C8-4704-BDA5-685D95F406C5}"/>
    <cellStyle name="60% - Accent5 5" xfId="596" xr:uid="{951489AF-2366-4871-A648-EF07B3AA5E44}"/>
    <cellStyle name="60% - Accent5 6" xfId="648" xr:uid="{2F99D280-9101-4F1B-8BBE-6E30D95467F4}"/>
    <cellStyle name="60% - Accent5 7" xfId="39" xr:uid="{FE9844F4-3E2A-4AD3-AB52-CB92A655F33D}"/>
    <cellStyle name="60% - Accent6 2" xfId="446" xr:uid="{656D2EA5-F725-4AFC-AD05-B0AF6A4763EC}"/>
    <cellStyle name="60% - Accent6 3" xfId="513" xr:uid="{9E950259-8E01-4E32-A23A-32AFF4434048}"/>
    <cellStyle name="60% - Accent6 4" xfId="577" xr:uid="{F5597C9B-7792-4611-868E-147CD9426BB7}"/>
    <cellStyle name="60% - Accent6 5" xfId="597" xr:uid="{EDBD4F32-35B1-408D-81A7-F9F7A3CC3F67}"/>
    <cellStyle name="60% - Accent6 6" xfId="652" xr:uid="{35CF7EBB-E883-4617-9854-6B4FEA29E9E1}"/>
    <cellStyle name="60% - Accent6 7" xfId="40" xr:uid="{60F00284-52CF-4EDF-AD55-E3991C3D06B0}"/>
    <cellStyle name="A¨­￠￢￠O [0]_INQUIRY ￠?￥i¨u¡AAⓒ￢Aⓒª " xfId="250" xr:uid="{7F69F4A2-9A79-4F84-970A-9D99677C90EC}"/>
    <cellStyle name="A¨­￠￢￠O_INQUIRY ￠?￥i¨u¡AAⓒ￢Aⓒª " xfId="251" xr:uid="{3EB973E1-0137-4B41-9999-4B61682A860A}"/>
    <cellStyle name="Accent1" xfId="16" builtinId="29" customBuiltin="1"/>
    <cellStyle name="Accent1 2" xfId="68" xr:uid="{8FF69B29-C66A-4ECD-B253-A6C649AEDB8B}"/>
    <cellStyle name="Accent1 2 2" xfId="662" xr:uid="{D59C185D-5664-47AF-94C9-0239715B35E2}"/>
    <cellStyle name="Accent1 2 3" xfId="447" xr:uid="{FDB3A7AE-4D6A-4026-9219-22A6CAA322DF}"/>
    <cellStyle name="Accent1 3" xfId="514" xr:uid="{A15E15F2-B13A-4B3D-99D6-6FA02A86715C}"/>
    <cellStyle name="Accent1 4" xfId="554" xr:uid="{235BE7E0-7E9A-468D-9E99-F1B3867020D1}"/>
    <cellStyle name="Accent1 5" xfId="598" xr:uid="{7A7F1A21-327C-49B4-814A-4219D21B1E41}"/>
    <cellStyle name="Accent1 6" xfId="629" xr:uid="{75B1AF68-64E4-460E-8726-CB6EEBEB0EEF}"/>
    <cellStyle name="Accent2" xfId="19" builtinId="33" customBuiltin="1"/>
    <cellStyle name="Accent2 2" xfId="448" xr:uid="{26E7B829-C61D-4919-920B-8BAD4AEAD5EB}"/>
    <cellStyle name="Accent2 3" xfId="515" xr:uid="{C6036E95-3A9C-41D2-A72E-66B78DF2A9B3}"/>
    <cellStyle name="Accent2 4" xfId="558" xr:uid="{4C721C4B-8BF3-470B-BB5E-34E2A4A8D896}"/>
    <cellStyle name="Accent2 5" xfId="599" xr:uid="{1C1FF0AF-E425-44A4-BB42-2C01C41E67F8}"/>
    <cellStyle name="Accent2 6" xfId="633" xr:uid="{BB0B78C1-B72F-49D3-BF88-E9472C96D898}"/>
    <cellStyle name="Accent3" xfId="22" builtinId="37" customBuiltin="1"/>
    <cellStyle name="Accent3 2" xfId="449" xr:uid="{59367D40-13C9-4726-8FA4-CEBE2DCF5D6A}"/>
    <cellStyle name="Accent3 3" xfId="516" xr:uid="{9885C976-952A-4BF8-8E36-AE90F2A39D9E}"/>
    <cellStyle name="Accent3 4" xfId="562" xr:uid="{AC94E299-12CB-4BA6-9FB8-7EE7D0C0F715}"/>
    <cellStyle name="Accent3 5" xfId="600" xr:uid="{756547B7-1128-4D18-9156-4F2F4BC695A9}"/>
    <cellStyle name="Accent3 6" xfId="637" xr:uid="{541E57A0-0705-4C39-80F6-A6F767DAEF33}"/>
    <cellStyle name="Accent4" xfId="25" builtinId="41" customBuiltin="1"/>
    <cellStyle name="Accent4 2" xfId="450" xr:uid="{93576149-C9BB-41D8-A64D-E3ED8E87CCB1}"/>
    <cellStyle name="Accent4 3" xfId="517" xr:uid="{D6D29B23-954F-4CF8-9AD2-CBFE2F11A4FC}"/>
    <cellStyle name="Accent4 4" xfId="566" xr:uid="{67BBCF56-256E-406F-9715-C3B26F8C035E}"/>
    <cellStyle name="Accent4 5" xfId="601" xr:uid="{11CC0268-3E2E-4984-9AF2-106D56EC8699}"/>
    <cellStyle name="Accent4 6" xfId="641" xr:uid="{F38EC4D2-5365-4FFE-9E85-24027054E219}"/>
    <cellStyle name="Accent5" xfId="28" builtinId="45" customBuiltin="1"/>
    <cellStyle name="Accent5 2" xfId="451" xr:uid="{326EF626-4351-401F-8637-6801CCBD6363}"/>
    <cellStyle name="Accent5 3" xfId="518" xr:uid="{FA588D10-0B0C-4C32-90DD-1EF6B4EAA878}"/>
    <cellStyle name="Accent5 4" xfId="570" xr:uid="{B889DF1B-9256-4AA0-B291-4C434B17CD40}"/>
    <cellStyle name="Accent5 5" xfId="602" xr:uid="{0E1DF8EF-A438-473F-82E1-B9515CAF31B9}"/>
    <cellStyle name="Accent5 6" xfId="645" xr:uid="{508163AE-67A3-494D-BB7E-2751B226ED57}"/>
    <cellStyle name="Accent6" xfId="31" builtinId="49" customBuiltin="1"/>
    <cellStyle name="Accent6 2" xfId="452" xr:uid="{99D2420D-1E54-4F01-8F54-9444D26ACF2F}"/>
    <cellStyle name="Accent6 3" xfId="519" xr:uid="{1318BBD7-632A-458A-BBFC-73F243599F77}"/>
    <cellStyle name="Accent6 4" xfId="574" xr:uid="{999C05E9-FF5B-4DD9-8A14-781B4213355C}"/>
    <cellStyle name="Accent6 5" xfId="603" xr:uid="{02C444CB-3A0A-4DA8-90AC-986F1BB93D84}"/>
    <cellStyle name="Accent6 6" xfId="649" xr:uid="{95F10357-FA47-4B07-9022-D2AFF2867D9C}"/>
    <cellStyle name="AeE­ [0]_¼oAa½CAu " xfId="252" xr:uid="{9612FB5F-C7AF-4C9C-9AAA-5109F87A081E}"/>
    <cellStyle name="AeE­_¼oAa½CAu " xfId="253" xr:uid="{EFF0C5FA-2D08-4DE9-84E2-9CCA118CC3DA}"/>
    <cellStyle name="AeE¡ⓒ [0]_INQUIRY ￠?￥i¨u¡AAⓒ￢Aⓒª " xfId="254" xr:uid="{AF76D61B-DCE3-4DD7-AAAF-79F880FC3036}"/>
    <cellStyle name="AeE¡ⓒ_INQUIRY ￠?￥i¨u¡AAⓒ￢Aⓒª " xfId="255" xr:uid="{E8CBBE9E-4556-4AA8-8253-49777AC4FCAA}"/>
    <cellStyle name="AÞ¸¶ [0]_¼oAa½CAu " xfId="256" xr:uid="{F420AF4B-CC6F-49B7-9CAF-AF3F1B6D2872}"/>
    <cellStyle name="AÞ¸¶_¼oAa½CAu " xfId="257" xr:uid="{1D2217A9-D559-4F07-BC81-E4A15670354B}"/>
    <cellStyle name="AutoFormat-Optionen" xfId="655" xr:uid="{AF4FC15D-09A0-41B3-97A2-27B4CA9963F5}"/>
    <cellStyle name="AXAPTA_Bold" xfId="225" xr:uid="{F4BBE3C7-E9E6-4CEA-87FC-6C5A7F85CBCF}"/>
    <cellStyle name="Bad" xfId="6" builtinId="27" customBuiltin="1"/>
    <cellStyle name="Bad 2" xfId="453" xr:uid="{CC461B27-7211-42FF-8A08-C5DB08B9A05F}"/>
    <cellStyle name="Bad 3" xfId="520" xr:uid="{230905BB-A940-475B-84A0-CF9A5F6D1E8E}"/>
    <cellStyle name="Bad 4" xfId="544" xr:uid="{3C010FCC-988E-434C-9A5D-DAF3347CA3BB}"/>
    <cellStyle name="Bad 5" xfId="604" xr:uid="{04B88ED4-041C-4BF0-8487-17915AA9F1CD}"/>
    <cellStyle name="Bad 6" xfId="619" xr:uid="{A69E1FDB-4908-4DCD-AB48-600204C30B17}"/>
    <cellStyle name="C¡IA¨ª_¡ic¨u¡A¨￢I¨￢¡Æ AN¡Æe " xfId="258" xr:uid="{3118033C-87E4-4211-ABC1-E7365861D988}"/>
    <cellStyle name="C￥AØ_¿μ¾÷CoE² " xfId="259" xr:uid="{C44D6E6F-A41A-4763-A5E5-0ACD500A1121}"/>
    <cellStyle name="Calculation" xfId="9" builtinId="22" customBuiltin="1"/>
    <cellStyle name="Calculation 2" xfId="454" xr:uid="{A4D5541D-0432-4402-8189-A0F9214B7E9A}"/>
    <cellStyle name="Calculation 2 2" xfId="893" xr:uid="{CC0459B4-5CDA-4498-84BC-6A809A19DF66}"/>
    <cellStyle name="Calculation 3" xfId="494" xr:uid="{CD32635C-0195-4A48-8865-8D9F26A2C44E}"/>
    <cellStyle name="Calculation 3 2" xfId="894" xr:uid="{DA4FCC55-6165-431B-8A97-4105FBA67521}"/>
    <cellStyle name="Calculation 4" xfId="548" xr:uid="{E44B7626-A336-4BC0-822A-43E56355C308}"/>
    <cellStyle name="Calculation 5" xfId="605" xr:uid="{CD0AD39A-63BA-4AC2-835B-5F8ACDD5A8FA}"/>
    <cellStyle name="Calculation 5 2" xfId="895" xr:uid="{F4239D2C-2430-47D9-9393-78961755E4A8}"/>
    <cellStyle name="Calculation 6" xfId="623" xr:uid="{509F18CA-2F33-4EFC-9B5A-707F9317A567}"/>
    <cellStyle name="Check Cell" xfId="11" builtinId="23" customBuiltin="1"/>
    <cellStyle name="Check Cell 2" xfId="455" xr:uid="{E911B3A5-B79A-459C-86F1-5A239F0B395F}"/>
    <cellStyle name="Check Cell 3" xfId="521" xr:uid="{C34FADC5-D2D2-49BE-BA36-2082F34456CC}"/>
    <cellStyle name="Check Cell 4" xfId="550" xr:uid="{DCA00A3E-9D60-475A-BF20-4EFF996F4E12}"/>
    <cellStyle name="Check Cell 5" xfId="606" xr:uid="{9146A7E8-70B5-4E08-8C64-FD90F8E3133F}"/>
    <cellStyle name="Check Cell 6" xfId="625" xr:uid="{DD50F764-4252-464B-82CA-FBA101FCE9A9}"/>
    <cellStyle name="Comma [0] 2" xfId="41" xr:uid="{A7624D6D-AEE6-436E-92E1-8D8E3F1C0CF9}"/>
    <cellStyle name="Comma [0] 2 2" xfId="217" xr:uid="{D5806ADE-535A-4708-9F43-BF473B8A88D7}"/>
    <cellStyle name="Comma [0] 2 2 2" xfId="871" xr:uid="{6BDF0803-930C-4E66-9F27-5765444190D0}"/>
    <cellStyle name="Comma [0] 2 2 2 2" xfId="1398" xr:uid="{529B3AB5-1B44-4483-9328-F206F43B540E}"/>
    <cellStyle name="Comma [0] 2 2 3" xfId="878" xr:uid="{42E1E181-22CD-4ABD-8642-7894EF7B0967}"/>
    <cellStyle name="Comma [0] 2 2 4" xfId="869" xr:uid="{442F627D-BFD4-4C96-A1CA-5B90B735C135}"/>
    <cellStyle name="Comma [0] 2 2 4 2" xfId="1396" xr:uid="{A1D48C89-D5E3-4915-8BF6-665066F42DDC}"/>
    <cellStyle name="Comma [0] 2 2 5" xfId="1219" xr:uid="{107F5E45-EB37-417E-8120-7C213C72ACED}"/>
    <cellStyle name="Comma [0] 2 2 5 2" xfId="1615" xr:uid="{4877911D-7825-448B-8097-5170058C8A6E}"/>
    <cellStyle name="Comma [0] 2 3" xfId="896" xr:uid="{AC4C1063-F0F9-4DC9-964C-567F4CFA9109}"/>
    <cellStyle name="Comma [0] 2 3 2" xfId="1216" xr:uid="{E1364567-80AC-4950-B3F1-B88C0B68AB8D}"/>
    <cellStyle name="Comma [0] 2 3 2 2" xfId="1614" xr:uid="{FF737988-FCA1-4426-ABF3-8C370FF8E367}"/>
    <cellStyle name="Comma [0] 2 3 3" xfId="1401" xr:uid="{BEA28267-5BB5-478F-B3B4-90442DE3C1D1}"/>
    <cellStyle name="Comma 10" xfId="90" xr:uid="{D066581A-18D3-4556-A468-61AE1009FD75}"/>
    <cellStyle name="Comma 10 2" xfId="152" xr:uid="{B3D92A1E-B4E7-4454-8A2A-94E32CC09CA3}"/>
    <cellStyle name="Comma 10 2 2" xfId="687" xr:uid="{F5A1C14D-9AE5-42A6-952B-AFC053E96780}"/>
    <cellStyle name="Comma 10 2 2 2" xfId="897" xr:uid="{D2067232-1DA5-410F-A232-A78CF96D7B20}"/>
    <cellStyle name="Comma 10 2 2 2 2" xfId="1402" xr:uid="{18F24F63-8D9D-480F-A967-3FB4989C8335}"/>
    <cellStyle name="Comma 10 2 3" xfId="898" xr:uid="{AFD21D66-40F0-4F15-8333-927CE7BE3DCB}"/>
    <cellStyle name="Comma 10 2 3 2" xfId="1403" xr:uid="{3765EE19-34E6-410F-8CD9-2A1BC67F631B}"/>
    <cellStyle name="Comma 10 2 4" xfId="1181" xr:uid="{728DA719-5B77-4C70-8AB1-2C7D0F7A31AD}"/>
    <cellStyle name="Comma 10 2 4 2" xfId="1579" xr:uid="{97B63AC8-B21E-4337-A557-3217AEBB5A15}"/>
    <cellStyle name="Comma 10 2 5" xfId="1223" xr:uid="{05599EA3-9D99-46B2-AB99-7FC464461D63}"/>
    <cellStyle name="Comma 10 2 5 2" xfId="1619" xr:uid="{2EB5B596-E16B-47F1-8AFD-37D25A16C6A4}"/>
    <cellStyle name="Comma 10 2 6" xfId="1263" xr:uid="{9AC9097D-8352-4419-AA67-A1248D094FE0}"/>
    <cellStyle name="Comma 11" xfId="91" xr:uid="{E8A1F1E6-7350-4BA3-9D7A-06E0F1A64178}"/>
    <cellStyle name="Comma 11 2" xfId="180" xr:uid="{60D3670A-F20B-4057-8B27-7E2A6E2F46F2}"/>
    <cellStyle name="Comma 11 2 2" xfId="715" xr:uid="{1F16E1A3-129C-4329-8F0C-BE6953DA6693}"/>
    <cellStyle name="Comma 11 2 2 2" xfId="899" xr:uid="{6394BC12-3B76-4383-9C6C-3E1176D0BC90}"/>
    <cellStyle name="Comma 11 2 2 2 2" xfId="1404" xr:uid="{C2CCD49E-08A5-496F-B148-B7560BFA956D}"/>
    <cellStyle name="Comma 11 2 3" xfId="900" xr:uid="{180B2913-38D7-4CD6-9F59-2BF20F2331B5}"/>
    <cellStyle name="Comma 11 2 3 2" xfId="1405" xr:uid="{D4DB2B40-718E-4DB2-87A7-A709D5FCC305}"/>
    <cellStyle name="Comma 11 2 4" xfId="1182" xr:uid="{DF57E8F3-4D57-40A7-B470-EBB2FD80CF2B}"/>
    <cellStyle name="Comma 11 2 4 2" xfId="1580" xr:uid="{E0A34549-880C-465D-827D-773D53C3A4F2}"/>
    <cellStyle name="Comma 11 2 5" xfId="1224" xr:uid="{AB025AA3-08D4-4B86-BF3D-BE47274F86F1}"/>
    <cellStyle name="Comma 11 2 5 2" xfId="1620" xr:uid="{3A38D308-254A-46F8-A7F4-D944120D16B9}"/>
    <cellStyle name="Comma 11 2 6" xfId="1264" xr:uid="{14B611D8-5580-47DC-9E79-B7D63D050876}"/>
    <cellStyle name="Comma 12" xfId="92" xr:uid="{5676BEE4-B769-4741-AD70-F053BD631A1A}"/>
    <cellStyle name="Comma 12 2" xfId="181" xr:uid="{6612BD6A-3D68-4F75-BCF0-F3C4357D434B}"/>
    <cellStyle name="Comma 12 2 2" xfId="707" xr:uid="{37F6AE7C-C82E-4451-9533-8BAE764E595A}"/>
    <cellStyle name="Comma 12 2 2 2" xfId="901" xr:uid="{AEF41E0C-BA0F-4FC1-A8A0-670682B0456F}"/>
    <cellStyle name="Comma 12 2 2 2 2" xfId="1406" xr:uid="{32366F72-AD12-4C9A-9D48-64B99032DA80}"/>
    <cellStyle name="Comma 12 2 3" xfId="902" xr:uid="{5B0C5E24-54AC-4795-9AC6-073BD1C44FE0}"/>
    <cellStyle name="Comma 12 2 3 2" xfId="1407" xr:uid="{E8F5FA4C-EFC6-429C-B814-54BBFDAB0C0C}"/>
    <cellStyle name="Comma 12 2 4" xfId="1183" xr:uid="{A8527530-2B5D-489C-B54E-B11E2C77796C}"/>
    <cellStyle name="Comma 12 2 4 2" xfId="1581" xr:uid="{5A68D37A-9F70-40D0-BF0C-0C0695757B25}"/>
    <cellStyle name="Comma 12 2 5" xfId="1225" xr:uid="{ECF17CDD-E5B0-4743-B727-4B77E5490C23}"/>
    <cellStyle name="Comma 12 2 5 2" xfId="1621" xr:uid="{A0C1AC22-8B2D-4AB7-8DB8-A3664315C593}"/>
    <cellStyle name="Comma 12 2 6" xfId="1265" xr:uid="{5C89A4F4-659E-41C8-90CE-400FC5336E10}"/>
    <cellStyle name="Comma 13" xfId="93" xr:uid="{961C1339-F74E-4103-AA03-32DC86D61325}"/>
    <cellStyle name="Comma 13 2" xfId="182" xr:uid="{0D0B1EA1-6C74-428B-8532-264B5000950B}"/>
    <cellStyle name="Comma 13 2 2" xfId="700" xr:uid="{2C47DB45-3A35-465D-9A42-E049254CC2B0}"/>
    <cellStyle name="Comma 13 2 2 2" xfId="903" xr:uid="{C060E3F9-2422-494C-94DF-7FE4E0A97DAE}"/>
    <cellStyle name="Comma 13 2 2 2 2" xfId="1408" xr:uid="{1EDFFAB7-FFD0-441B-AC32-DC234BBD0974}"/>
    <cellStyle name="Comma 13 2 3" xfId="904" xr:uid="{C45D0D76-1441-47BB-86F9-537130773AAD}"/>
    <cellStyle name="Comma 13 2 3 2" xfId="1409" xr:uid="{F8C19F6A-2D93-4198-92F3-71BCC21106A4}"/>
    <cellStyle name="Comma 13 2 4" xfId="1184" xr:uid="{FAA023A7-D859-4F78-B77C-2CEB3212FFA1}"/>
    <cellStyle name="Comma 13 2 4 2" xfId="1582" xr:uid="{4BFC70ED-B444-4698-B4BA-78E56E3C4D39}"/>
    <cellStyle name="Comma 13 2 5" xfId="1226" xr:uid="{6F5665FD-ACF1-4B2E-8F5D-10F7C2E9DB20}"/>
    <cellStyle name="Comma 13 2 5 2" xfId="1622" xr:uid="{434FD3B2-A932-49B3-8610-E094A0319A74}"/>
    <cellStyle name="Comma 13 2 6" xfId="1266" xr:uid="{2B829F93-3272-4F8A-B4AF-7586D27FEDB6}"/>
    <cellStyle name="Comma 14" xfId="94" xr:uid="{7427CC55-6920-45F1-9098-C9BDD68228F9}"/>
    <cellStyle name="Comma 14 2" xfId="183" xr:uid="{3DE71C76-EF82-4287-A783-1889EBFC8148}"/>
    <cellStyle name="Comma 14 2 2" xfId="693" xr:uid="{AEFB2384-0434-4169-A85E-BFC27CBA42B7}"/>
    <cellStyle name="Comma 14 2 2 2" xfId="905" xr:uid="{2E1CF34D-E6AC-42D1-8DD0-F3B8B864DA16}"/>
    <cellStyle name="Comma 14 2 2 2 2" xfId="1410" xr:uid="{56DED531-E26E-4A74-87DB-C4781BBA8B91}"/>
    <cellStyle name="Comma 14 2 3" xfId="906" xr:uid="{0241C181-AAC0-445B-BC7A-361773178715}"/>
    <cellStyle name="Comma 14 2 3 2" xfId="1411" xr:uid="{8BE40685-DC48-4F09-92A5-5F62B93061BC}"/>
    <cellStyle name="Comma 14 2 4" xfId="1185" xr:uid="{32917233-BEBB-4220-A719-2CC6576491E6}"/>
    <cellStyle name="Comma 14 2 4 2" xfId="1583" xr:uid="{7C6C541E-7770-4F97-BE7B-CDAB428AED9F}"/>
    <cellStyle name="Comma 14 2 5" xfId="1227" xr:uid="{42A994C9-2943-4371-A00D-D006598A8FD5}"/>
    <cellStyle name="Comma 14 2 5 2" xfId="1623" xr:uid="{B0555AF3-479A-4DEB-98F5-E3ABE454AB66}"/>
    <cellStyle name="Comma 14 2 6" xfId="1267" xr:uid="{C1A0F302-5154-461F-A28E-BD5D3067EB6F}"/>
    <cellStyle name="Comma 15" xfId="95" xr:uid="{0812CB4A-5F61-4203-8172-B4479DF500F5}"/>
    <cellStyle name="Comma 15 2" xfId="184" xr:uid="{F69CE732-41A6-45DC-92DE-2CAD1250E286}"/>
    <cellStyle name="Comma 15 2 2" xfId="689" xr:uid="{58351080-9E6A-4C0E-8346-7E2B7B4A8E0A}"/>
    <cellStyle name="Comma 15 2 2 2" xfId="907" xr:uid="{693CA8A3-5B3A-41B0-9D54-EB368174CBED}"/>
    <cellStyle name="Comma 15 2 2 2 2" xfId="1412" xr:uid="{D77CF64F-921D-4215-A62F-1C1CD90505B7}"/>
    <cellStyle name="Comma 15 2 3" xfId="908" xr:uid="{0F9DDC82-8073-4DA8-986D-E3E98D886913}"/>
    <cellStyle name="Comma 15 2 3 2" xfId="1413" xr:uid="{4F09E0BC-2111-4DB9-B4E5-86460BAB3B7C}"/>
    <cellStyle name="Comma 15 2 4" xfId="1186" xr:uid="{E656CB78-F9A1-49C9-8754-12CC02DC8238}"/>
    <cellStyle name="Comma 15 2 4 2" xfId="1584" xr:uid="{CE7A9C69-7834-4C57-A7A1-8651541971C1}"/>
    <cellStyle name="Comma 15 2 5" xfId="1228" xr:uid="{795E85B8-A7EB-4E34-B685-12979A38A0FA}"/>
    <cellStyle name="Comma 15 2 5 2" xfId="1624" xr:uid="{17C0758B-9797-422E-82CD-26F9CDC4A56F}"/>
    <cellStyle name="Comma 15 2 6" xfId="1268" xr:uid="{48231B72-9F7F-479C-A52F-1F2C727BFB79}"/>
    <cellStyle name="Comma 16" xfId="96" xr:uid="{D5DB4339-45AD-4CA4-AB20-F979DDC070F3}"/>
    <cellStyle name="Comma 16 2" xfId="185" xr:uid="{8483AB15-7CB7-4058-861F-F18F88373DD0}"/>
    <cellStyle name="Comma 16 2 2" xfId="714" xr:uid="{E1E8E018-4A8D-4E8F-AAE0-A78C1C7387AC}"/>
    <cellStyle name="Comma 16 2 2 2" xfId="909" xr:uid="{993CD850-EFE6-4725-A331-0C5013331EC1}"/>
    <cellStyle name="Comma 16 2 2 2 2" xfId="1414" xr:uid="{CDF2FEA0-928D-473E-99C6-39823F11DEA7}"/>
    <cellStyle name="Comma 16 2 3" xfId="910" xr:uid="{62EC6C5E-D488-4A47-9349-0FC4AECFB62E}"/>
    <cellStyle name="Comma 16 2 3 2" xfId="1415" xr:uid="{4F2AA216-A899-4BB9-9640-5D214011BB6E}"/>
    <cellStyle name="Comma 16 2 4" xfId="1187" xr:uid="{CEB6B026-F6E2-484D-86C9-384DBA4A3C1B}"/>
    <cellStyle name="Comma 16 2 4 2" xfId="1585" xr:uid="{C0111EA1-5E69-403E-B87E-D5D7C0A74E3A}"/>
    <cellStyle name="Comma 16 2 5" xfId="1229" xr:uid="{81E8001E-FE79-474E-A935-C15747A50191}"/>
    <cellStyle name="Comma 16 2 5 2" xfId="1625" xr:uid="{24FE7A5A-1BB8-4B13-968C-B7ACFA2E5538}"/>
    <cellStyle name="Comma 16 2 6" xfId="1269" xr:uid="{98A2CF5F-2CF4-40B1-A014-CB4263D83930}"/>
    <cellStyle name="Comma 17" xfId="97" xr:uid="{060D25BE-443B-4016-A35A-1A2150B8E7A4}"/>
    <cellStyle name="Comma 17 2" xfId="186" xr:uid="{6DA8754C-9465-467A-90FB-8D64A7DE6E27}"/>
    <cellStyle name="Comma 17 2 2" xfId="708" xr:uid="{E97E6824-FE68-4924-81E9-3D626DBB7523}"/>
    <cellStyle name="Comma 17 2 2 2" xfId="911" xr:uid="{309516DB-9419-4A7D-B1C3-AE67BDF0A0D1}"/>
    <cellStyle name="Comma 17 2 2 2 2" xfId="1416" xr:uid="{23C55F90-4CAA-44BC-8733-E74F718904FB}"/>
    <cellStyle name="Comma 17 2 3" xfId="912" xr:uid="{864B64C4-7F57-480B-8054-0FC149F3FC83}"/>
    <cellStyle name="Comma 17 2 3 2" xfId="1417" xr:uid="{FD5D9DE6-D8C7-4284-B2E3-B8B41C4740D7}"/>
    <cellStyle name="Comma 17 2 4" xfId="1188" xr:uid="{AF1E4180-9656-46CE-93E5-CB8438A45EB6}"/>
    <cellStyle name="Comma 17 2 4 2" xfId="1586" xr:uid="{8151126F-7E1D-4335-9F5E-DB92F4AA0BCA}"/>
    <cellStyle name="Comma 17 2 5" xfId="1230" xr:uid="{A7910F06-B7A4-473A-8405-68EA2DF2E031}"/>
    <cellStyle name="Comma 17 2 5 2" xfId="1626" xr:uid="{C9A0B5B2-E3C3-4DA0-AADA-B92FB16B59E1}"/>
    <cellStyle name="Comma 17 2 6" xfId="1270" xr:uid="{945AE004-DF3A-4B3D-856D-601FD3BC0A43}"/>
    <cellStyle name="Comma 18" xfId="98" xr:uid="{F9515DD8-08D4-415A-8011-ECE63CF63CEB}"/>
    <cellStyle name="Comma 18 2" xfId="187" xr:uid="{7BDE1481-1F86-40C8-8D76-39499CB9D060}"/>
    <cellStyle name="Comma 18 2 2" xfId="706" xr:uid="{B2BB6EE9-3524-43DA-BD66-8E9F85338BC4}"/>
    <cellStyle name="Comma 18 2 2 2" xfId="913" xr:uid="{CE226283-DDA6-443C-8EA1-6FF96ECA8660}"/>
    <cellStyle name="Comma 18 2 2 2 2" xfId="1418" xr:uid="{E95C4E19-2C1A-4F24-AAE5-776DB3432124}"/>
    <cellStyle name="Comma 18 2 3" xfId="914" xr:uid="{7F80C7CC-22EB-409E-9FD6-D36BC8061C95}"/>
    <cellStyle name="Comma 18 2 3 2" xfId="1419" xr:uid="{BFE441A8-C3D9-411B-B11D-4B749FAD3380}"/>
    <cellStyle name="Comma 18 2 4" xfId="1189" xr:uid="{B6E4F24C-ACEB-4A2F-A9D1-AAB3969FDDF0}"/>
    <cellStyle name="Comma 18 2 4 2" xfId="1587" xr:uid="{8771079C-154C-49FF-BCBD-80A5E1398CF2}"/>
    <cellStyle name="Comma 18 2 5" xfId="1231" xr:uid="{0F6DE0D3-DE17-4B15-8DBA-29F7A485A1BD}"/>
    <cellStyle name="Comma 18 2 5 2" xfId="1627" xr:uid="{2FD1F4CE-898C-42D1-A7D0-4CAEE8A6718F}"/>
    <cellStyle name="Comma 18 2 6" xfId="1271" xr:uid="{8B1865EB-41B5-4018-AAA6-E614E26ED6C3}"/>
    <cellStyle name="Comma 19" xfId="99" xr:uid="{D7BF7E86-ECF7-415F-BB61-D8C4E30D5F10}"/>
    <cellStyle name="Comma 19 2" xfId="188" xr:uid="{47E42B53-EDCD-4847-A5BA-0D191664F23B}"/>
    <cellStyle name="Comma 19 2 2" xfId="699" xr:uid="{47A21E41-0666-4E4D-9274-9B435E5D004E}"/>
    <cellStyle name="Comma 19 2 2 2" xfId="915" xr:uid="{43E3C0B4-F318-4F07-95B5-1CFD44CECDB4}"/>
    <cellStyle name="Comma 19 2 2 2 2" xfId="1420" xr:uid="{34F9364F-A8DD-45CE-9B62-367EEEEBA719}"/>
    <cellStyle name="Comma 19 2 3" xfId="916" xr:uid="{0F996905-74FE-4B36-B6CE-BD82147AD17E}"/>
    <cellStyle name="Comma 19 2 3 2" xfId="1421" xr:uid="{897DE693-0EFB-44F3-8749-D18D9FD193B5}"/>
    <cellStyle name="Comma 19 2 4" xfId="1190" xr:uid="{79291128-3D13-47FA-9937-DD9789CF69AA}"/>
    <cellStyle name="Comma 19 2 4 2" xfId="1588" xr:uid="{C03D36F9-EBBB-403C-BD20-093B988DB7BC}"/>
    <cellStyle name="Comma 19 2 5" xfId="1232" xr:uid="{79644B14-BAD3-4417-BD78-F029C13B070B}"/>
    <cellStyle name="Comma 19 2 5 2" xfId="1628" xr:uid="{2BC529EF-9075-4CA0-B08A-933D03ABFDA9}"/>
    <cellStyle name="Comma 19 2 6" xfId="1272" xr:uid="{D863A996-C008-4522-AB54-B0E80A9738DA}"/>
    <cellStyle name="Comma 2" xfId="42" xr:uid="{D702E50F-339D-4F47-A2C5-0D3BECB1430D}"/>
    <cellStyle name="Comma 2 10" xfId="165" xr:uid="{C925871E-C3F8-498E-9D88-FA757D6740C9}"/>
    <cellStyle name="Comma 2 10 2" xfId="881" xr:uid="{E8EFF116-2FF0-46A7-9F2C-2D9D99664C67}"/>
    <cellStyle name="Comma 2 10 3" xfId="917" xr:uid="{6A85F6D6-8899-46B6-B561-D2B8CD88F68F}"/>
    <cellStyle name="Comma 2 10 3 2" xfId="1422" xr:uid="{1FAEA62C-99C7-4532-AD10-0540AB9CA8E1}"/>
    <cellStyle name="Comma 2 11" xfId="161" xr:uid="{DAE20AF7-FA8F-4723-8B3A-7E4DC2F0E2D5}"/>
    <cellStyle name="Comma 2 12" xfId="164" xr:uid="{5C07598B-BB1A-4381-B3EC-4606C0F53AF3}"/>
    <cellStyle name="Comma 2 13" xfId="159" xr:uid="{74D28C46-1DD8-4A17-8DF8-8D917013FFE3}"/>
    <cellStyle name="Comma 2 14" xfId="166" xr:uid="{178CC464-EA86-4721-A549-D9236340C8FB}"/>
    <cellStyle name="Comma 2 15" xfId="167" xr:uid="{B89A73FC-58AB-4FA4-9893-A5C224C620C9}"/>
    <cellStyle name="Comma 2 16" xfId="168" xr:uid="{C5010D96-5034-40B9-BEAB-903AA3453727}"/>
    <cellStyle name="Comma 2 17" xfId="169" xr:uid="{AA921D60-7D57-483E-8BFA-9BC19771D24C}"/>
    <cellStyle name="Comma 2 18" xfId="170" xr:uid="{F033E46B-BE08-46F2-83AE-B712D2D0A616}"/>
    <cellStyle name="Comma 2 19" xfId="171" xr:uid="{8F16F92B-B20B-47EF-8BB8-4DFFF0A6471B}"/>
    <cellStyle name="Comma 2 2" xfId="76" xr:uid="{0716DBFF-DBD6-42E6-A767-0824155400DC}"/>
    <cellStyle name="Comma 2 2 10" xfId="918" xr:uid="{F1B62A60-973A-4333-BC29-4435C3ED58B5}"/>
    <cellStyle name="Comma 2 2 10 2" xfId="1423" xr:uid="{70C07731-0951-4933-A390-071F503A9A81}"/>
    <cellStyle name="Comma 2 2 11" xfId="919" xr:uid="{16D91CB4-0BA8-4DB5-86D4-B2E42E464BF3}"/>
    <cellStyle name="Comma 2 2 11 2" xfId="1424" xr:uid="{680CD49D-0ECA-418F-81E1-DA4874986930}"/>
    <cellStyle name="Comma 2 2 12" xfId="1221" xr:uid="{803210EF-A1B6-4D33-8434-47749B2F688E}"/>
    <cellStyle name="Comma 2 2 12 2" xfId="1617" xr:uid="{A757D9B5-0F2E-4B4F-AA9A-775F73F620B4}"/>
    <cellStyle name="Comma 2 2 2" xfId="178" xr:uid="{28A20C6D-0FE6-47FE-855E-139AA08C3DEA}"/>
    <cellStyle name="Comma 2 2 2 10" xfId="663" xr:uid="{9F6B4200-EBAF-41AB-9117-5B74BE27C289}"/>
    <cellStyle name="Comma 2 2 2 10 2" xfId="872" xr:uid="{155AFA54-629D-4AAC-B62C-4FB1E3A0E29D}"/>
    <cellStyle name="Comma 2 2 2 10 2 2" xfId="920" xr:uid="{AD01A85B-3D5B-43EA-A284-C016687A1818}"/>
    <cellStyle name="Comma 2 2 2 10 2 2 2" xfId="1425" xr:uid="{DB370C0D-EBED-4954-9EB8-A928F3DA3995}"/>
    <cellStyle name="Comma 2 2 2 10 2 3" xfId="1399" xr:uid="{21D8847B-ECD0-4979-9631-9869884464D3}"/>
    <cellStyle name="Comma 2 2 2 11" xfId="921" xr:uid="{C4C77C49-0487-47BE-907C-7EF00FF09F80}"/>
    <cellStyle name="Comma 2 2 2 11 2" xfId="1426" xr:uid="{607B5351-B5AA-42CD-8FFF-C8327FB25409}"/>
    <cellStyle name="Comma 2 2 2 12" xfId="922" xr:uid="{D4FA37E1-6662-4206-8D8D-D7451408073A}"/>
    <cellStyle name="Comma 2 2 2 12 2" xfId="1427" xr:uid="{E523C321-AB6D-4CDD-94E9-29BC2A23AA19}"/>
    <cellStyle name="Comma 2 2 2 2" xfId="234" xr:uid="{63495E63-4A72-48F8-829E-6B629F76932E}"/>
    <cellStyle name="Comma 2 2 2 2 2" xfId="319" xr:uid="{1D3BFE3E-99E3-493C-A48C-3A9EBC4DBD98}"/>
    <cellStyle name="Comma 2 2 2 2 2 2" xfId="385" xr:uid="{8DFCF89B-0017-4A8A-B9F8-C2A442324AF8}"/>
    <cellStyle name="Comma 2 2 2 2 2 2 2" xfId="923" xr:uid="{EF23ECA4-5D84-4165-878C-22F1721AD283}"/>
    <cellStyle name="Comma 2 2 2 2 2 2 2 2" xfId="1428" xr:uid="{D7B1C6FB-9ED2-475D-8CA2-A98458A490A1}"/>
    <cellStyle name="Comma 2 2 2 2 2 2 3" xfId="1359" xr:uid="{6EFEB80A-C2AA-4C4E-895E-35FB7003E5D6}"/>
    <cellStyle name="Comma 2 2 2 2 2 3" xfId="924" xr:uid="{EDC81C9D-FC00-4EAD-82D8-F5E71BA85742}"/>
    <cellStyle name="Comma 2 2 2 2 2 3 2" xfId="1429" xr:uid="{2B303018-73DD-4755-90D1-6DBD3B2265CF}"/>
    <cellStyle name="Comma 2 2 2 2 2 4" xfId="1321" xr:uid="{3A25737D-22B1-40B2-8CB6-45EA558A0A92}"/>
    <cellStyle name="Comma 2 2 2 2 3" xfId="365" xr:uid="{735B44F3-DCEB-4023-845D-089143DEE86E}"/>
    <cellStyle name="Comma 2 2 2 2 3 2" xfId="925" xr:uid="{DA1B7CD6-6C35-46BD-89F4-A6BD6748DB6C}"/>
    <cellStyle name="Comma 2 2 2 2 3 2 2" xfId="1430" xr:uid="{8F67BE9D-4548-409E-AD8F-8938FFC12FBF}"/>
    <cellStyle name="Comma 2 2 2 2 3 3" xfId="1339" xr:uid="{C4B1A7F8-76D5-4F68-AD40-7B2F6F057A85}"/>
    <cellStyle name="Comma 2 2 2 2 4" xfId="408" xr:uid="{E103574F-3BFF-41E1-9D30-5DCF2C44D36C}"/>
    <cellStyle name="Comma 2 2 2 2 4 2" xfId="926" xr:uid="{ADFA2CE2-9E0D-48AA-82AD-9A0E36810321}"/>
    <cellStyle name="Comma 2 2 2 2 4 2 2" xfId="1431" xr:uid="{2499E061-F96C-43AD-AD90-EB5FC8B85C15}"/>
    <cellStyle name="Comma 2 2 2 2 4 3" xfId="1377" xr:uid="{00DC5242-B0FD-4CD6-AE71-9C55EBB30340}"/>
    <cellStyle name="Comma 2 2 2 2 5" xfId="927" xr:uid="{20D62387-2788-4EE1-B552-FEF42494E0A3}"/>
    <cellStyle name="Comma 2 2 2 2 5 2" xfId="1432" xr:uid="{8B70101A-4B40-418B-A82A-9048AE7FF15E}"/>
    <cellStyle name="Comma 2 2 2 2 6" xfId="1301" xr:uid="{F13EFEF7-AD3D-4DA6-9C0E-860FB21075C8}"/>
    <cellStyle name="Comma 2 2 2 3" xfId="237" xr:uid="{3A291716-81C6-4E58-922B-2B59CC44356A}"/>
    <cellStyle name="Comma 2 2 2 3 2" xfId="325" xr:uid="{C70C183B-6342-4654-9E56-CEEE43390BF2}"/>
    <cellStyle name="Comma 2 2 2 3 2 2" xfId="391" xr:uid="{7DA48C9D-0E9C-41E8-B5F7-C7B466CDAFC7}"/>
    <cellStyle name="Comma 2 2 2 3 2 2 2" xfId="928" xr:uid="{53D630D4-5E96-491F-98B3-7C30B52725C2}"/>
    <cellStyle name="Comma 2 2 2 3 2 2 2 2" xfId="1433" xr:uid="{D9D9571B-3E73-419D-A1F0-19C84FFBA3F4}"/>
    <cellStyle name="Comma 2 2 2 3 2 2 3" xfId="1365" xr:uid="{5DC7E000-DB43-46F4-8137-3F1C5AB7DFA4}"/>
    <cellStyle name="Comma 2 2 2 3 2 3" xfId="929" xr:uid="{882F6F5B-B82F-4039-955F-185E07072D91}"/>
    <cellStyle name="Comma 2 2 2 3 2 3 2" xfId="1434" xr:uid="{77F779EE-1C42-4EB8-8AD0-9B28947EC395}"/>
    <cellStyle name="Comma 2 2 2 3 2 4" xfId="1327" xr:uid="{DD2F7B80-438F-4964-B669-C2A63600B178}"/>
    <cellStyle name="Comma 2 2 2 3 3" xfId="368" xr:uid="{BA6F0E90-5140-47FC-85DD-58B957EE82B1}"/>
    <cellStyle name="Comma 2 2 2 3 3 2" xfId="930" xr:uid="{72DFC951-B121-420F-ABD2-CAD9433EFD89}"/>
    <cellStyle name="Comma 2 2 2 3 3 2 2" xfId="1435" xr:uid="{1F218EF7-9B2C-4214-AB27-BE770FDF09B6}"/>
    <cellStyle name="Comma 2 2 2 3 3 3" xfId="1342" xr:uid="{46A1D998-2815-4206-9C91-B127E1D5776D}"/>
    <cellStyle name="Comma 2 2 2 3 4" xfId="411" xr:uid="{459BFA1F-B42D-470A-AD31-9D9AC931F4DD}"/>
    <cellStyle name="Comma 2 2 2 3 4 2" xfId="931" xr:uid="{5EB697D2-BB69-4345-A9E2-C2803745C8C3}"/>
    <cellStyle name="Comma 2 2 2 3 4 2 2" xfId="1436" xr:uid="{00EA9CAB-BBC6-4138-AF03-ABD16C727F5A}"/>
    <cellStyle name="Comma 2 2 2 3 4 3" xfId="1380" xr:uid="{3ADC1E55-1878-49ED-A4F8-354CBD0E111D}"/>
    <cellStyle name="Comma 2 2 2 3 5" xfId="932" xr:uid="{43A2A107-275C-499C-B9C2-7FBF29805367}"/>
    <cellStyle name="Comma 2 2 2 3 5 2" xfId="1437" xr:uid="{94146DC1-90DF-4836-8CAC-2646F3612938}"/>
    <cellStyle name="Comma 2 2 2 3 6" xfId="1304" xr:uid="{599687A1-E50A-4492-B4E1-10F641BA4D44}"/>
    <cellStyle name="Comma 2 2 2 4" xfId="240" xr:uid="{860525A3-F447-4EFE-B23F-6541B830ECE6}"/>
    <cellStyle name="Comma 2 2 2 4 2" xfId="312" xr:uid="{36AE1FA4-76F6-4A29-A05B-A11A5428F475}"/>
    <cellStyle name="Comma 2 2 2 4 2 2" xfId="378" xr:uid="{6A0F60CD-FD87-4413-A0E5-5A0F5D03734C}"/>
    <cellStyle name="Comma 2 2 2 4 2 2 2" xfId="933" xr:uid="{C1B1E308-AD31-41F2-8A10-59E6F9B3E0A7}"/>
    <cellStyle name="Comma 2 2 2 4 2 2 2 2" xfId="1438" xr:uid="{AABF8269-A3B7-42DA-A723-84B2F559019C}"/>
    <cellStyle name="Comma 2 2 2 4 2 2 3" xfId="1352" xr:uid="{2E95AA13-5CE3-4D2C-8CA9-087C3D0D6E9C}"/>
    <cellStyle name="Comma 2 2 2 4 2 3" xfId="934" xr:uid="{A5F31CB6-3BA5-42B5-9283-9D68AA63FE45}"/>
    <cellStyle name="Comma 2 2 2 4 2 3 2" xfId="1439" xr:uid="{B668A238-60F0-47A7-9153-FC1A97B0BD41}"/>
    <cellStyle name="Comma 2 2 2 4 2 4" xfId="1314" xr:uid="{639760CE-5C46-4368-A59D-86703A2EFD07}"/>
    <cellStyle name="Comma 2 2 2 4 3" xfId="371" xr:uid="{E4B6C6AB-F13B-49D1-8FE2-7C2652385EE2}"/>
    <cellStyle name="Comma 2 2 2 4 3 2" xfId="935" xr:uid="{FE66F421-B75E-4CCD-A48C-3EF4C0AC8EA9}"/>
    <cellStyle name="Comma 2 2 2 4 3 2 2" xfId="1440" xr:uid="{BC196F49-3857-4EA0-882B-C5E6DBB4C956}"/>
    <cellStyle name="Comma 2 2 2 4 3 3" xfId="1345" xr:uid="{470EEA16-E3CC-4E47-99C6-B2FC015023AE}"/>
    <cellStyle name="Comma 2 2 2 4 4" xfId="414" xr:uid="{F0931C06-A54F-4044-9FB3-06DB5166F418}"/>
    <cellStyle name="Comma 2 2 2 4 4 2" xfId="936" xr:uid="{7F6E4791-B584-48E5-B64E-63337CAE2905}"/>
    <cellStyle name="Comma 2 2 2 4 4 2 2" xfId="1441" xr:uid="{4F6E4F93-6A55-4AAB-BDB3-41E8816656A3}"/>
    <cellStyle name="Comma 2 2 2 4 4 3" xfId="1383" xr:uid="{018E7D78-2B01-455E-9137-A3425E9461F0}"/>
    <cellStyle name="Comma 2 2 2 4 5" xfId="937" xr:uid="{BADB11D0-6F55-446F-AB2C-A246C20BAB23}"/>
    <cellStyle name="Comma 2 2 2 4 5 2" xfId="1442" xr:uid="{1E8DBC8E-BEAC-4F0D-BA2B-33E3AEF6F6FF}"/>
    <cellStyle name="Comma 2 2 2 4 6" xfId="1307" xr:uid="{A3E21CE1-9B6F-477C-9335-7AD2347CC1AC}"/>
    <cellStyle name="Comma 2 2 2 5" xfId="243" xr:uid="{42C8B70D-6988-49D2-9BA2-A4DDDD5FA106}"/>
    <cellStyle name="Comma 2 2 2 5 2" xfId="320" xr:uid="{FB7412DA-BD48-4BFF-81D0-1132B54C85EF}"/>
    <cellStyle name="Comma 2 2 2 5 2 2" xfId="386" xr:uid="{19F6BED5-9C24-48B3-8586-6E39C8977930}"/>
    <cellStyle name="Comma 2 2 2 5 2 2 2" xfId="938" xr:uid="{62C30709-377B-46D1-B91C-EA3C1975FB15}"/>
    <cellStyle name="Comma 2 2 2 5 2 2 2 2" xfId="1443" xr:uid="{3C87E39F-9DEA-4C15-989E-D91028D18DBD}"/>
    <cellStyle name="Comma 2 2 2 5 2 2 3" xfId="1360" xr:uid="{AC9C800D-6348-41E1-A37B-6B23C9363E82}"/>
    <cellStyle name="Comma 2 2 2 5 2 3" xfId="939" xr:uid="{39AC6D9A-F780-4528-88F7-CC8CB91D9EA4}"/>
    <cellStyle name="Comma 2 2 2 5 2 3 2" xfId="1444" xr:uid="{EEA63371-4A59-4E7F-9CAF-361B9471248A}"/>
    <cellStyle name="Comma 2 2 2 5 2 4" xfId="1322" xr:uid="{50235F28-9AE3-4C48-933F-AC732557E130}"/>
    <cellStyle name="Comma 2 2 2 5 3" xfId="374" xr:uid="{CFCD567E-3F9B-430A-B92B-A7FA0FCEBFB6}"/>
    <cellStyle name="Comma 2 2 2 5 3 2" xfId="940" xr:uid="{CCDDBA50-18FF-4BAA-AEB1-3D4C0E922DA6}"/>
    <cellStyle name="Comma 2 2 2 5 3 2 2" xfId="1445" xr:uid="{E916EB4C-E53A-4D4C-A5B7-D75519644AFF}"/>
    <cellStyle name="Comma 2 2 2 5 3 3" xfId="1348" xr:uid="{792D4143-A227-4937-B572-474AB7607CAB}"/>
    <cellStyle name="Comma 2 2 2 5 4" xfId="417" xr:uid="{C8A2E6CC-FF81-49D4-8FD0-3572D2211C2A}"/>
    <cellStyle name="Comma 2 2 2 5 4 2" xfId="941" xr:uid="{965EACF2-2475-46E2-80E0-B18BA00FA4FD}"/>
    <cellStyle name="Comma 2 2 2 5 4 2 2" xfId="1446" xr:uid="{1947248D-C5D9-4E6C-960E-A51F0C702690}"/>
    <cellStyle name="Comma 2 2 2 5 4 3" xfId="1386" xr:uid="{3F07E339-A92D-41CE-8E9D-57897D68DE64}"/>
    <cellStyle name="Comma 2 2 2 5 5" xfId="942" xr:uid="{C05F96DE-74EE-4EAF-B9BD-ACBD53CFF0AB}"/>
    <cellStyle name="Comma 2 2 2 5 5 2" xfId="1447" xr:uid="{9C8C70A4-EB71-4F8B-8351-BF776ECCC64B}"/>
    <cellStyle name="Comma 2 2 2 5 6" xfId="1310" xr:uid="{4958C4F1-3684-4B32-9143-0E0AB93AFB68}"/>
    <cellStyle name="Comma 2 2 2 6" xfId="328" xr:uid="{BD921E7B-FC66-48AD-8934-7F957C430FCD}"/>
    <cellStyle name="Comma 2 2 2 6 2" xfId="394" xr:uid="{C9B8A8AA-48F3-478C-90AC-3A69BB4AB7B6}"/>
    <cellStyle name="Comma 2 2 2 6 2 2" xfId="943" xr:uid="{F2815DFC-9BA9-4E3E-B77E-27DAC1BF8C00}"/>
    <cellStyle name="Comma 2 2 2 6 2 2 2" xfId="1448" xr:uid="{A93884A3-FF9E-4EEA-B990-EA0A2433F98C}"/>
    <cellStyle name="Comma 2 2 2 6 2 3" xfId="1368" xr:uid="{59198B2A-A686-4906-9A6D-D1D39B9613CE}"/>
    <cellStyle name="Comma 2 2 2 6 3" xfId="944" xr:uid="{964A8ACD-DB4A-4EBD-8FCB-C957CA012FE8}"/>
    <cellStyle name="Comma 2 2 2 6 3 2" xfId="1449" xr:uid="{202CFAE9-1C1E-4B02-86BD-535F679BBE82}"/>
    <cellStyle name="Comma 2 2 2 6 4" xfId="1330" xr:uid="{B4F9725D-4E8D-4337-8333-F731AA72C5D0}"/>
    <cellStyle name="Comma 2 2 2 7" xfId="362" xr:uid="{5BFFAFDF-FF92-49D7-A9AB-83895D5E758F}"/>
    <cellStyle name="Comma 2 2 2 7 2" xfId="945" xr:uid="{239E5C54-D52F-428A-A124-7E705AF86048}"/>
    <cellStyle name="Comma 2 2 2 7 2 2" xfId="1450" xr:uid="{31FA2B9E-98E7-4093-AA33-736EEB91704D}"/>
    <cellStyle name="Comma 2 2 2 7 3" xfId="1336" xr:uid="{63A8556C-0F11-4CF5-97CB-4988251058B8}"/>
    <cellStyle name="Comma 2 2 2 8" xfId="405" xr:uid="{45FAC94B-57A0-4BB3-A409-77898AC12109}"/>
    <cellStyle name="Comma 2 2 2 8 2" xfId="946" xr:uid="{0855DD91-ECC7-472F-A4B6-A1C54F19C6CA}"/>
    <cellStyle name="Comma 2 2 2 8 2 2" xfId="1451" xr:uid="{914D32D3-E4AE-455E-A1B1-F3A6A4B13EE0}"/>
    <cellStyle name="Comma 2 2 2 8 3" xfId="1374" xr:uid="{1E2303E6-F3CB-4C95-9901-C5FE6D6DDDFA}"/>
    <cellStyle name="Comma 2 2 2 9" xfId="230" xr:uid="{DE25E77F-7764-46D1-8CF7-5B7A73115D14}"/>
    <cellStyle name="Comma 2 2 2 9 2" xfId="870" xr:uid="{2BF30C47-2CA5-4C51-8651-8F628991F472}"/>
    <cellStyle name="Comma 2 2 2 9 2 2" xfId="947" xr:uid="{ADD1DE03-2DA4-42A9-A2CC-FC48EBE2A375}"/>
    <cellStyle name="Comma 2 2 2 9 2 2 2" xfId="1452" xr:uid="{5F51DE6E-CDC4-4033-AEC3-2862862707A0}"/>
    <cellStyle name="Comma 2 2 2 9 2 3" xfId="1397" xr:uid="{9D448617-3160-4332-BE2A-1AB4696904AD}"/>
    <cellStyle name="Comma 2 2 2 9 3" xfId="1298" xr:uid="{DC02FBD6-471F-4C0B-A7DB-EF2C247ED2DA}"/>
    <cellStyle name="Comma 2 2 3" xfId="322" xr:uid="{547197E5-CB4E-4999-9409-F07ED2DBE4A6}"/>
    <cellStyle name="Comma 2 2 3 2" xfId="388" xr:uid="{6CAFEE71-B97D-4143-AEB3-9C4F5C785E24}"/>
    <cellStyle name="Comma 2 2 3 2 2" xfId="742" xr:uid="{2036C24D-9379-4101-AD45-0B974A91BB95}"/>
    <cellStyle name="Comma 2 2 3 2 3" xfId="948" xr:uid="{2BB02040-F00A-48A5-B1B9-41C9DC01D8BF}"/>
    <cellStyle name="Comma 2 2 3 2 3 2" xfId="1453" xr:uid="{95B51F1D-5075-490E-B108-50590AE7955A}"/>
    <cellStyle name="Comma 2 2 3 2 4" xfId="1362" xr:uid="{93A0B616-B31E-4F7E-8A67-404EF31EFD00}"/>
    <cellStyle name="Comma 2 2 3 3" xfId="722" xr:uid="{2A1F2CBC-F85D-4620-B2CD-E0F2729BDAA1}"/>
    <cellStyle name="Comma 2 2 3 3 2" xfId="1393" xr:uid="{4DE5DC88-E2EA-422A-8CD3-C4B40C54240A}"/>
    <cellStyle name="Comma 2 2 3 4" xfId="949" xr:uid="{23697BB6-A155-4B93-8ACF-43161F65A5DF}"/>
    <cellStyle name="Comma 2 2 3 4 2" xfId="1454" xr:uid="{D2662647-4AB0-4ADC-A976-6F135561E6C9}"/>
    <cellStyle name="Comma 2 2 3 5" xfId="1324" xr:uid="{25CAD8EB-7A2E-45DA-8609-D32E08E51614}"/>
    <cellStyle name="Comma 2 2 4" xfId="359" xr:uid="{85C1E0EA-BBF5-467F-A486-3398FBAE0473}"/>
    <cellStyle name="Comma 2 2 4 2" xfId="950" xr:uid="{5A761242-8370-4FEA-9E6E-E170D3E30A26}"/>
    <cellStyle name="Comma 2 2 4 2 2" xfId="1455" xr:uid="{A7BFE9F8-A926-4396-A4FE-F759F8B7AEDE}"/>
    <cellStyle name="Comma 2 2 4 3" xfId="1333" xr:uid="{A9461866-2AA8-4E6F-AFAE-D31CC4372C92}"/>
    <cellStyle name="Comma 2 2 5" xfId="402" xr:uid="{C30D867B-D312-4091-B15F-E989E534ACA5}"/>
    <cellStyle name="Comma 2 2 5 2" xfId="951" xr:uid="{38E4E936-604C-495A-A723-DD73905C84EB}"/>
    <cellStyle name="Comma 2 2 5 2 2" xfId="1456" xr:uid="{791B7C48-AFC8-42F3-840B-30FF84659B02}"/>
    <cellStyle name="Comma 2 2 5 3" xfId="1371" xr:uid="{40B7020A-B7A9-464B-92A1-DCEF8618DA41}"/>
    <cellStyle name="Comma 2 2 6" xfId="421" xr:uid="{1F442E93-5ECC-48FB-91FD-2845FB56D24E}"/>
    <cellStyle name="Comma 2 2 6 2" xfId="952" xr:uid="{510AD2DC-82B1-4B10-8AC0-597E33C90663}"/>
    <cellStyle name="Comma 2 2 6 2 2" xfId="1457" xr:uid="{39DA2792-6BE3-4669-BF49-AE8EFCB1BA95}"/>
    <cellStyle name="Comma 2 2 6 3" xfId="1390" xr:uid="{36FD3A2D-6968-409C-9B06-E68E74A5C589}"/>
    <cellStyle name="Comma 2 2 7" xfId="222" xr:uid="{5D9FCAD2-348C-4521-8B01-9E0263022490}"/>
    <cellStyle name="Comma 2 2 7 2" xfId="953" xr:uid="{74BD1AAD-A938-404E-8B41-114E3FC194E7}"/>
    <cellStyle name="Comma 2 2 7 2 2" xfId="1458" xr:uid="{5A0673C6-26F2-4860-8DBD-7BB7A578D802}"/>
    <cellStyle name="Comma 2 2 8" xfId="479" xr:uid="{C357BE4B-ADAA-4CF0-AA49-A8D23F0FB863}"/>
    <cellStyle name="Comma 2 2 8 2" xfId="851" xr:uid="{F8EF660F-7EAA-4516-81B4-F314F67F7A4A}"/>
    <cellStyle name="Comma 2 2 8 3" xfId="1392" xr:uid="{8C3D834B-B12F-49D7-A7D8-BDCE31ECC34E}"/>
    <cellStyle name="Comma 2 2 9" xfId="954" xr:uid="{56D1C97F-8993-4B6E-B7B3-4830D2B9FE0A}"/>
    <cellStyle name="Comma 2 20" xfId="173" xr:uid="{B5C2C135-ACBA-4B5C-B3DA-2DD1154A9744}"/>
    <cellStyle name="Comma 2 21" xfId="172" xr:uid="{A3F90B10-E189-4E63-933A-6923C782B49E}"/>
    <cellStyle name="Comma 2 22" xfId="174" xr:uid="{A1C0F43D-7D32-4FA1-B15D-14A685DA9909}"/>
    <cellStyle name="Comma 2 23" xfId="220" xr:uid="{B67C5874-EE1B-4E83-BD0E-D56DD3C38462}"/>
    <cellStyle name="Comma 2 23 2" xfId="854" xr:uid="{22BCC3B7-B8A4-4189-B6B5-98FF9225EFF1}"/>
    <cellStyle name="Comma 2 23 2 2" xfId="1395" xr:uid="{4C870DC2-0301-4790-9E26-F22079376801}"/>
    <cellStyle name="Comma 2 23 3" xfId="842" xr:uid="{1F371663-6E10-481A-8F63-8BEB7242A31C}"/>
    <cellStyle name="Comma 2 24" xfId="732" xr:uid="{122B40F2-AC61-4A0C-A151-8080719560E6}"/>
    <cellStyle name="Comma 2 24 2" xfId="844" xr:uid="{6550228C-98EB-4FFB-AC36-001C6A1C45A4}"/>
    <cellStyle name="Comma 2 24 3" xfId="1394" xr:uid="{F3563AC6-B614-4B97-9771-EE8545E8A63A}"/>
    <cellStyle name="Comma 2 25" xfId="850" xr:uid="{6345364D-3316-4F7A-971C-19B122E9682F}"/>
    <cellStyle name="Comma 2 25 2" xfId="955" xr:uid="{BAFCDAAF-CAFA-4A6E-9A21-E7FA12112FE3}"/>
    <cellStyle name="Comma 2 26" xfId="873" xr:uid="{3294A018-5B5C-42CB-B550-0A4FDE28AADF}"/>
    <cellStyle name="Comma 2 26 2" xfId="956" xr:uid="{AFBCD0A3-6AA8-42DA-85AE-A06843681FD5}"/>
    <cellStyle name="Comma 2 26 2 2" xfId="1459" xr:uid="{DD800F66-8E7B-4EED-B810-0A7F2BD4A280}"/>
    <cellStyle name="Comma 2 26 3" xfId="1400" xr:uid="{EB139C66-7512-40DE-A99A-76F94D091F7D}"/>
    <cellStyle name="Comma 2 27" xfId="957" xr:uid="{93E8D19B-D5D6-47D7-BD12-FC4412083326}"/>
    <cellStyle name="Comma 2 27 2" xfId="1460" xr:uid="{FE437523-5E2C-4262-8503-53B0697A388A}"/>
    <cellStyle name="Comma 2 28" xfId="1191" xr:uid="{E7B9FC2C-77D3-4967-81B5-E3F9EA9A775B}"/>
    <cellStyle name="Comma 2 28 2" xfId="1589" xr:uid="{9CC013A1-3AB3-40A2-9242-1FD3F554ABE6}"/>
    <cellStyle name="Comma 2 29" xfId="1233" xr:uid="{AFDFE570-086E-4C9F-BFB4-76A51A413677}"/>
    <cellStyle name="Comma 2 29 2" xfId="1629" xr:uid="{A96B2DC3-921F-4EA8-BDED-999E1BD38164}"/>
    <cellStyle name="Comma 2 3" xfId="75" xr:uid="{C187460E-DCC1-4504-A8E5-522FEDF08084}"/>
    <cellStyle name="Comma 2 3 2" xfId="156" xr:uid="{F0517D69-4B77-4FAE-8846-DEA5A6AD07B0}"/>
    <cellStyle name="Comma 2 3 2 10" xfId="958" xr:uid="{3972693B-9054-4606-918F-39B0061D9197}"/>
    <cellStyle name="Comma 2 3 2 10 2" xfId="1461" xr:uid="{8388AD76-0AD0-474C-9ABE-2259FB4B35F5}"/>
    <cellStyle name="Comma 2 3 2 2" xfId="235" xr:uid="{63F31721-F5F7-43C5-9A0C-282B6DBBD396}"/>
    <cellStyle name="Comma 2 3 2 2 2" xfId="314" xr:uid="{91E67CD7-EF46-4B02-9F9D-B40B08FD093C}"/>
    <cellStyle name="Comma 2 3 2 2 2 2" xfId="380" xr:uid="{F6A151E6-7E86-4BA8-842E-967BC8C6550A}"/>
    <cellStyle name="Comma 2 3 2 2 2 2 2" xfId="959" xr:uid="{CE8DFA06-72C6-4E1E-BFA2-8CF6BD17FC40}"/>
    <cellStyle name="Comma 2 3 2 2 2 2 2 2" xfId="1462" xr:uid="{58A50739-25F2-44A7-AB68-566BB11FFE61}"/>
    <cellStyle name="Comma 2 3 2 2 2 2 3" xfId="1354" xr:uid="{B86B87D3-4523-4D49-952C-C941FF2B250B}"/>
    <cellStyle name="Comma 2 3 2 2 2 3" xfId="960" xr:uid="{76102C9C-23E0-4A63-94D3-F3CFDB0057B3}"/>
    <cellStyle name="Comma 2 3 2 2 2 3 2" xfId="1463" xr:uid="{3F98344F-5551-4545-98CB-168D2A1A5F8D}"/>
    <cellStyle name="Comma 2 3 2 2 2 4" xfId="1316" xr:uid="{B172BDED-AEA3-4FF9-B122-9433176F94E0}"/>
    <cellStyle name="Comma 2 3 2 2 3" xfId="366" xr:uid="{7D884B93-C2E1-47EE-9170-941F71CB9F86}"/>
    <cellStyle name="Comma 2 3 2 2 3 2" xfId="961" xr:uid="{E7D8F04B-BADB-4338-9095-E48B9CC5F7D5}"/>
    <cellStyle name="Comma 2 3 2 2 3 2 2" xfId="1464" xr:uid="{79694F1D-F776-4568-B228-AF29B0355149}"/>
    <cellStyle name="Comma 2 3 2 2 3 3" xfId="1340" xr:uid="{A9410A7F-199C-4022-8163-422B94EFEB1E}"/>
    <cellStyle name="Comma 2 3 2 2 4" xfId="409" xr:uid="{1D413C85-0783-41F9-B9EF-5C8F3F0280BA}"/>
    <cellStyle name="Comma 2 3 2 2 4 2" xfId="962" xr:uid="{DD633F65-A3C7-4128-974E-227FFF72BB5D}"/>
    <cellStyle name="Comma 2 3 2 2 4 2 2" xfId="1465" xr:uid="{0340531E-D114-45CA-84BE-C94C481C3DEE}"/>
    <cellStyle name="Comma 2 3 2 2 4 3" xfId="1378" xr:uid="{6B91DCB8-8F28-43C6-A49C-90A9F332EC70}"/>
    <cellStyle name="Comma 2 3 2 2 5" xfId="963" xr:uid="{AFD1F8D9-9AF1-4252-AADB-F655FE4E3CFA}"/>
    <cellStyle name="Comma 2 3 2 2 5 2" xfId="1466" xr:uid="{FA6CE099-9DAB-4C64-99ED-56E52D1A3D19}"/>
    <cellStyle name="Comma 2 3 2 2 6" xfId="1302" xr:uid="{D31A0CE8-3AEE-4FC2-B40D-CCCBD3E68197}"/>
    <cellStyle name="Comma 2 3 2 3" xfId="238" xr:uid="{570019C0-1D40-4541-8A20-867E67A6A3B2}"/>
    <cellStyle name="Comma 2 3 2 3 2" xfId="316" xr:uid="{32051E02-11DA-4B35-BF68-AD08C7473A1C}"/>
    <cellStyle name="Comma 2 3 2 3 2 2" xfId="382" xr:uid="{EA02E618-147B-47FA-9617-EE736C416DCA}"/>
    <cellStyle name="Comma 2 3 2 3 2 2 2" xfId="964" xr:uid="{DE3F8C5B-5F6B-45BA-A5D9-34A0FF9BE13E}"/>
    <cellStyle name="Comma 2 3 2 3 2 2 2 2" xfId="1467" xr:uid="{748406E6-218C-4E98-957A-37D507269E2A}"/>
    <cellStyle name="Comma 2 3 2 3 2 2 3" xfId="1356" xr:uid="{E899CDC4-E029-4051-BB5C-FE89E5772678}"/>
    <cellStyle name="Comma 2 3 2 3 2 3" xfId="965" xr:uid="{1F2546B3-30FD-480E-A0BC-59B5DC3521AF}"/>
    <cellStyle name="Comma 2 3 2 3 2 3 2" xfId="1468" xr:uid="{56FEA0A4-8B22-44E7-BF8E-88F6CCB79144}"/>
    <cellStyle name="Comma 2 3 2 3 2 4" xfId="1318" xr:uid="{D3BCD65F-180E-4C41-A821-74BA7E394AE8}"/>
    <cellStyle name="Comma 2 3 2 3 3" xfId="369" xr:uid="{36E79875-0A8A-41F5-B5E9-229092764235}"/>
    <cellStyle name="Comma 2 3 2 3 3 2" xfId="966" xr:uid="{8BC3CCA2-E26C-4425-B14C-8CBDF235E421}"/>
    <cellStyle name="Comma 2 3 2 3 3 2 2" xfId="1469" xr:uid="{C7BAD265-2A0F-4633-9316-DE34866E224C}"/>
    <cellStyle name="Comma 2 3 2 3 3 3" xfId="1343" xr:uid="{FF3375B7-7181-456A-BC32-366916439BF3}"/>
    <cellStyle name="Comma 2 3 2 3 4" xfId="412" xr:uid="{F88E6E37-00BA-486C-A625-5A71A5DB027A}"/>
    <cellStyle name="Comma 2 3 2 3 4 2" xfId="967" xr:uid="{2BB5CB0A-07F5-4673-9205-9E00F786FD7A}"/>
    <cellStyle name="Comma 2 3 2 3 4 2 2" xfId="1470" xr:uid="{983E5D5C-6140-4A49-BFF2-288E274868DA}"/>
    <cellStyle name="Comma 2 3 2 3 4 3" xfId="1381" xr:uid="{5D4612F9-0C06-47D5-8577-D8BB40E8ED8D}"/>
    <cellStyle name="Comma 2 3 2 3 5" xfId="968" xr:uid="{8792AAFD-04B4-4C91-9210-AA29DDECF9AB}"/>
    <cellStyle name="Comma 2 3 2 3 5 2" xfId="1471" xr:uid="{7B7592FA-976E-48FA-8771-160391320679}"/>
    <cellStyle name="Comma 2 3 2 3 6" xfId="1305" xr:uid="{FE5F8615-9DEE-4D77-9FFA-C59C4D4DFAE7}"/>
    <cellStyle name="Comma 2 3 2 4" xfId="241" xr:uid="{BC943A50-D71D-41F3-8DC9-048A124F2447}"/>
    <cellStyle name="Comma 2 3 2 4 2" xfId="313" xr:uid="{CBA8402D-DE2E-495B-81A5-3F818FEEE159}"/>
    <cellStyle name="Comma 2 3 2 4 2 2" xfId="379" xr:uid="{B7BCEB55-6A3E-4118-85BC-5041E9C19344}"/>
    <cellStyle name="Comma 2 3 2 4 2 2 2" xfId="969" xr:uid="{90EE2D7C-5CC5-4D3A-BCDB-8F973A0F215B}"/>
    <cellStyle name="Comma 2 3 2 4 2 2 2 2" xfId="1472" xr:uid="{D492F006-3BF0-4996-BC36-30916CACC678}"/>
    <cellStyle name="Comma 2 3 2 4 2 2 3" xfId="1353" xr:uid="{A0CC5331-9E95-4DC2-8F6E-3BC87C1E770F}"/>
    <cellStyle name="Comma 2 3 2 4 2 3" xfId="970" xr:uid="{1724C695-8259-4524-AFCF-CBFF2BD88DEA}"/>
    <cellStyle name="Comma 2 3 2 4 2 3 2" xfId="1473" xr:uid="{55E390A2-1FD6-4A86-BEA4-960D6DCAC025}"/>
    <cellStyle name="Comma 2 3 2 4 2 4" xfId="1315" xr:uid="{AFE73FF1-F7A0-4075-BAAB-0509D5754BC1}"/>
    <cellStyle name="Comma 2 3 2 4 3" xfId="372" xr:uid="{1C5DD79A-41FD-4D04-9344-7A813CD178FD}"/>
    <cellStyle name="Comma 2 3 2 4 3 2" xfId="971" xr:uid="{D134BD4C-E7A1-44B3-A722-A0CC0A87E523}"/>
    <cellStyle name="Comma 2 3 2 4 3 2 2" xfId="1474" xr:uid="{A8B6B097-2BDA-4CBB-9797-636523E658BA}"/>
    <cellStyle name="Comma 2 3 2 4 3 3" xfId="1346" xr:uid="{C1B5306F-7C58-42D9-A602-D3186CFF7D9B}"/>
    <cellStyle name="Comma 2 3 2 4 4" xfId="415" xr:uid="{680EF414-22FA-460F-A56B-C9C4A3FDDF1D}"/>
    <cellStyle name="Comma 2 3 2 4 4 2" xfId="972" xr:uid="{EF26CE02-1C38-464E-B462-EAA1F612AD5A}"/>
    <cellStyle name="Comma 2 3 2 4 4 2 2" xfId="1475" xr:uid="{6A5932A9-1CCB-46D8-B096-20E018D28284}"/>
    <cellStyle name="Comma 2 3 2 4 4 3" xfId="1384" xr:uid="{AB497886-9CBC-4AB3-9033-DB13134D9214}"/>
    <cellStyle name="Comma 2 3 2 4 5" xfId="973" xr:uid="{1BFE8715-C7E5-4FE2-9E5F-EA32E43F9540}"/>
    <cellStyle name="Comma 2 3 2 4 5 2" xfId="1476" xr:uid="{9C9B42FF-EB52-416C-B425-CB692AAB0E5C}"/>
    <cellStyle name="Comma 2 3 2 4 6" xfId="1308" xr:uid="{1D4323A3-C56A-4DCB-9D21-4728C7060DE0}"/>
    <cellStyle name="Comma 2 3 2 5" xfId="244" xr:uid="{B269B0E2-EBEC-4588-AF34-A3CF67011601}"/>
    <cellStyle name="Comma 2 3 2 5 2" xfId="321" xr:uid="{AE3D8808-AA31-4BB5-BE72-9CB2A2429AAA}"/>
    <cellStyle name="Comma 2 3 2 5 2 2" xfId="387" xr:uid="{D91AA806-52CE-4A52-B1D0-3E761FEA843D}"/>
    <cellStyle name="Comma 2 3 2 5 2 2 2" xfId="974" xr:uid="{790FDC8A-7BD6-4F52-BA47-1C280E0B4783}"/>
    <cellStyle name="Comma 2 3 2 5 2 2 2 2" xfId="1477" xr:uid="{29B55F55-4A5B-498F-9132-2DE97A0B0D8D}"/>
    <cellStyle name="Comma 2 3 2 5 2 2 3" xfId="1361" xr:uid="{9C17887F-8604-4BD6-9C0B-469568F4E48C}"/>
    <cellStyle name="Comma 2 3 2 5 2 3" xfId="975" xr:uid="{1314F479-A858-4F31-9731-56CD2CCBDCBD}"/>
    <cellStyle name="Comma 2 3 2 5 2 3 2" xfId="1478" xr:uid="{6F06B8E9-4775-4A13-9BE5-617AFCC6F3DF}"/>
    <cellStyle name="Comma 2 3 2 5 2 4" xfId="1323" xr:uid="{870953D7-2646-42BA-AB4D-16EF7198EB60}"/>
    <cellStyle name="Comma 2 3 2 5 3" xfId="375" xr:uid="{713E3725-F350-4996-B2EA-4738041D197A}"/>
    <cellStyle name="Comma 2 3 2 5 3 2" xfId="976" xr:uid="{B4B412AF-CCB9-47E8-A555-912F5D9BF910}"/>
    <cellStyle name="Comma 2 3 2 5 3 2 2" xfId="1479" xr:uid="{1BDB330D-B849-456F-91F5-0F972235A106}"/>
    <cellStyle name="Comma 2 3 2 5 3 3" xfId="1349" xr:uid="{49067B08-EC8F-4AA6-AA81-E02DBB30D505}"/>
    <cellStyle name="Comma 2 3 2 5 4" xfId="418" xr:uid="{01CE8019-23DB-4315-AA64-B0FA4E320359}"/>
    <cellStyle name="Comma 2 3 2 5 4 2" xfId="977" xr:uid="{F6AB501B-5183-490E-A92B-32694A98B1BA}"/>
    <cellStyle name="Comma 2 3 2 5 4 2 2" xfId="1480" xr:uid="{428D9725-4561-4B90-BB51-26595B2521B7}"/>
    <cellStyle name="Comma 2 3 2 5 4 3" xfId="1387" xr:uid="{55CE6EA4-A447-4BFB-BBEC-5781F1F45169}"/>
    <cellStyle name="Comma 2 3 2 5 5" xfId="978" xr:uid="{FF09BB4F-87EB-4342-A8A0-890CB2BC4CE7}"/>
    <cellStyle name="Comma 2 3 2 5 5 2" xfId="1481" xr:uid="{DBBB5B1B-6637-4BCA-93B4-8A12BD8A8F2F}"/>
    <cellStyle name="Comma 2 3 2 5 6" xfId="1311" xr:uid="{361676E4-9537-46C5-B856-62C5D2DCADA1}"/>
    <cellStyle name="Comma 2 3 2 6" xfId="327" xr:uid="{128CF9E6-DFE4-4B27-B46B-7F6E69860703}"/>
    <cellStyle name="Comma 2 3 2 6 2" xfId="393" xr:uid="{DBDDD4B4-4D4E-4632-92E8-BD56E18F1985}"/>
    <cellStyle name="Comma 2 3 2 6 2 2" xfId="979" xr:uid="{95A08CD6-7266-44B5-AC14-365F58594DE2}"/>
    <cellStyle name="Comma 2 3 2 6 2 2 2" xfId="1482" xr:uid="{F3BEE77C-7169-4758-A408-68A3747F54C7}"/>
    <cellStyle name="Comma 2 3 2 6 2 3" xfId="1367" xr:uid="{157A16AB-0112-4338-84EE-5747C25E83BB}"/>
    <cellStyle name="Comma 2 3 2 6 3" xfId="980" xr:uid="{D5984007-6598-4198-B77D-36ADC76B413E}"/>
    <cellStyle name="Comma 2 3 2 6 3 2" xfId="1483" xr:uid="{766914A6-2A59-4458-A0BB-88F7D6E52684}"/>
    <cellStyle name="Comma 2 3 2 6 4" xfId="1329" xr:uid="{0A6ABE03-A168-405D-8A5C-28ED993FCBE4}"/>
    <cellStyle name="Comma 2 3 2 7" xfId="363" xr:uid="{2699CAC5-03DB-478C-87AD-26FA9EC14D4A}"/>
    <cellStyle name="Comma 2 3 2 7 2" xfId="981" xr:uid="{CF48A1E0-2C7C-4B32-9CE2-8766E69DC545}"/>
    <cellStyle name="Comma 2 3 2 7 2 2" xfId="1484" xr:uid="{FF2B5EF3-5C9B-40CE-8512-C20E4BA6C6D3}"/>
    <cellStyle name="Comma 2 3 2 7 3" xfId="1337" xr:uid="{93DDBD09-E684-4F14-BCC5-D368EB9BC48B}"/>
    <cellStyle name="Comma 2 3 2 8" xfId="406" xr:uid="{B5DD6053-B457-4D9D-A384-55E318F3F0B1}"/>
    <cellStyle name="Comma 2 3 2 8 2" xfId="982" xr:uid="{E4E748E3-127B-49C1-A86A-D7A7A0D80173}"/>
    <cellStyle name="Comma 2 3 2 8 2 2" xfId="1485" xr:uid="{06DFD6AD-AB1C-4851-B7BC-33ECC6B18799}"/>
    <cellStyle name="Comma 2 3 2 8 3" xfId="1375" xr:uid="{5A2D534D-BE5F-4B85-9D44-5685DE5A151F}"/>
    <cellStyle name="Comma 2 3 2 9" xfId="231" xr:uid="{78217C49-B5EB-4AF3-BC49-2F5E7F48107E}"/>
    <cellStyle name="Comma 2 3 2 9 2" xfId="860" xr:uid="{7DA4D5B9-6E9B-45DE-AB0D-09943C4277E3}"/>
    <cellStyle name="Comma 2 3 2 9 3" xfId="1299" xr:uid="{8B409C34-ECD2-4532-B2B7-6C0FAA58AA3E}"/>
    <cellStyle name="Comma 2 3 3" xfId="153" xr:uid="{911DC1B5-1908-4D27-987B-0446A55FED5A}"/>
    <cellStyle name="Comma 2 3 3 2" xfId="384" xr:uid="{09CE4381-DE02-415D-A9B1-2A18559C76D0}"/>
    <cellStyle name="Comma 2 3 3 2 2" xfId="983" xr:uid="{0F13F687-1E34-4D95-A4B2-63595B7A43C8}"/>
    <cellStyle name="Comma 2 3 3 2 2 2" xfId="1486" xr:uid="{B8A79766-0051-43BF-ABE2-7A75EDC200D7}"/>
    <cellStyle name="Comma 2 3 3 2 3" xfId="1358" xr:uid="{21585189-D093-4B48-81AC-07023B9B15AD}"/>
    <cellStyle name="Comma 2 3 3 3" xfId="318" xr:uid="{F8778C42-EEEA-4A0A-9CDB-EDC620A8F43C}"/>
    <cellStyle name="Comma 2 3 3 3 2" xfId="1320" xr:uid="{4124AB39-0012-4C03-8EDA-97D18D5BACCC}"/>
    <cellStyle name="Comma 2 3 3 4" xfId="984" xr:uid="{DFFE1444-CD04-43D6-8DEE-FCE8D478BB2C}"/>
    <cellStyle name="Comma 2 3 3 4 2" xfId="1487" xr:uid="{848E7E05-56BC-4818-A75A-5B90748C8E6F}"/>
    <cellStyle name="Comma 2 3 3 5" xfId="985" xr:uid="{CDBE9D0E-80C2-41A9-BC8F-CE36C9248789}"/>
    <cellStyle name="Comma 2 3 4" xfId="360" xr:uid="{00E00E3C-3DCD-4054-8F8C-4940F9D4CC67}"/>
    <cellStyle name="Comma 2 3 4 2" xfId="986" xr:uid="{A404D8F6-D8A8-45E0-8874-DAFEC2800E84}"/>
    <cellStyle name="Comma 2 3 4 2 2" xfId="1488" xr:uid="{E81469A1-39E5-4DC8-ACE7-5D6CC7A316B9}"/>
    <cellStyle name="Comma 2 3 4 3" xfId="1334" xr:uid="{A0AD3C10-C816-4E7B-875A-9AEDD0A07662}"/>
    <cellStyle name="Comma 2 3 5" xfId="403" xr:uid="{001FD7CA-F316-4FE2-81F2-46E5D52DD345}"/>
    <cellStyle name="Comma 2 3 5 2" xfId="987" xr:uid="{74C8E383-EB89-40F1-9FC9-56E11C8D58C9}"/>
    <cellStyle name="Comma 2 3 5 2 2" xfId="1489" xr:uid="{0CB5B0C3-90C9-47D3-85B8-0064881D8027}"/>
    <cellStyle name="Comma 2 3 5 3" xfId="1372" xr:uid="{D576C5D3-2D5D-440F-BB78-F961486E0A79}"/>
    <cellStyle name="Comma 2 3 6" xfId="422" xr:uid="{E5A76671-98CF-49B5-B650-F7856DD4FE48}"/>
    <cellStyle name="Comma 2 3 6 2" xfId="988" xr:uid="{AEA5DEA6-D215-4AB3-8C66-19E8A337D0EB}"/>
    <cellStyle name="Comma 2 3 6 2 2" xfId="1490" xr:uid="{4D66CE63-3538-4E41-A4AD-A8FA8F9F4A8A}"/>
    <cellStyle name="Comma 2 3 6 3" xfId="1391" xr:uid="{51836136-0071-4E20-9657-DCD3D4D40051}"/>
    <cellStyle name="Comma 2 3 7" xfId="221" xr:uid="{802ACEC4-4826-4CB2-9AF8-364495A8DACD}"/>
    <cellStyle name="Comma 2 3 7 2" xfId="989" xr:uid="{EF40F5C7-3DDC-4232-8109-AF7F03BF7F55}"/>
    <cellStyle name="Comma 2 3 8" xfId="990" xr:uid="{1675EB5E-07AB-4901-88E0-B3E438C4D53D}"/>
    <cellStyle name="Comma 2 3 9" xfId="991" xr:uid="{0BED86FE-6F67-44C6-BE86-EAE4FE662E25}"/>
    <cellStyle name="Comma 2 4" xfId="64" xr:uid="{77FFE62A-355E-4A97-A843-AD623FDE9AD6}"/>
    <cellStyle name="Comma 2 4 10" xfId="681" xr:uid="{300DB351-3817-4F84-8C53-A41521A7CA5F}"/>
    <cellStyle name="Comma 2 4 11" xfId="992" xr:uid="{AA83499D-844B-4C1F-BD03-4E0E8F23D7D7}"/>
    <cellStyle name="Comma 2 4 11 2" xfId="1491" xr:uid="{73CCC1C0-EEBB-4F21-A3B3-1256AFCF7CD1}"/>
    <cellStyle name="Comma 2 4 12" xfId="993" xr:uid="{6344A37F-C045-41BE-8DC3-EE0451261AF3}"/>
    <cellStyle name="Comma 2 4 12 2" xfId="1492" xr:uid="{BAD2B16E-A5D7-4C5E-A807-D0C6E0A03F34}"/>
    <cellStyle name="Comma 2 4 13" xfId="994" xr:uid="{69B893B1-36D6-4E1A-A9E6-A258B9AD2809}"/>
    <cellStyle name="Comma 2 4 13 2" xfId="1493" xr:uid="{2E944844-D858-4B8E-AA82-E5819D689E7A}"/>
    <cellStyle name="Comma 2 4 14" xfId="1220" xr:uid="{5BC51ED4-2705-4E0C-9AC2-E5DFD1BCF554}"/>
    <cellStyle name="Comma 2 4 14 2" xfId="1616" xr:uid="{06EDF0C7-EB45-4ACB-8C23-0410ADB1D421}"/>
    <cellStyle name="Comma 2 4 15" xfId="1262" xr:uid="{ED5C559C-0850-4E34-9CA3-3518C959334A}"/>
    <cellStyle name="Comma 2 4 2" xfId="157" xr:uid="{EE5F48DB-A285-49E4-A008-1244545638AF}"/>
    <cellStyle name="Comma 2 4 2 2" xfId="323" xr:uid="{BE3DA324-1D1E-4AAE-9300-E570200E1E68}"/>
    <cellStyle name="Comma 2 4 2 2 2" xfId="389" xr:uid="{35DEC590-F030-471D-B8C2-D0E9CCA4DDB3}"/>
    <cellStyle name="Comma 2 4 2 2 2 2" xfId="995" xr:uid="{7848B184-DB71-4118-B92D-0F830A7CADED}"/>
    <cellStyle name="Comma 2 4 2 2 2 2 2" xfId="1494" xr:uid="{C0E6FF28-F7E0-4257-908E-9BC0F7197687}"/>
    <cellStyle name="Comma 2 4 2 2 2 3" xfId="1363" xr:uid="{F7BBE0C7-9E2F-4383-B93F-365C5CA30BE0}"/>
    <cellStyle name="Comma 2 4 2 2 3" xfId="996" xr:uid="{E35BABF8-A61B-41DA-A1FB-7F0D7DC33495}"/>
    <cellStyle name="Comma 2 4 2 2 3 2" xfId="1495" xr:uid="{F546E415-B599-4ED7-A0EB-112179582601}"/>
    <cellStyle name="Comma 2 4 2 2 4" xfId="1325" xr:uid="{CFEBDE09-CB3C-4CF6-B763-83247217422B}"/>
    <cellStyle name="Comma 2 4 2 3" xfId="364" xr:uid="{64AA7741-A181-4A59-B962-F8E8A20AC73C}"/>
    <cellStyle name="Comma 2 4 2 3 2" xfId="997" xr:uid="{FB80C0A3-61C7-4598-BD4C-AC615C0C0CF3}"/>
    <cellStyle name="Comma 2 4 2 3 2 2" xfId="1496" xr:uid="{DCDEC6E0-C9F1-461D-BEEC-1A9FD38B4459}"/>
    <cellStyle name="Comma 2 4 2 3 3" xfId="1338" xr:uid="{549CE2D7-FCCA-4FD5-B326-77D580AF0195}"/>
    <cellStyle name="Comma 2 4 2 4" xfId="407" xr:uid="{B8C0DB53-674C-423C-A955-2C71713EC869}"/>
    <cellStyle name="Comma 2 4 2 4 2" xfId="998" xr:uid="{31585E28-144B-468C-8990-5D2045C6F67E}"/>
    <cellStyle name="Comma 2 4 2 4 2 2" xfId="1497" xr:uid="{E3D64938-479A-484F-AF04-5F2EE1AD970A}"/>
    <cellStyle name="Comma 2 4 2 4 3" xfId="1376" xr:uid="{11E721C0-707C-4225-B1B1-C780D9906237}"/>
    <cellStyle name="Comma 2 4 2 5" xfId="233" xr:uid="{03456E7E-5456-4126-AC43-DFD4C65BD403}"/>
    <cellStyle name="Comma 2 4 2 5 2" xfId="1300" xr:uid="{2765852E-C04F-4854-B3B8-AACFEF1C3B71}"/>
    <cellStyle name="Comma 2 4 2 6" xfId="999" xr:uid="{135B5044-768C-4B4E-BAFB-8428C9351CF4}"/>
    <cellStyle name="Comma 2 4 2 6 2" xfId="1498" xr:uid="{74E11EC4-4CBE-45B2-BEB7-18E0AF3BE2D2}"/>
    <cellStyle name="Comma 2 4 3" xfId="236" xr:uid="{0117AEF2-FADB-48D0-9181-DEF09EB85CB5}"/>
    <cellStyle name="Comma 2 4 3 2" xfId="324" xr:uid="{9C4407ED-5FA3-4E35-AF39-B7806D5D6220}"/>
    <cellStyle name="Comma 2 4 3 2 2" xfId="390" xr:uid="{4655E26F-AA9F-4735-98BD-255731A04863}"/>
    <cellStyle name="Comma 2 4 3 2 2 2" xfId="1000" xr:uid="{E2B3B042-188C-4248-9C49-371D616F1D58}"/>
    <cellStyle name="Comma 2 4 3 2 2 2 2" xfId="1499" xr:uid="{404F1179-EFCB-42A4-BD76-14EE64B3ED70}"/>
    <cellStyle name="Comma 2 4 3 2 2 3" xfId="1364" xr:uid="{4A839A1C-D94F-4E5E-A22C-D1CC9CF19349}"/>
    <cellStyle name="Comma 2 4 3 2 3" xfId="1001" xr:uid="{0ECD67A2-E003-4D94-BD91-33CA4D353126}"/>
    <cellStyle name="Comma 2 4 3 2 3 2" xfId="1500" xr:uid="{425A2A62-8EB2-4896-BE4F-733FA22C036E}"/>
    <cellStyle name="Comma 2 4 3 2 4" xfId="1326" xr:uid="{DB33E2F2-81BE-4986-BD4C-0200DA1A6050}"/>
    <cellStyle name="Comma 2 4 3 3" xfId="367" xr:uid="{B0F2F4E8-67A7-45FD-AF47-CB4C54DC5A03}"/>
    <cellStyle name="Comma 2 4 3 3 2" xfId="1002" xr:uid="{1D1F6D38-C480-43FE-9FE7-B46DB3F2C862}"/>
    <cellStyle name="Comma 2 4 3 3 2 2" xfId="1501" xr:uid="{0237F36D-70A2-45FC-9280-63E76F95CE5F}"/>
    <cellStyle name="Comma 2 4 3 3 3" xfId="1341" xr:uid="{77B0175E-6095-4BE6-A0D2-CA59B13DD9B7}"/>
    <cellStyle name="Comma 2 4 3 4" xfId="410" xr:uid="{EA363B1C-EEFA-4B3F-BF73-A36EFD0DDD27}"/>
    <cellStyle name="Comma 2 4 3 4 2" xfId="1003" xr:uid="{A84DF60D-5468-4661-85B4-CF1E362C26ED}"/>
    <cellStyle name="Comma 2 4 3 4 2 2" xfId="1502" xr:uid="{F9D90F32-7991-4EEE-96D1-851454D25494}"/>
    <cellStyle name="Comma 2 4 3 4 3" xfId="1379" xr:uid="{A75BC501-9596-4792-A8AE-B195417D856E}"/>
    <cellStyle name="Comma 2 4 3 5" xfId="1004" xr:uid="{D342470A-AAA5-4681-AF82-864110E1C2FC}"/>
    <cellStyle name="Comma 2 4 3 5 2" xfId="1503" xr:uid="{35E0FEF9-F058-4593-89B5-38AA2F4A8AAE}"/>
    <cellStyle name="Comma 2 4 3 6" xfId="1303" xr:uid="{DE11DED5-C991-4A28-A45B-08E92A31E617}"/>
    <cellStyle name="Comma 2 4 4" xfId="239" xr:uid="{CD7E3ECB-FD5F-46AE-8304-E04A8C1CCB14}"/>
    <cellStyle name="Comma 2 4 4 2" xfId="326" xr:uid="{C7B3D129-A553-4B48-A79A-5BFBF7617501}"/>
    <cellStyle name="Comma 2 4 4 2 2" xfId="392" xr:uid="{CF4043E7-2F20-4C9E-A335-9644FEC66705}"/>
    <cellStyle name="Comma 2 4 4 2 2 2" xfId="1005" xr:uid="{E7A0D74D-0ED4-4EF9-82D6-E2326D456EEC}"/>
    <cellStyle name="Comma 2 4 4 2 2 2 2" xfId="1504" xr:uid="{CF6FF40C-7BE0-482F-A870-0EF0568B9180}"/>
    <cellStyle name="Comma 2 4 4 2 2 3" xfId="1366" xr:uid="{3A2E32DC-69DE-42EC-BF76-B05961E3058C}"/>
    <cellStyle name="Comma 2 4 4 2 3" xfId="1006" xr:uid="{D6688F18-99C1-4AB4-8B30-809EAEBB4B52}"/>
    <cellStyle name="Comma 2 4 4 2 3 2" xfId="1505" xr:uid="{25F44867-A681-4D9D-BC0F-CBBC8BB85440}"/>
    <cellStyle name="Comma 2 4 4 2 4" xfId="1328" xr:uid="{D05CEB1B-C121-4F29-B7D0-4CBB1AE1DDA8}"/>
    <cellStyle name="Comma 2 4 4 3" xfId="370" xr:uid="{C22B092D-4A9F-4973-BC4B-DD17B2A47334}"/>
    <cellStyle name="Comma 2 4 4 3 2" xfId="1007" xr:uid="{7EADBCE1-15B8-4656-9EB7-9C1EB2AAC947}"/>
    <cellStyle name="Comma 2 4 4 3 2 2" xfId="1506" xr:uid="{06F466B1-E9EB-4B07-8C38-886AB0EB86AD}"/>
    <cellStyle name="Comma 2 4 4 3 3" xfId="1344" xr:uid="{297A8CB4-09AB-46FB-A3E6-35525F0779D2}"/>
    <cellStyle name="Comma 2 4 4 4" xfId="413" xr:uid="{0AC842B6-E794-431A-9B80-A1C3D61E4667}"/>
    <cellStyle name="Comma 2 4 4 4 2" xfId="1008" xr:uid="{B14A5FC9-73A4-41AD-8188-D7160A78B01D}"/>
    <cellStyle name="Comma 2 4 4 4 2 2" xfId="1507" xr:uid="{9D5A5C87-F644-4CE8-B4FC-AAF2CC1C7F8C}"/>
    <cellStyle name="Comma 2 4 4 4 3" xfId="1382" xr:uid="{75570AB6-E3B9-45CC-9653-3ACE350F3AA7}"/>
    <cellStyle name="Comma 2 4 4 5" xfId="1009" xr:uid="{648879AC-E40D-43D2-9AE5-88CA40E60F0D}"/>
    <cellStyle name="Comma 2 4 4 5 2" xfId="1508" xr:uid="{B03281D4-4265-48DD-A058-22E586E6E104}"/>
    <cellStyle name="Comma 2 4 4 6" xfId="1306" xr:uid="{877E8702-1C0B-4CCB-9B88-75798BF8B009}"/>
    <cellStyle name="Comma 2 4 5" xfId="242" xr:uid="{2C885DA1-910D-4892-A80D-F8852E56B8BB}"/>
    <cellStyle name="Comma 2 4 5 2" xfId="311" xr:uid="{FF54AA11-ADCC-44A7-9ED0-2B277A47765D}"/>
    <cellStyle name="Comma 2 4 5 2 2" xfId="377" xr:uid="{21114034-3AB7-4BD7-8926-90820D97AD11}"/>
    <cellStyle name="Comma 2 4 5 2 2 2" xfId="1010" xr:uid="{106FC831-38B6-4A0B-8C6F-1E63301C4CD8}"/>
    <cellStyle name="Comma 2 4 5 2 2 2 2" xfId="1509" xr:uid="{FA1E495C-A6C2-492E-BE37-2978862411C0}"/>
    <cellStyle name="Comma 2 4 5 2 2 3" xfId="1351" xr:uid="{F2060020-F5A8-4AFB-A257-A6F53C7E2B81}"/>
    <cellStyle name="Comma 2 4 5 2 3" xfId="1011" xr:uid="{919245F5-0253-4D3E-A374-9C16E6F7786A}"/>
    <cellStyle name="Comma 2 4 5 2 3 2" xfId="1510" xr:uid="{80A7D9B3-B4AB-4286-80F4-F30945FAFDFC}"/>
    <cellStyle name="Comma 2 4 5 2 4" xfId="1313" xr:uid="{5B8709CD-0D07-46C1-A178-48C0C655ED13}"/>
    <cellStyle name="Comma 2 4 5 3" xfId="373" xr:uid="{20FAB254-306D-4665-9DEB-1B90D8A80D41}"/>
    <cellStyle name="Comma 2 4 5 3 2" xfId="1012" xr:uid="{93EDF363-0D7A-46AA-8109-451801E7326A}"/>
    <cellStyle name="Comma 2 4 5 3 2 2" xfId="1511" xr:uid="{503E7FA6-B8EC-48CB-8BDB-E3178610C2B7}"/>
    <cellStyle name="Comma 2 4 5 3 3" xfId="1347" xr:uid="{F7D1A45D-C1B7-4502-900F-EF55C3C87B42}"/>
    <cellStyle name="Comma 2 4 5 4" xfId="416" xr:uid="{64152A94-4EC8-4461-8CAD-399B0AADD52E}"/>
    <cellStyle name="Comma 2 4 5 4 2" xfId="1013" xr:uid="{61AF188F-1F3E-42E6-949F-62DED6972F58}"/>
    <cellStyle name="Comma 2 4 5 4 2 2" xfId="1512" xr:uid="{F81840A9-577D-486B-B28C-F4FAE8311F43}"/>
    <cellStyle name="Comma 2 4 5 4 3" xfId="1385" xr:uid="{31D76F6A-A9DE-418B-BAAE-4FBDBAA53B31}"/>
    <cellStyle name="Comma 2 4 5 5" xfId="1014" xr:uid="{3C2A999D-A8AA-4EE4-B0AF-9B0F2C9457A3}"/>
    <cellStyle name="Comma 2 4 5 5 2" xfId="1513" xr:uid="{0DF3DC68-7CBB-4001-9EAE-2A3F4F9116B8}"/>
    <cellStyle name="Comma 2 4 5 6" xfId="1309" xr:uid="{9711F1BB-BE02-4C1A-BA24-7BBF4CCFF344}"/>
    <cellStyle name="Comma 2 4 6" xfId="329" xr:uid="{05DD5AA2-9268-4A69-8B64-DE4DB50E57B4}"/>
    <cellStyle name="Comma 2 4 6 2" xfId="395" xr:uid="{9CAC5AEB-BA6E-47DF-9640-58E86263BD31}"/>
    <cellStyle name="Comma 2 4 6 2 2" xfId="1015" xr:uid="{2A370401-5917-442D-9B24-6BFE160F39A5}"/>
    <cellStyle name="Comma 2 4 6 2 2 2" xfId="1514" xr:uid="{78EE7DB6-BE77-4D01-B550-829674FA7063}"/>
    <cellStyle name="Comma 2 4 6 2 3" xfId="1369" xr:uid="{E9C5B281-5797-4C06-89E2-8AC23ABE06F5}"/>
    <cellStyle name="Comma 2 4 6 3" xfId="1016" xr:uid="{A75A947E-BDD9-4863-905D-DBD0955F56A9}"/>
    <cellStyle name="Comma 2 4 6 3 2" xfId="1515" xr:uid="{17892C28-14A4-4403-8756-8040103D0F33}"/>
    <cellStyle name="Comma 2 4 6 4" xfId="1331" xr:uid="{0EBADA8F-FB57-4CA2-B22D-8A2D3C081A6B}"/>
    <cellStyle name="Comma 2 4 7" xfId="361" xr:uid="{FB18C998-9F9C-4F44-8D0B-A58C51443163}"/>
    <cellStyle name="Comma 2 4 7 2" xfId="1017" xr:uid="{A5AE1B36-ABF8-4F17-BAA9-1CA8FE052C61}"/>
    <cellStyle name="Comma 2 4 7 2 2" xfId="1516" xr:uid="{CF361922-9EB6-4351-BCA8-99B06954E0DE}"/>
    <cellStyle name="Comma 2 4 7 3" xfId="1335" xr:uid="{ACBAC838-F014-4EA9-89BA-DA09181BD953}"/>
    <cellStyle name="Comma 2 4 8" xfId="404" xr:uid="{4B9428CB-6014-4E6E-AB36-15115D5AF440}"/>
    <cellStyle name="Comma 2 4 8 2" xfId="1018" xr:uid="{8B9B7E42-12CF-4F0B-BCCC-10023C86DEC2}"/>
    <cellStyle name="Comma 2 4 8 2 2" xfId="1517" xr:uid="{16014ACC-6B0A-47E0-B50D-0B608D4945E8}"/>
    <cellStyle name="Comma 2 4 8 3" xfId="1373" xr:uid="{166DB9CE-180D-4C43-96C1-A7230D95535B}"/>
    <cellStyle name="Comma 2 4 9" xfId="229" xr:uid="{3E33E52B-1A9B-49BA-83CA-2D79BF83BA1C}"/>
    <cellStyle name="Comma 2 4 9 2" xfId="1019" xr:uid="{7582F087-BA09-46CB-9327-68A263046FA5}"/>
    <cellStyle name="Comma 2 4 9 3" xfId="1297" xr:uid="{6626918C-042C-4748-8080-1A553BA48A0D}"/>
    <cellStyle name="Comma 2 5" xfId="155" xr:uid="{E415CED5-2DAC-4074-BC0B-FA3042F994AF}"/>
    <cellStyle name="Comma 2 5 2" xfId="383" xr:uid="{7316A345-DAC3-4156-98C5-775743A5F0B7}"/>
    <cellStyle name="Comma 2 5 2 2" xfId="1020" xr:uid="{E5157C25-3C19-477A-BE2A-4F6D098D201F}"/>
    <cellStyle name="Comma 2 5 2 2 2" xfId="1518" xr:uid="{112579F8-BACA-4B1E-B3AF-717FBDB50F59}"/>
    <cellStyle name="Comma 2 5 2 3" xfId="1357" xr:uid="{E6C30D4A-5C78-4281-A0D8-EB10AEE6A1F9}"/>
    <cellStyle name="Comma 2 5 3" xfId="317" xr:uid="{A64C0AAA-92A9-4358-B1F0-6BC3110ECE00}"/>
    <cellStyle name="Comma 2 5 3 2" xfId="1021" xr:uid="{D424FC8C-279D-401A-984B-2F477809B906}"/>
    <cellStyle name="Comma 2 5 3 3" xfId="1319" xr:uid="{72FD78AC-6DD5-4494-9107-D78ADDB60D52}"/>
    <cellStyle name="Comma 2 5 4" xfId="1022" xr:uid="{92EF1FCE-0B74-4464-9CEA-D07C25575F30}"/>
    <cellStyle name="Comma 2 5 4 2" xfId="1519" xr:uid="{4A075019-E234-44FB-9E13-3777180FB8E3}"/>
    <cellStyle name="Comma 2 6" xfId="158" xr:uid="{E771021D-18DB-4371-AAF2-978AB96D5B38}"/>
    <cellStyle name="Comma 2 6 2" xfId="358" xr:uid="{CE980976-2E7C-47F7-916A-9872A13288D3}"/>
    <cellStyle name="Comma 2 6 2 2" xfId="1023" xr:uid="{017BEDB6-1FFB-472C-A85D-06D2410ECC27}"/>
    <cellStyle name="Comma 2 6 2 3" xfId="1332" xr:uid="{631C08B6-C663-49A4-B5D3-72330C723A0F}"/>
    <cellStyle name="Comma 2 6 3" xfId="1024" xr:uid="{CB34D04E-FAC7-42BE-84DB-CB42439EA70C}"/>
    <cellStyle name="Comma 2 6 3 2" xfId="1520" xr:uid="{09E5D15B-2E37-40C3-A545-CE580E956B8B}"/>
    <cellStyle name="Comma 2 7" xfId="162" xr:uid="{DA1F004C-CD6D-4A45-A393-3CEA42227C48}"/>
    <cellStyle name="Comma 2 7 2" xfId="401" xr:uid="{D53ECFDD-E8ED-4869-BF02-27D6302298A0}"/>
    <cellStyle name="Comma 2 7 2 2" xfId="1025" xr:uid="{CFAE0B30-153C-444A-B10A-BEDA957AE01D}"/>
    <cellStyle name="Comma 2 7 2 3" xfId="1370" xr:uid="{989D20B7-AC0B-4BBC-B68A-88028A1BF590}"/>
    <cellStyle name="Comma 2 7 3" xfId="1026" xr:uid="{D1791526-1FBF-4042-95AD-AE56531D2CA6}"/>
    <cellStyle name="Comma 2 7 3 2" xfId="1521" xr:uid="{B2CD3BF9-2279-44B7-8C7E-C315D63B8F4F}"/>
    <cellStyle name="Comma 2 8" xfId="163" xr:uid="{53AFBF0B-793A-455A-9417-C66CB9B31F22}"/>
    <cellStyle name="Comma 2 8 2" xfId="420" xr:uid="{A17F126D-6565-4A6C-A25F-49E976672700}"/>
    <cellStyle name="Comma 2 8 2 2" xfId="1027" xr:uid="{12344643-AF95-4B51-8A83-4D7719F18370}"/>
    <cellStyle name="Comma 2 8 2 3" xfId="1389" xr:uid="{5CD47636-1BD6-4094-BEE4-DCE97B7EAEEA}"/>
    <cellStyle name="Comma 2 8 3" xfId="1028" xr:uid="{140A1844-E504-40B7-B2BB-7C254874FDAD}"/>
    <cellStyle name="Comma 2 8 3 2" xfId="1522" xr:uid="{2A608E06-F2FF-4415-953B-FD1B7D6421DE}"/>
    <cellStyle name="Comma 2 9" xfId="160" xr:uid="{6341D63B-F882-4D01-AE06-76330444004B}"/>
    <cellStyle name="Comma 2 9 2" xfId="726" xr:uid="{8748808B-F1B2-4295-8F75-5594D061F1A3}"/>
    <cellStyle name="Comma 2 9 3" xfId="747" xr:uid="{900FA4FD-0D85-417E-994A-3543AD79EDE4}"/>
    <cellStyle name="Comma 2 9 4" xfId="1029" xr:uid="{CAE25607-3924-4111-957F-54BEB975DBF2}"/>
    <cellStyle name="Comma 2 9 4 2" xfId="1523" xr:uid="{1CF5870C-60AD-4627-BC4E-48383548AB7C}"/>
    <cellStyle name="Comma 2 9 5" xfId="1030" xr:uid="{249F7FDA-0592-4271-A1A7-EA64C6909EFA}"/>
    <cellStyle name="Comma 2 9 5 2" xfId="1524" xr:uid="{A37BA39F-1ED3-45C2-8E00-C131454A31BA}"/>
    <cellStyle name="Comma 20" xfId="100" xr:uid="{F92207C8-19B2-4894-A555-9246B9953A1B}"/>
    <cellStyle name="Comma 20 2" xfId="189" xr:uid="{B2C94C0A-95BD-4850-A4B9-CE62598D139B}"/>
    <cellStyle name="Comma 20 2 2" xfId="692" xr:uid="{52AC0B57-C615-4CA0-A91F-4F2C833E5827}"/>
    <cellStyle name="Comma 20 2 2 2" xfId="1031" xr:uid="{E55BE09F-844C-43C6-BC48-E85D659A275C}"/>
    <cellStyle name="Comma 20 2 2 2 2" xfId="1525" xr:uid="{4745F5AF-FD20-480A-AE4F-D1DB99720862}"/>
    <cellStyle name="Comma 20 2 3" xfId="1032" xr:uid="{C62BEE03-7847-4F93-AEAF-E3135C1EE5A2}"/>
    <cellStyle name="Comma 20 2 3 2" xfId="1526" xr:uid="{C0D41CD8-C87C-4C1B-B2F6-341199E67D23}"/>
    <cellStyle name="Comma 20 2 4" xfId="1192" xr:uid="{7958161D-01DA-4E82-AC06-418C3D9D0DD8}"/>
    <cellStyle name="Comma 20 2 4 2" xfId="1590" xr:uid="{E853E8B8-B8E8-4E6C-A65E-7E92BC7C56E9}"/>
    <cellStyle name="Comma 20 2 5" xfId="1234" xr:uid="{9F1C2414-3B9C-4EC0-9698-0D5529DE9FCC}"/>
    <cellStyle name="Comma 20 2 5 2" xfId="1630" xr:uid="{8187802F-7CAD-4C39-A790-65FABBE0FAA2}"/>
    <cellStyle name="Comma 20 2 6" xfId="1273" xr:uid="{01ECFF5F-A730-4820-8C03-50C29F6BF79C}"/>
    <cellStyle name="Comma 21" xfId="101" xr:uid="{AF4BB00B-90CF-4EF4-96EC-0AA35114A36F}"/>
    <cellStyle name="Comma 21 2" xfId="190" xr:uid="{E7695B8D-6184-48D4-9B92-7B635412D5F5}"/>
    <cellStyle name="Comma 21 2 2" xfId="688" xr:uid="{B8A9A163-1276-483A-BA42-754FEDA7EF45}"/>
    <cellStyle name="Comma 21 2 2 2" xfId="1033" xr:uid="{D8B0D2E0-38B1-4D46-837F-1CDE0C04C9C4}"/>
    <cellStyle name="Comma 21 2 2 2 2" xfId="1527" xr:uid="{BBB7ED07-1A58-489E-81E5-DF3E634A33CB}"/>
    <cellStyle name="Comma 21 2 3" xfId="1034" xr:uid="{46C5ECD2-972D-4231-B5AC-32F910E7099C}"/>
    <cellStyle name="Comma 21 2 3 2" xfId="1528" xr:uid="{524CFBFA-575F-4BDE-8C02-6758FAF55904}"/>
    <cellStyle name="Comma 21 2 4" xfId="1193" xr:uid="{497E6ACB-E190-44C6-9D47-6B8DFD3B8027}"/>
    <cellStyle name="Comma 21 2 4 2" xfId="1591" xr:uid="{5C6052DF-6204-412D-BCE3-AD47797382FE}"/>
    <cellStyle name="Comma 21 2 5" xfId="1235" xr:uid="{2BB9B417-4A7E-43A8-9DAD-2C25577C5FA7}"/>
    <cellStyle name="Comma 21 2 5 2" xfId="1631" xr:uid="{73B2E206-E215-44B1-AAC6-F59F63A94CEE}"/>
    <cellStyle name="Comma 21 2 6" xfId="1274" xr:uid="{8256BFC8-DD76-461B-BAE3-32A40230F175}"/>
    <cellStyle name="Comma 22" xfId="102" xr:uid="{4EF98A92-DEB6-4A04-A8A4-333A302B3CFE}"/>
    <cellStyle name="Comma 22 2" xfId="191" xr:uid="{CEB56149-4225-4CFD-8D38-42249844BCB5}"/>
    <cellStyle name="Comma 22 2 2" xfId="716" xr:uid="{2F01622C-4DA3-43CF-880C-BBACF8CA8833}"/>
    <cellStyle name="Comma 22 2 2 2" xfId="1035" xr:uid="{02FD94DD-D596-490E-A734-604917A7F31A}"/>
    <cellStyle name="Comma 22 2 2 2 2" xfId="1529" xr:uid="{B4263942-F6C9-43C3-AF94-88E5FB4675E9}"/>
    <cellStyle name="Comma 22 2 3" xfId="1036" xr:uid="{68956FB7-D333-4252-9BD3-59AA1608B9A5}"/>
    <cellStyle name="Comma 22 2 3 2" xfId="1530" xr:uid="{E3D1FC9C-EA50-4EFF-A1E6-50D140FBA85E}"/>
    <cellStyle name="Comma 22 2 4" xfId="1194" xr:uid="{F39229F5-EAF7-4786-B79A-D5051431CE19}"/>
    <cellStyle name="Comma 22 2 4 2" xfId="1592" xr:uid="{F7F021A4-E15F-43AB-BA96-F4DBA76B6165}"/>
    <cellStyle name="Comma 22 2 5" xfId="1236" xr:uid="{2CD67ECA-13DE-4D52-93D0-766B19FF50DE}"/>
    <cellStyle name="Comma 22 2 5 2" xfId="1632" xr:uid="{75B8C77E-3600-4B83-A4B1-F807F2486E5B}"/>
    <cellStyle name="Comma 22 2 6" xfId="1275" xr:uid="{05972A68-5EB2-417D-98DD-01E3A78C6C20}"/>
    <cellStyle name="Comma 23" xfId="103" xr:uid="{D26770AA-B371-47A0-9E8C-E11F25081D01}"/>
    <cellStyle name="Comma 23 2" xfId="192" xr:uid="{0C56DBA9-F5D6-4B3E-9A6D-4907CA5FEC9B}"/>
    <cellStyle name="Comma 23 2 2" xfId="695" xr:uid="{F8F2A78A-01DD-42C1-B390-83FD460EDB59}"/>
    <cellStyle name="Comma 23 2 2 2" xfId="1037" xr:uid="{B76B4048-6A5C-46E5-B45B-5717D2FB7510}"/>
    <cellStyle name="Comma 23 2 2 2 2" xfId="1531" xr:uid="{F3651F3A-5C67-4D71-88F9-87BE1F66E3FA}"/>
    <cellStyle name="Comma 23 2 3" xfId="1038" xr:uid="{AE38DE01-E576-4E1B-A46E-C949E9B7AD67}"/>
    <cellStyle name="Comma 23 2 3 2" xfId="1532" xr:uid="{6D53145B-8F92-48E0-9092-FD0CF8736E67}"/>
    <cellStyle name="Comma 23 2 4" xfId="1195" xr:uid="{F3E4C708-11B2-4239-9E61-838BA9B7F125}"/>
    <cellStyle name="Comma 23 2 4 2" xfId="1593" xr:uid="{8E8CBB90-7017-461C-B4C7-11C44A58F1C9}"/>
    <cellStyle name="Comma 23 2 5" xfId="1237" xr:uid="{760A78C7-1FE5-4093-9A00-0BAC3E9A261A}"/>
    <cellStyle name="Comma 23 2 5 2" xfId="1633" xr:uid="{313E63D7-301D-4DE4-BC46-E9E453B70DEA}"/>
    <cellStyle name="Comma 23 2 6" xfId="1276" xr:uid="{9FD26600-B70F-4EB6-9BD4-C1F9EA6B3B4F}"/>
    <cellStyle name="Comma 24" xfId="104" xr:uid="{90B42E90-C169-45EB-87BE-35EBD65C93BB}"/>
    <cellStyle name="Comma 24 2" xfId="193" xr:uid="{666E3BAA-C975-4596-858A-BE4294ED698D}"/>
    <cellStyle name="Comma 24 2 2" xfId="712" xr:uid="{9CA96438-5575-48F9-B6CF-8F1A84520BD1}"/>
    <cellStyle name="Comma 24 2 2 2" xfId="1039" xr:uid="{FD944621-64CB-4507-A8D2-7272691058A2}"/>
    <cellStyle name="Comma 24 2 2 2 2" xfId="1533" xr:uid="{AA1F353C-3C4A-46DA-9319-95DE8E4A66F2}"/>
    <cellStyle name="Comma 24 2 3" xfId="1040" xr:uid="{615AB3A7-C6D6-4C97-821F-16CB11E75ED6}"/>
    <cellStyle name="Comma 24 2 3 2" xfId="1534" xr:uid="{EE7725A8-E4B3-4B1E-8092-62574A0E0E15}"/>
    <cellStyle name="Comma 24 2 4" xfId="1196" xr:uid="{6E1F4881-E1FD-412D-A24C-5CFCF7A32E6F}"/>
    <cellStyle name="Comma 24 2 4 2" xfId="1594" xr:uid="{5CFD3A04-8FFC-42CC-BF8C-6B03C53BFD69}"/>
    <cellStyle name="Comma 24 2 5" xfId="1238" xr:uid="{1112F16F-01F2-4DAB-8619-6F0B350FD654}"/>
    <cellStyle name="Comma 24 2 5 2" xfId="1634" xr:uid="{50F16007-5227-49B0-B55F-48181778B9A5}"/>
    <cellStyle name="Comma 24 2 6" xfId="1277" xr:uid="{C1E49A69-9BC5-4718-9547-1C261265C9DA}"/>
    <cellStyle name="Comma 25" xfId="105" xr:uid="{81A62471-0785-4D11-934C-CA2E6D0F5989}"/>
    <cellStyle name="Comma 25 2" xfId="194" xr:uid="{E2CA8C2D-7671-49BB-BC6A-5DC0B6C42146}"/>
    <cellStyle name="Comma 25 2 2" xfId="704" xr:uid="{A45B04F8-73A8-4DFF-9BA2-9A86C032D711}"/>
    <cellStyle name="Comma 25 2 2 2" xfId="1041" xr:uid="{1E8E5217-5BE3-4FB3-9E66-565A682C6641}"/>
    <cellStyle name="Comma 25 2 2 2 2" xfId="1535" xr:uid="{6365C6A2-368F-4CA8-BF75-1743DD1CAAFD}"/>
    <cellStyle name="Comma 25 2 3" xfId="1042" xr:uid="{F378432B-96B2-4BC9-9033-0D4CD32554B0}"/>
    <cellStyle name="Comma 25 2 3 2" xfId="1536" xr:uid="{708389AB-8F36-4276-93C5-5BB99650BC0F}"/>
    <cellStyle name="Comma 25 2 4" xfId="1197" xr:uid="{CC439E3A-E8DA-4357-9B52-CF1F9A668E2E}"/>
    <cellStyle name="Comma 25 2 4 2" xfId="1595" xr:uid="{CF4E9530-EE7C-43EE-BDDB-189EF4753907}"/>
    <cellStyle name="Comma 25 2 5" xfId="1239" xr:uid="{B88F4F41-ABE0-442D-9DF7-4C0FD8BC5016}"/>
    <cellStyle name="Comma 25 2 5 2" xfId="1635" xr:uid="{7FD7E00B-EAA8-4B38-AFF8-3F4C1A9B2EEC}"/>
    <cellStyle name="Comma 25 2 6" xfId="1278" xr:uid="{FA07F5A5-1EBD-4BE9-A34A-36B4781E3A97}"/>
    <cellStyle name="Comma 26" xfId="106" xr:uid="{AE613642-EA51-4A24-B10E-F0728BEE8BAF}"/>
    <cellStyle name="Comma 26 2" xfId="195" xr:uid="{3AE2B8E4-D476-4B11-B2F1-0A1FE59B1E9E}"/>
    <cellStyle name="Comma 26 2 2" xfId="698" xr:uid="{0913F7F7-7DC5-433E-BFA8-E5AC7610E7A1}"/>
    <cellStyle name="Comma 26 2 2 2" xfId="1043" xr:uid="{225A263E-0FD5-4CF4-A31F-B2F635F646E5}"/>
    <cellStyle name="Comma 26 2 2 2 2" xfId="1537" xr:uid="{7D6CBF30-921D-4C97-94A1-C3B6E316038C}"/>
    <cellStyle name="Comma 26 2 3" xfId="1044" xr:uid="{A1E35CD8-FB6C-40CB-A894-409C47281225}"/>
    <cellStyle name="Comma 26 2 3 2" xfId="1538" xr:uid="{7C3ED1F4-F2F4-4779-BB71-17956C6DFC9E}"/>
    <cellStyle name="Comma 26 2 4" xfId="1198" xr:uid="{498D0F29-332B-47AE-89CE-CE9F6B52DD3F}"/>
    <cellStyle name="Comma 26 2 4 2" xfId="1596" xr:uid="{3B8188B4-CB03-41FC-BDB2-AB78FB237D62}"/>
    <cellStyle name="Comma 26 2 5" xfId="1240" xr:uid="{144C841D-1384-472B-889B-FE3FDEAEA726}"/>
    <cellStyle name="Comma 26 2 5 2" xfId="1636" xr:uid="{D7E04AC0-B9FF-4BAE-A53B-CDBF19376FA5}"/>
    <cellStyle name="Comma 26 2 6" xfId="1279" xr:uid="{63485853-494C-48F9-9679-EADCC94A1A24}"/>
    <cellStyle name="Comma 27" xfId="107" xr:uid="{B7698113-4D89-49CB-B311-6A738C27870D}"/>
    <cellStyle name="Comma 27 2" xfId="196" xr:uid="{90698B49-3086-402F-A4E8-9447C1349AA2}"/>
    <cellStyle name="Comma 27 2 2" xfId="691" xr:uid="{D69309DE-C285-4207-AF5E-21F858211858}"/>
    <cellStyle name="Comma 27 2 2 2" xfId="1045" xr:uid="{169D42D3-D6C2-4359-8F58-A8C4FF69659D}"/>
    <cellStyle name="Comma 27 2 2 2 2" xfId="1539" xr:uid="{66953B8A-DD43-4D9C-9956-F04B789C85C0}"/>
    <cellStyle name="Comma 27 2 3" xfId="1046" xr:uid="{646947AF-8217-48A5-B820-2338D9878AE1}"/>
    <cellStyle name="Comma 27 2 3 2" xfId="1540" xr:uid="{F0ABB66B-1522-475B-81BC-4F4B39D96DA4}"/>
    <cellStyle name="Comma 27 2 4" xfId="1199" xr:uid="{6C778BF7-4ECF-4A65-A8CC-B2A2D44AAC2E}"/>
    <cellStyle name="Comma 27 2 4 2" xfId="1597" xr:uid="{6DDE610F-4FF1-440C-9DE4-841A41D08730}"/>
    <cellStyle name="Comma 27 2 5" xfId="1241" xr:uid="{7F0666B3-ADF6-45C7-BF21-6025B7DE4629}"/>
    <cellStyle name="Comma 27 2 5 2" xfId="1637" xr:uid="{50E8506A-59CF-4C4B-9922-D2AABF862CC6}"/>
    <cellStyle name="Comma 27 2 6" xfId="1280" xr:uid="{701251FE-5EFE-4AAD-B108-95CC2641A895}"/>
    <cellStyle name="Comma 28" xfId="108" xr:uid="{3FC03465-902E-4A28-9665-7352B871F8CD}"/>
    <cellStyle name="Comma 28 2" xfId="197" xr:uid="{E3CDB071-CD9B-44D7-B0E7-55927C86120A}"/>
    <cellStyle name="Comma 28 2 2" xfId="686" xr:uid="{C6807D07-521A-4321-BA5F-774BA7E5794A}"/>
    <cellStyle name="Comma 28 2 2 2" xfId="1047" xr:uid="{DB626C00-A9E3-4DD9-801D-59C135ABC6B6}"/>
    <cellStyle name="Comma 28 2 2 2 2" xfId="1541" xr:uid="{5386B102-2161-4231-8539-32C2122653AF}"/>
    <cellStyle name="Comma 28 2 3" xfId="1048" xr:uid="{BED7507B-D65F-43DA-9001-A9FA60CE703A}"/>
    <cellStyle name="Comma 28 2 3 2" xfId="1542" xr:uid="{19658074-C02A-49EB-B202-10F878FD58A8}"/>
    <cellStyle name="Comma 28 2 4" xfId="1200" xr:uid="{1756FF97-2769-410D-8ADB-629D4CFA5149}"/>
    <cellStyle name="Comma 28 2 4 2" xfId="1598" xr:uid="{E4757D28-92B5-4696-A4AD-2FDDF6D50B80}"/>
    <cellStyle name="Comma 28 2 5" xfId="1242" xr:uid="{82FDF02C-F95B-439B-89C4-A8E734759CD4}"/>
    <cellStyle name="Comma 28 2 5 2" xfId="1638" xr:uid="{26CE4356-82A9-46D8-A74D-77CEEE88BC4D}"/>
    <cellStyle name="Comma 28 2 6" xfId="1281" xr:uid="{7ADBDD95-4551-41FA-96C6-CE351CD269F4}"/>
    <cellStyle name="Comma 29" xfId="109" xr:uid="{C0DA3DDC-3FCC-42C3-889A-4B7EC5C62CE0}"/>
    <cellStyle name="Comma 29 2" xfId="198" xr:uid="{730EF19E-41C3-48EE-8B53-4CC9546BA42D}"/>
    <cellStyle name="Comma 29 2 2" xfId="711" xr:uid="{D1782804-1491-4B86-9F1C-09A6055C37DD}"/>
    <cellStyle name="Comma 29 2 2 2" xfId="1049" xr:uid="{1746C8C9-817A-473C-9BE5-9805F65BBBD8}"/>
    <cellStyle name="Comma 29 2 2 2 2" xfId="1543" xr:uid="{C9F13968-103F-472D-B432-3AF1D6A65F20}"/>
    <cellStyle name="Comma 29 2 3" xfId="1050" xr:uid="{761BCC3B-B0C4-4A81-9504-39639AA743E2}"/>
    <cellStyle name="Comma 29 2 3 2" xfId="1544" xr:uid="{FD8AD9E8-B910-4720-9D0B-EA0949C317E7}"/>
    <cellStyle name="Comma 29 2 4" xfId="1201" xr:uid="{BCBDC12B-C5CC-4C68-968C-9CED4D1A1DFA}"/>
    <cellStyle name="Comma 29 2 4 2" xfId="1599" xr:uid="{988DCC9B-52B0-4FA9-ACE1-81AC4401B5E8}"/>
    <cellStyle name="Comma 29 2 5" xfId="1243" xr:uid="{5890ADBA-DF85-4ECB-8AE2-93558217E93F}"/>
    <cellStyle name="Comma 29 2 5 2" xfId="1639" xr:uid="{F32ACBE1-5D83-4697-A116-EDD33897E6C6}"/>
    <cellStyle name="Comma 29 2 6" xfId="1282" xr:uid="{9C84C680-3307-4351-9716-892F9FDBC54F}"/>
    <cellStyle name="Comma 3" xfId="73" xr:uid="{505F1F4F-DB06-47C2-8DE6-92ED7B9FA9EC}"/>
    <cellStyle name="Comma 3 2" xfId="199" xr:uid="{45F7482D-BEF7-4BA2-80D3-F1BFB537614A}"/>
    <cellStyle name="Comma 3 2 2" xfId="666" xr:uid="{718B30A4-BDC1-476E-B1D8-AD1823F57A22}"/>
    <cellStyle name="Comma 3 2 2 2" xfId="1051" xr:uid="{BB569752-3985-4F0D-844E-E85A5A42AF94}"/>
    <cellStyle name="Comma 3 2 2 2 2" xfId="1545" xr:uid="{7C78B257-9E1A-49A0-9246-F9640FA7A6F1}"/>
    <cellStyle name="Comma 3 2 3" xfId="845" xr:uid="{29A56276-F6A6-4BFE-AF2D-3AE1ADEF79B7}"/>
    <cellStyle name="Comma 3 2 3 2" xfId="1052" xr:uid="{E177D803-5541-4A20-8F32-1D105AF2AD50}"/>
    <cellStyle name="Comma 3 2 4" xfId="1202" xr:uid="{922BFF61-883F-4127-9969-73C05F226B67}"/>
    <cellStyle name="Comma 3 2 4 2" xfId="1600" xr:uid="{BFD66D89-B15E-44B6-B08C-E386E07FB5ED}"/>
    <cellStyle name="Comma 3 2 5" xfId="1244" xr:uid="{C88D2EAF-530D-4E77-BD0F-6F7A90D280F9}"/>
    <cellStyle name="Comma 3 2 5 2" xfId="1640" xr:uid="{57E9EE8D-F78B-4180-A961-50F432B9F21A}"/>
    <cellStyle name="Comma 3 2 6" xfId="1283" xr:uid="{858D28A9-DDA1-4BBF-95C8-BC62D917F3C5}"/>
    <cellStyle name="Comma 3 3" xfId="218" xr:uid="{830075A1-C4D5-46B7-B362-EC3E6C7CB89F}"/>
    <cellStyle name="Comma 3 3 2" xfId="683" xr:uid="{4D8A3E67-C2A7-4695-892E-FC574F6A99D2}"/>
    <cellStyle name="Comma 3 3 3" xfId="857" xr:uid="{B30356DF-BCC9-45F3-A4FE-0F5882F8158B}"/>
    <cellStyle name="Comma 3 4" xfId="654" xr:uid="{DC74C56E-E9F2-47B9-8AD8-AC894C299461}"/>
    <cellStyle name="Comma 3 5" xfId="830" xr:uid="{CA654713-21DC-4092-9630-5DAA77C409E2}"/>
    <cellStyle name="Comma 30" xfId="110" xr:uid="{00C5A435-DB0D-4647-9C8E-CE316EF1CB1F}"/>
    <cellStyle name="Comma 30 2" xfId="200" xr:uid="{03092ECC-6301-4C29-AF0E-21FBAD771488}"/>
    <cellStyle name="Comma 30 2 2" xfId="703" xr:uid="{AEE58175-5A17-4B29-8956-7F2E06C23981}"/>
    <cellStyle name="Comma 30 2 2 2" xfId="1053" xr:uid="{132E0932-DCC4-47E4-A9E6-EDD7A8EA5AA8}"/>
    <cellStyle name="Comma 30 2 2 2 2" xfId="1546" xr:uid="{D98E997C-8590-42AA-9B09-192AA0686FF8}"/>
    <cellStyle name="Comma 30 2 3" xfId="1054" xr:uid="{C2A97B8A-351D-4CCE-9336-6712919AA305}"/>
    <cellStyle name="Comma 30 2 3 2" xfId="1547" xr:uid="{4F0FB69B-3FDC-4751-9455-5C8610D42584}"/>
    <cellStyle name="Comma 30 2 4" xfId="1203" xr:uid="{0C871259-5B36-424C-BD45-9E8A25BA2C60}"/>
    <cellStyle name="Comma 30 2 4 2" xfId="1601" xr:uid="{FD705A7C-CF26-4614-93D0-1C43416C240D}"/>
    <cellStyle name="Comma 30 2 5" xfId="1245" xr:uid="{932AF25F-47A3-45D1-A9A2-00BC5AE8C153}"/>
    <cellStyle name="Comma 30 2 5 2" xfId="1641" xr:uid="{8786BA78-56F3-43A2-B872-4BF8C6879D65}"/>
    <cellStyle name="Comma 30 2 6" xfId="1284" xr:uid="{C91DD803-A33D-4528-8BC4-1DA5713005D2}"/>
    <cellStyle name="Comma 31" xfId="111" xr:uid="{5B67E673-857B-40D7-8F52-2832E4E83992}"/>
    <cellStyle name="Comma 31 2" xfId="201" xr:uid="{5A18AF45-9521-4113-A06B-52CA95A0B509}"/>
    <cellStyle name="Comma 31 2 2" xfId="697" xr:uid="{A3D5B6D5-463A-47A7-9F85-85C9C3AA3591}"/>
    <cellStyle name="Comma 31 2 2 2" xfId="1055" xr:uid="{71A6EB60-0CB0-46CF-85A4-A43B495497BB}"/>
    <cellStyle name="Comma 31 2 2 2 2" xfId="1548" xr:uid="{BE9B0577-E73F-4A02-B1D8-90FE3224A09E}"/>
    <cellStyle name="Comma 31 2 3" xfId="1056" xr:uid="{379C8ACD-E06D-4C34-BAD1-46372952C57D}"/>
    <cellStyle name="Comma 31 2 3 2" xfId="1549" xr:uid="{6DD579DD-3887-4AEC-A6EA-B142A793E350}"/>
    <cellStyle name="Comma 31 2 4" xfId="1204" xr:uid="{87B5A564-9744-4939-9BE1-B38C7F19CB39}"/>
    <cellStyle name="Comma 31 2 4 2" xfId="1602" xr:uid="{9AF20D6D-9D6B-4C48-A497-FB77A7DD4580}"/>
    <cellStyle name="Comma 31 2 5" xfId="1246" xr:uid="{D64F3334-354B-448B-BFEA-F52AC7A75EFE}"/>
    <cellStyle name="Comma 31 2 5 2" xfId="1642" xr:uid="{3A3A1CD1-53BF-467E-AC94-0FE68F6667F9}"/>
    <cellStyle name="Comma 31 2 6" xfId="1285" xr:uid="{F577CC82-A893-4505-9F37-86528C8ED551}"/>
    <cellStyle name="Comma 32" xfId="112" xr:uid="{030F25BD-B4B5-4116-BD43-D2D451601998}"/>
    <cellStyle name="Comma 32 2" xfId="202" xr:uid="{54320975-FD6A-4E97-A6A4-846545AE76F7}"/>
    <cellStyle name="Comma 32 2 2" xfId="690" xr:uid="{26464239-77FB-45C4-AFA9-DBE39EE46CE2}"/>
    <cellStyle name="Comma 32 2 2 2" xfId="1057" xr:uid="{DCD52113-F9A2-438E-9625-1BCF80D41A9D}"/>
    <cellStyle name="Comma 32 2 2 2 2" xfId="1550" xr:uid="{70BF8894-AD69-4291-B096-F1E7B15DE5F7}"/>
    <cellStyle name="Comma 32 2 3" xfId="1058" xr:uid="{59533364-8581-45EA-B408-6C9CD8D2E6FC}"/>
    <cellStyle name="Comma 32 2 3 2" xfId="1551" xr:uid="{1B8C3C36-D314-4CB0-95AA-CD3F32BB80FD}"/>
    <cellStyle name="Comma 32 2 4" xfId="1205" xr:uid="{A6877942-9389-4484-B71C-DB5756787798}"/>
    <cellStyle name="Comma 32 2 4 2" xfId="1603" xr:uid="{2FEEA431-ED8E-42E9-B9C9-48F0559A94CC}"/>
    <cellStyle name="Comma 32 2 5" xfId="1247" xr:uid="{832C69C7-DF7C-452A-B345-7A362094D985}"/>
    <cellStyle name="Comma 32 2 5 2" xfId="1643" xr:uid="{02CD6AA6-68A2-40F1-9683-FC0D2111606B}"/>
    <cellStyle name="Comma 32 2 6" xfId="1286" xr:uid="{BE80E60A-09A5-4643-B67F-5C5EAD8D5EF8}"/>
    <cellStyle name="Comma 33" xfId="113" xr:uid="{2D2C9561-EB22-4E13-88D6-ECD08C2962DE}"/>
    <cellStyle name="Comma 33 2" xfId="203" xr:uid="{5201AE86-82DC-4D2F-B522-2FA655C46DF6}"/>
    <cellStyle name="Comma 33 2 2" xfId="685" xr:uid="{1E671A5C-B2C6-42B1-A377-DC462CB33B29}"/>
    <cellStyle name="Comma 33 2 2 2" xfId="1059" xr:uid="{1A57AFB7-CCD3-4A6F-AD88-2E2FDC03C7B8}"/>
    <cellStyle name="Comma 33 2 2 2 2" xfId="1552" xr:uid="{2D333AF3-0ECB-4782-87C5-896A97EC4F3D}"/>
    <cellStyle name="Comma 33 2 3" xfId="1060" xr:uid="{C607D7D4-4EA8-4746-B255-9648EFF95DD6}"/>
    <cellStyle name="Comma 33 2 3 2" xfId="1553" xr:uid="{9E6294ED-C2E1-48C9-B215-68CA54D2FB57}"/>
    <cellStyle name="Comma 33 2 4" xfId="1206" xr:uid="{8E7339A4-BCF8-4F57-8A7D-0ED19EAC0775}"/>
    <cellStyle name="Comma 33 2 4 2" xfId="1604" xr:uid="{E1F09A7F-E68F-4502-9BD9-A6D7D5716082}"/>
    <cellStyle name="Comma 33 2 5" xfId="1248" xr:uid="{CD6F3058-3067-4CBA-BBA1-654A8F00C4FF}"/>
    <cellStyle name="Comma 33 2 5 2" xfId="1644" xr:uid="{56A0AACE-5939-4BB7-A958-F70322309003}"/>
    <cellStyle name="Comma 33 2 6" xfId="1287" xr:uid="{5191F4D1-6370-40E5-B4F2-70FB21E3525D}"/>
    <cellStyle name="Comma 34" xfId="114" xr:uid="{E823AAC8-AB3D-4233-B2D3-BBCF4749CBF8}"/>
    <cellStyle name="Comma 34 2" xfId="204" xr:uid="{CF5AAED4-99F6-4911-81E3-3EE41BB11BE4}"/>
    <cellStyle name="Comma 34 2 2" xfId="710" xr:uid="{41095677-D89C-4963-B58C-FB8570481143}"/>
    <cellStyle name="Comma 34 2 2 2" xfId="1061" xr:uid="{F1250A8B-AF2A-4BC0-B438-1C1A63914988}"/>
    <cellStyle name="Comma 34 2 2 2 2" xfId="1554" xr:uid="{D442DB4B-0BC3-49F2-A714-9CD51006B346}"/>
    <cellStyle name="Comma 34 2 3" xfId="1062" xr:uid="{F0E0C8B8-5E75-4CBC-B350-5B091A0D5B07}"/>
    <cellStyle name="Comma 34 2 3 2" xfId="1555" xr:uid="{17E33A60-7711-41A1-BA6D-EE5E1C63F636}"/>
    <cellStyle name="Comma 34 2 4" xfId="1207" xr:uid="{21CB324C-283F-4768-A4F4-D58B96325E1B}"/>
    <cellStyle name="Comma 34 2 4 2" xfId="1605" xr:uid="{9B982364-1A47-4340-9992-9B4023330C72}"/>
    <cellStyle name="Comma 34 2 5" xfId="1249" xr:uid="{1E264AD4-7057-4894-A9AE-10D1FE616527}"/>
    <cellStyle name="Comma 34 2 5 2" xfId="1645" xr:uid="{ABD0B9FF-799F-4B6C-BCD0-7180F9DB3CB7}"/>
    <cellStyle name="Comma 34 2 6" xfId="1288" xr:uid="{B3976603-FE44-409A-B667-6138D4ED3D70}"/>
    <cellStyle name="Comma 35" xfId="115" xr:uid="{123F2F4C-AEA8-4907-B15D-972B7D7004A8}"/>
    <cellStyle name="Comma 35 2" xfId="205" xr:uid="{C2C4FC97-0486-43E7-8BC4-FF7FD59398EC}"/>
    <cellStyle name="Comma 35 2 2" xfId="702" xr:uid="{97581F2A-5874-42D2-8A12-853FCA475582}"/>
    <cellStyle name="Comma 35 2 2 2" xfId="1063" xr:uid="{2E272E39-7869-415B-9E6E-6D4F2CFF8D64}"/>
    <cellStyle name="Comma 35 2 2 2 2" xfId="1556" xr:uid="{72820E4F-DDFE-4930-93C2-AAA97F774D24}"/>
    <cellStyle name="Comma 35 2 3" xfId="1064" xr:uid="{87E37406-1984-42C8-B9EA-9918BA2CEC52}"/>
    <cellStyle name="Comma 35 2 3 2" xfId="1557" xr:uid="{0F225430-6202-4767-838F-D92B625F9E94}"/>
    <cellStyle name="Comma 35 2 4" xfId="1208" xr:uid="{FBB34C29-25D3-4ED3-8A0F-D1879A50B15E}"/>
    <cellStyle name="Comma 35 2 4 2" xfId="1606" xr:uid="{195B0206-8BFF-4D13-B963-6E1EAFD62901}"/>
    <cellStyle name="Comma 35 2 5" xfId="1250" xr:uid="{50A2F1A3-9EA2-4810-8522-66328915ED2C}"/>
    <cellStyle name="Comma 35 2 5 2" xfId="1646" xr:uid="{6AC64CE0-74B9-47F1-B08E-F0B063A3ED4D}"/>
    <cellStyle name="Comma 35 2 6" xfId="1289" xr:uid="{FAFC05CE-A610-4892-9319-11BEF717AC54}"/>
    <cellStyle name="Comma 36" xfId="116" xr:uid="{A50E912D-76A2-423C-A130-D7A8FB1CFB15}"/>
    <cellStyle name="Comma 36 2" xfId="206" xr:uid="{5030879E-D79E-48D5-B603-204402B08367}"/>
    <cellStyle name="Comma 36 2 2" xfId="696" xr:uid="{C76982A2-A49A-4BF5-BD43-FA96A811DA56}"/>
    <cellStyle name="Comma 36 2 2 2" xfId="1065" xr:uid="{4E839217-ECB5-4220-9800-B33B171B493F}"/>
    <cellStyle name="Comma 36 2 2 2 2" xfId="1558" xr:uid="{95F518CB-26AE-415E-8095-1124DB644B6E}"/>
    <cellStyle name="Comma 36 2 3" xfId="1066" xr:uid="{BC17B63E-F133-44DB-AA74-352E24B6B2B5}"/>
    <cellStyle name="Comma 36 2 3 2" xfId="1559" xr:uid="{441B1489-343A-465A-B114-3655138FACA7}"/>
    <cellStyle name="Comma 36 2 4" xfId="1209" xr:uid="{1E4048A3-EF5F-47B0-8A5C-38A21A701EBB}"/>
    <cellStyle name="Comma 36 2 4 2" xfId="1607" xr:uid="{663AF784-5D5A-4F68-A693-CD5D445E00A7}"/>
    <cellStyle name="Comma 36 2 5" xfId="1251" xr:uid="{FB511A48-7E5D-4735-890B-8B8928F7A747}"/>
    <cellStyle name="Comma 36 2 5 2" xfId="1647" xr:uid="{6C522C80-0F67-4104-82A4-F0E2933FE1FE}"/>
    <cellStyle name="Comma 36 2 6" xfId="1290" xr:uid="{74F3EFDF-A613-4A05-B126-4A220D2C9DF5}"/>
    <cellStyle name="Comma 37" xfId="117" xr:uid="{036D4C3B-2F8C-421D-8F95-44DAFEC98643}"/>
    <cellStyle name="Comma 38" xfId="118" xr:uid="{BA59CBFD-A55F-40A2-8FE1-F84ED229A0B1}"/>
    <cellStyle name="Comma 39" xfId="119" xr:uid="{2E356C93-7376-4912-948E-3168CFD03D8E}"/>
    <cellStyle name="Comma 4" xfId="84" xr:uid="{EA7BEE55-A2F0-4446-87C9-567D4573F43A}"/>
    <cellStyle name="Comma 4 2" xfId="207" xr:uid="{7DEFFE18-5C8F-45C1-899A-B69D82CDB166}"/>
    <cellStyle name="Comma 4 2 2" xfId="381" xr:uid="{55F1ADC7-CEB6-4A31-81C6-614492A2C70D}"/>
    <cellStyle name="Comma 4 2 2 2" xfId="1067" xr:uid="{A8A0E15B-8749-471F-980A-3976EE4E646F}"/>
    <cellStyle name="Comma 4 2 2 2 2" xfId="1560" xr:uid="{3C7E4718-13EC-45FA-A332-7F15011D5FDB}"/>
    <cellStyle name="Comma 4 2 2 3" xfId="1068" xr:uid="{F801CEAC-968D-4869-9782-A0B87FC83ADB}"/>
    <cellStyle name="Comma 4 2 2 3 2" xfId="1561" xr:uid="{0F675065-F3C4-44F8-BF54-667913937962}"/>
    <cellStyle name="Comma 4 2 2 4" xfId="1355" xr:uid="{FA91CFFA-C4F0-4E8D-8173-11552058628E}"/>
    <cellStyle name="Comma 4 2 3" xfId="315" xr:uid="{8046DF80-773F-4204-93A8-3C62EFADCDE4}"/>
    <cellStyle name="Comma 4 2 3 2" xfId="1317" xr:uid="{3FA7413F-613B-4B10-9555-E2407D4F7ACB}"/>
    <cellStyle name="Comma 4 2 4" xfId="684" xr:uid="{97C35EE2-B50B-481B-9074-83240AF2DEC7}"/>
    <cellStyle name="Comma 4 2 5" xfId="1069" xr:uid="{13D170E5-863D-4C02-913F-AC4818ABC675}"/>
    <cellStyle name="Comma 4 2 5 2" xfId="1562" xr:uid="{DE248ED2-BC64-48D7-8B23-F39E8D6FA9A5}"/>
    <cellStyle name="Comma 4 2 6" xfId="1070" xr:uid="{292A434F-C24C-4DC0-85D7-1234364DDE44}"/>
    <cellStyle name="Comma 4 2 6 2" xfId="1563" xr:uid="{2F22ACFB-0F4A-4B60-97E9-DA04515C43D2}"/>
    <cellStyle name="Comma 4 2 7" xfId="1210" xr:uid="{5D43DE66-AE14-4263-8258-879ED48436F5}"/>
    <cellStyle name="Comma 4 2 7 2" xfId="1608" xr:uid="{B466910F-06BD-413A-89D0-C9D68D39EF32}"/>
    <cellStyle name="Comma 4 2 8" xfId="1252" xr:uid="{D462AA07-FEE1-4180-AB4E-5159B42C90A2}"/>
    <cellStyle name="Comma 4 2 8 2" xfId="1648" xr:uid="{EF870E84-1EA9-44FD-AE3A-68F67A74100D}"/>
    <cellStyle name="Comma 4 2 9" xfId="1291" xr:uid="{D68A7962-63A7-4784-8637-0737F59EFE3A}"/>
    <cellStyle name="Comma 4 3" xfId="376" xr:uid="{0D9EFDFD-33FB-491D-B681-FD596D35DA3C}"/>
    <cellStyle name="Comma 4 3 2" xfId="1071" xr:uid="{53D234C9-EBD0-41E5-AFBA-BF92459F01F5}"/>
    <cellStyle name="Comma 4 3 2 2" xfId="1564" xr:uid="{6B90787B-DFDC-413D-B487-707264FBACA7}"/>
    <cellStyle name="Comma 4 3 3" xfId="1350" xr:uid="{F865B8BC-4EE0-497A-BB6A-97929360B7F4}"/>
    <cellStyle name="Comma 4 4" xfId="419" xr:uid="{859994C0-2FD5-4134-81C4-8D6D7C37B637}"/>
    <cellStyle name="Comma 4 4 2" xfId="1072" xr:uid="{32C0C2B0-CE21-45B1-B6F2-709815E4A840}"/>
    <cellStyle name="Comma 4 4 2 2" xfId="1565" xr:uid="{3ED1CF18-42C2-4270-B714-32B136D62C01}"/>
    <cellStyle name="Comma 4 4 3" xfId="1388" xr:uid="{5853747D-21B6-4324-9C8A-2DBB32F975EB}"/>
    <cellStyle name="Comma 4 5" xfId="310" xr:uid="{D937ED9F-132A-4264-9759-5C6B63878B02}"/>
    <cellStyle name="Comma 4 5 2" xfId="1073" xr:uid="{574AC902-F87A-45D5-BCFA-AF6C6AD581FA}"/>
    <cellStyle name="Comma 4 5 2 2" xfId="1566" xr:uid="{BFB3E4E7-600B-4600-B859-0AAB167AA648}"/>
    <cellStyle name="Comma 4 5 3" xfId="1312" xr:uid="{A60C3F7D-F95F-4B31-AF3F-51BD6D8388D3}"/>
    <cellStyle name="Comma 4 6" xfId="246" xr:uid="{3C414174-589F-4E41-92A1-82AE1B1051BE}"/>
    <cellStyle name="Comma 4 6 2" xfId="1074" xr:uid="{F4D40FEA-9334-4FE0-B487-1890091AC67D}"/>
    <cellStyle name="Comma 4 7" xfId="743" xr:uid="{2AF0A252-2564-4787-B3E0-0737FA238EF7}"/>
    <cellStyle name="Comma 4 7 2" xfId="862" xr:uid="{3999FBE7-D6AF-4D9D-B22E-17BF1BE47D50}"/>
    <cellStyle name="Comma 40" xfId="120" xr:uid="{F0EC455D-205B-4CC6-B661-A24C675308DA}"/>
    <cellStyle name="Comma 41" xfId="121" xr:uid="{3D784D4F-926D-4822-9BEB-5224D79A6A05}"/>
    <cellStyle name="Comma 42" xfId="122" xr:uid="{0ABC4BE5-BB6C-484B-8658-C0105EB6FA2C}"/>
    <cellStyle name="Comma 43" xfId="123" xr:uid="{75C10AA6-C4EE-4CF1-8DD4-CAA978F0B6CB}"/>
    <cellStyle name="Comma 44" xfId="124" xr:uid="{CB0FC7C9-3FCD-44CB-91B5-5218F69CDB0F}"/>
    <cellStyle name="Comma 45" xfId="125" xr:uid="{865D9DC5-7F7D-4E7C-BB27-A403062F158E}"/>
    <cellStyle name="Comma 46" xfId="126" xr:uid="{39E1DB4F-9C4B-48AC-B991-4D031D4F5DE6}"/>
    <cellStyle name="Comma 47" xfId="127" xr:uid="{A3F59E99-9957-4346-B8CA-74BC391627D1}"/>
    <cellStyle name="Comma 48" xfId="128" xr:uid="{16BFB16C-BCB1-49D3-A0DD-07AA71D5B1F5}"/>
    <cellStyle name="Comma 49" xfId="65" xr:uid="{B8188D66-ACD1-4663-BE8B-645E9857EFBF}"/>
    <cellStyle name="Comma 49 2" xfId="1075" xr:uid="{7418B373-FFD7-49BD-BD21-462F2B736CAE}"/>
    <cellStyle name="Comma 49 2 2" xfId="1567" xr:uid="{FCB9BA1D-215F-4DBC-962D-C5CFCF8268D5}"/>
    <cellStyle name="Comma 49 3" xfId="1222" xr:uid="{BCC6D58D-2638-451C-B052-24B3FA8E6BA2}"/>
    <cellStyle name="Comma 49 3 2" xfId="1618" xr:uid="{3F429808-E49A-461B-B8C9-AC09A4EFB029}"/>
    <cellStyle name="Comma 5" xfId="85" xr:uid="{50E83FA3-292E-44F9-9B40-9F932F82CEAF}"/>
    <cellStyle name="Comma 5 2" xfId="208" xr:uid="{44A2467E-0E19-42C9-929B-B061A2731A4D}"/>
    <cellStyle name="Comma 5 2 2" xfId="713" xr:uid="{6B7DA1C8-B53C-4565-A4D7-E731DD0FD7EA}"/>
    <cellStyle name="Comma 5 2 2 2" xfId="1076" xr:uid="{2CABA9A8-DCC1-444C-B1BD-70104373180F}"/>
    <cellStyle name="Comma 5 2 2 2 2" xfId="1568" xr:uid="{5EE6E82E-F30D-43B0-BBCC-720CAE9418AE}"/>
    <cellStyle name="Comma 5 2 3" xfId="1077" xr:uid="{A219D68F-B2BD-40AE-8F4C-56C1BA257E7E}"/>
    <cellStyle name="Comma 5 2 3 2" xfId="1569" xr:uid="{68E65DD9-1DB0-4D0B-AEA6-0F9C0BB268DC}"/>
    <cellStyle name="Comma 5 2 4" xfId="1211" xr:uid="{A748311A-3C3C-4C7D-A7E7-117FB11135AF}"/>
    <cellStyle name="Comma 5 2 4 2" xfId="1609" xr:uid="{7505FE14-D05E-40BA-AC2C-94E491EB8F2D}"/>
    <cellStyle name="Comma 5 2 5" xfId="1253" xr:uid="{5D5F5117-C047-4319-80CF-EF90DA469F17}"/>
    <cellStyle name="Comma 5 2 5 2" xfId="1649" xr:uid="{C4B8AB60-B2C6-4D76-8463-94E3C76AB14C}"/>
    <cellStyle name="Comma 5 2 6" xfId="1292" xr:uid="{FB94BA35-E99E-4524-8CA1-6D0A8DDE61D3}"/>
    <cellStyle name="Comma 50" xfId="668" xr:uid="{40C5466F-6415-49CD-B28C-6728A2E5FA34}"/>
    <cellStyle name="Comma 51" xfId="677" xr:uid="{59C8CFFC-6CEB-49D0-94E0-93185AE838FF}"/>
    <cellStyle name="Comma 52" xfId="674" xr:uid="{BA0BDA73-E3F6-4C2B-ABC9-EE482616F9D0}"/>
    <cellStyle name="Comma 53" xfId="676" xr:uid="{AC610209-DE43-4630-8BBA-C6B5DEB565F7}"/>
    <cellStyle name="Comma 54" xfId="670" xr:uid="{9F16AA49-3FB0-4F4A-9C54-1D67FB7B0C94}"/>
    <cellStyle name="Comma 55" xfId="669" xr:uid="{C4FE339B-7CBF-4068-812A-FB9732FF4641}"/>
    <cellStyle name="Comma 56" xfId="678" xr:uid="{B1E7A865-EECC-401B-8BE7-83590A7A5BC3}"/>
    <cellStyle name="Comma 57" xfId="672" xr:uid="{C89751A1-8B26-4A32-A665-BFE08C7AFD23}"/>
    <cellStyle name="Comma 58" xfId="671" xr:uid="{FFC5DBF9-B5FD-4A4F-B6CC-56F163EF2C8B}"/>
    <cellStyle name="Comma 59" xfId="675" xr:uid="{79B435EE-BEAA-4A9B-BDED-0BAB3E2405AB}"/>
    <cellStyle name="Comma 6" xfId="86" xr:uid="{7A24C2C8-E972-4FB3-8782-F59C21ED7CFC}"/>
    <cellStyle name="Comma 6 2" xfId="209" xr:uid="{7A46CBA9-0187-4ED6-AA81-3266E41B0343}"/>
    <cellStyle name="Comma 6 2 2" xfId="709" xr:uid="{E863E665-19E2-4D83-9B56-6E4C10E3084B}"/>
    <cellStyle name="Comma 6 2 2 2" xfId="1078" xr:uid="{69C3B9CC-2127-4EE5-9F87-45168FCD8FC5}"/>
    <cellStyle name="Comma 6 2 2 2 2" xfId="1570" xr:uid="{095A8BE2-20A4-4B8F-8F10-846104E20A3A}"/>
    <cellStyle name="Comma 6 2 3" xfId="1079" xr:uid="{6FD870DD-C722-4FDA-922C-8983CF7285CC}"/>
    <cellStyle name="Comma 6 2 3 2" xfId="1571" xr:uid="{F97751BB-2F30-408E-923F-6312AFB0A722}"/>
    <cellStyle name="Comma 6 2 4" xfId="1212" xr:uid="{A3DB1D4C-A782-4732-A9A6-BC0BCF480EA7}"/>
    <cellStyle name="Comma 6 2 4 2" xfId="1610" xr:uid="{1481C5A4-3E6E-4ACC-A1C1-36E6A89B9F32}"/>
    <cellStyle name="Comma 6 2 5" xfId="1254" xr:uid="{E014F95D-1537-4FB9-993E-582FC8FF554D}"/>
    <cellStyle name="Comma 6 2 5 2" xfId="1650" xr:uid="{D30675AB-D9D0-4425-878F-FB50FC1F4AEE}"/>
    <cellStyle name="Comma 6 2 6" xfId="1293" xr:uid="{A13D850E-AE92-4BFD-9CDC-DD1958D123B9}"/>
    <cellStyle name="Comma 6 3" xfId="846" xr:uid="{01C38DC0-C18C-4F37-91A2-C73FB52D6E56}"/>
    <cellStyle name="Comma 60" xfId="673" xr:uid="{86C6C63A-8BA6-4DBD-854C-E7581AEE0DBE}"/>
    <cellStyle name="Comma 61" xfId="724" xr:uid="{91EFCCD2-68DC-42E2-A388-BB522B84DCBF}"/>
    <cellStyle name="Comma 62" xfId="731" xr:uid="{D384EB10-4A22-49D7-852C-E2F88986217D}"/>
    <cellStyle name="Comma 63" xfId="755" xr:uid="{9CB54AFA-E479-4D06-BAA7-AB9CB8BB3772}"/>
    <cellStyle name="Comma 64" xfId="824" xr:uid="{BA4DC9FA-5E15-4E67-AA14-BA8CA32CBAB4}"/>
    <cellStyle name="Comma 65" xfId="823" xr:uid="{5AB51DF4-ECFD-4B2E-B192-D223FBFB5043}"/>
    <cellStyle name="Comma 66" xfId="829" xr:uid="{6DBA5AD8-F1C3-4FF4-82CD-A38FB014B669}"/>
    <cellStyle name="Comma 67" xfId="828" xr:uid="{016859A4-FF12-4954-9554-B3AA6A5BF2E1}"/>
    <cellStyle name="Comma 68" xfId="879" xr:uid="{0B252584-D97F-4C45-99FF-A5FF2D98D103}"/>
    <cellStyle name="Comma 69" xfId="880" xr:uid="{C1D6454F-2F02-42BC-A3C4-BDFA1D33BAB4}"/>
    <cellStyle name="Comma 7" xfId="87" xr:uid="{85A47692-2C89-4503-B596-747A2277A3C9}"/>
    <cellStyle name="Comma 7 2" xfId="210" xr:uid="{11D99B55-AC5E-48CB-9FC6-468094A52E38}"/>
    <cellStyle name="Comma 7 2 2" xfId="705" xr:uid="{38DB5872-7E40-42BB-AE6F-485F016AA9BA}"/>
    <cellStyle name="Comma 7 2 2 2" xfId="1080" xr:uid="{84139E92-8BF5-43AB-BA3A-9142637DB825}"/>
    <cellStyle name="Comma 7 2 2 2 2" xfId="1572" xr:uid="{752C4283-8454-4E98-B80B-EF611521ED25}"/>
    <cellStyle name="Comma 7 2 3" xfId="1081" xr:uid="{0ECE8C9D-7383-413F-A0E0-75A23A8BEE2F}"/>
    <cellStyle name="Comma 7 2 3 2" xfId="1573" xr:uid="{35ADC9AA-AB7A-4ACF-AC9E-DFBDBA606DD7}"/>
    <cellStyle name="Comma 7 2 4" xfId="1213" xr:uid="{5A50E1DB-E7DC-4CF8-A20A-64F5DE9A20EB}"/>
    <cellStyle name="Comma 7 2 4 2" xfId="1611" xr:uid="{72DC03A0-4A88-4CCE-932A-34D76020C4FC}"/>
    <cellStyle name="Comma 7 2 5" xfId="1255" xr:uid="{DDD3700E-D686-451F-A927-F0EC2644E048}"/>
    <cellStyle name="Comma 7 2 5 2" xfId="1651" xr:uid="{19C15EF7-5E1E-4A45-90D2-CF406A74AF7D}"/>
    <cellStyle name="Comma 7 2 6" xfId="1294" xr:uid="{0CDA5AB9-9F4D-41EA-9AE6-4DBEBF9A8CE0}"/>
    <cellStyle name="Comma 7 3" xfId="848" xr:uid="{9E1296BC-6581-45E6-A86D-C9165C92E1DB}"/>
    <cellStyle name="Comma 70" xfId="882" xr:uid="{54B8DAF7-9DD6-4076-A509-A000246401B9}"/>
    <cellStyle name="Comma 71" xfId="883" xr:uid="{6771FEAC-618B-46AA-88F4-630974EC4440}"/>
    <cellStyle name="Comma 72" xfId="884" xr:uid="{9DFF9897-A794-4233-A275-D0B86CDAD03A}"/>
    <cellStyle name="Comma 72 2" xfId="1082" xr:uid="{E4943905-2433-47D1-937B-DFFA51831231}"/>
    <cellStyle name="Comma 73" xfId="885" xr:uid="{0C72F442-A213-4921-A955-27954B07529B}"/>
    <cellStyle name="Comma 74" xfId="889" xr:uid="{21AC92EF-7613-409A-95B7-378A94EEB6F1}"/>
    <cellStyle name="Comma 75" xfId="892" xr:uid="{996A9A29-BFA7-4437-863F-F029DD734CF5}"/>
    <cellStyle name="Comma 76" xfId="1083" xr:uid="{9A67FC21-0A73-4C5F-B8F5-1B1D91586DA0}"/>
    <cellStyle name="Comma 77" xfId="1258" xr:uid="{FCA2B876-9CB4-418F-B45D-BE335F0E12C9}"/>
    <cellStyle name="Comma 77 2" xfId="1654" xr:uid="{A4941325-3657-4E77-91FB-3B3B2DA8E4C1}"/>
    <cellStyle name="Comma 78" xfId="1260" xr:uid="{D7353C92-EE51-4DDA-8B89-F3F692101F45}"/>
    <cellStyle name="Comma 78 2" xfId="1655" xr:uid="{C405262F-2962-4E33-ACCC-4D69C73D00D2}"/>
    <cellStyle name="Comma 79" xfId="1180" xr:uid="{3086980B-0FA1-4AC4-A41A-915C28E7E7D7}"/>
    <cellStyle name="Comma 8" xfId="88" xr:uid="{27A17D1E-F7CB-48CC-A6A4-ADABCBB613B4}"/>
    <cellStyle name="Comma 8 2" xfId="211" xr:uid="{092690D8-34D8-429D-A834-674CDD8F8887}"/>
    <cellStyle name="Comma 8 2 2" xfId="701" xr:uid="{E7BE5637-FD2A-4FBF-B0E6-424D07D76568}"/>
    <cellStyle name="Comma 8 2 2 2" xfId="1084" xr:uid="{5A2A1F60-39F6-419E-9CD2-174E49347A1D}"/>
    <cellStyle name="Comma 8 2 2 2 2" xfId="1574" xr:uid="{CC131F2A-042B-43E3-9C20-33FF62CF27C8}"/>
    <cellStyle name="Comma 8 2 3" xfId="1085" xr:uid="{CF359AE3-80CA-4CB2-A597-940B06EBF937}"/>
    <cellStyle name="Comma 8 2 3 2" xfId="1575" xr:uid="{CED2A3F6-5FBA-4FB4-868A-B4DBF68A7C1F}"/>
    <cellStyle name="Comma 8 2 4" xfId="1214" xr:uid="{D7ABCCA6-5796-4F9D-9043-8A82EBD58076}"/>
    <cellStyle name="Comma 8 2 4 2" xfId="1612" xr:uid="{4E22287D-78AE-4502-8009-96004ACB65E1}"/>
    <cellStyle name="Comma 8 2 5" xfId="1256" xr:uid="{A5126487-A8A8-4968-9090-EB639ED1AF53}"/>
    <cellStyle name="Comma 8 2 5 2" xfId="1652" xr:uid="{008B2D6B-12E2-4DE9-9C68-6EE83007E47D}"/>
    <cellStyle name="Comma 8 2 6" xfId="1295" xr:uid="{2F80A748-48FE-4FAA-B12A-D2B8B48A9409}"/>
    <cellStyle name="Comma 8 3" xfId="849" xr:uid="{817C1BC9-49A3-4DF0-87D8-08E47AFAA12D}"/>
    <cellStyle name="Comma 80" xfId="1578" xr:uid="{5628D711-9B92-420F-8F1C-ECE7142F5207}"/>
    <cellStyle name="Comma 81" xfId="1658" xr:uid="{878B6B5C-D333-499A-9635-878E4D38E5ED}"/>
    <cellStyle name="Comma 82" xfId="1659" xr:uid="{CDEFB328-A734-45A2-B3DD-292AEE1E2C93}"/>
    <cellStyle name="Comma 9" xfId="89" xr:uid="{06D5B5BB-64B5-4F0C-9C23-2125C1375CF7}"/>
    <cellStyle name="Comma 9 2" xfId="212" xr:uid="{815319F1-111E-4084-8675-420F7DA33670}"/>
    <cellStyle name="Comma 9 2 2" xfId="694" xr:uid="{0CA1141A-344D-4492-B5C5-9714D4BB0E7D}"/>
    <cellStyle name="Comma 9 2 2 2" xfId="1086" xr:uid="{9F1556E1-3728-446B-9EF7-C5F92111723A}"/>
    <cellStyle name="Comma 9 2 2 2 2" xfId="1576" xr:uid="{94A23514-0FAB-497F-BD42-D4F97356855D}"/>
    <cellStyle name="Comma 9 2 3" xfId="1087" xr:uid="{08B6A02D-B936-47AB-8265-1D6CA52E7116}"/>
    <cellStyle name="Comma 9 2 3 2" xfId="1577" xr:uid="{8209E7C6-9663-490D-9B0E-154DEE20EB1B}"/>
    <cellStyle name="Comma 9 2 4" xfId="1215" xr:uid="{81A89FFB-4E56-4129-B4EF-8D21D77BA127}"/>
    <cellStyle name="Comma 9 2 4 2" xfId="1613" xr:uid="{E3467641-DFAF-4BB7-85D3-CC20CD84D993}"/>
    <cellStyle name="Comma 9 2 5" xfId="1257" xr:uid="{8C9ED947-ADFC-4017-9992-FB1ED220D6D6}"/>
    <cellStyle name="Comma 9 2 5 2" xfId="1653" xr:uid="{FC9D1F34-2791-4209-B01A-FB90B4FDB3DC}"/>
    <cellStyle name="Comma 9 2 6" xfId="1296" xr:uid="{3D04EDE4-4F8C-405F-BF0F-0C2BB4D1C4C2}"/>
    <cellStyle name="comma zerodec" xfId="260" xr:uid="{E79DD3A2-B15C-48BA-B56F-AFDFD016F527}"/>
    <cellStyle name="Currency 2" xfId="226" xr:uid="{4D9513EE-9278-46C3-9056-04113A3BE6AA}"/>
    <cellStyle name="Currency 3" xfId="232" xr:uid="{947E6513-6568-4F45-AACD-5C390EF1C0A9}"/>
    <cellStyle name="Currency 3 2" xfId="397" xr:uid="{76C5392F-4FB1-4914-B355-560AFB5A8DD5}"/>
    <cellStyle name="Currency1" xfId="261" xr:uid="{0DE3AEF7-A09E-495C-BD63-606B33581B37}"/>
    <cellStyle name="Date" xfId="262" xr:uid="{75637C3A-60DB-4143-B2D9-2CA904AEA6A1}"/>
    <cellStyle name="Dezimal [0]_Compiling Utility Macros" xfId="263" xr:uid="{004FD547-29A3-4D58-9714-7EE72F47CA7B}"/>
    <cellStyle name="Dezimal_Compiling Utility Macros" xfId="264" xr:uid="{F24C3B88-BB5E-4A53-A9D1-1BC043FD23B7}"/>
    <cellStyle name="Dollar (zero dec)" xfId="265" xr:uid="{173DE8CF-1597-47A6-820A-380895F70CC6}"/>
    <cellStyle name="Excel Built-in Normal" xfId="274" xr:uid="{8F3B367B-1797-4C5C-ADBF-1C96B419D8A1}"/>
    <cellStyle name="Excel Built-in Normal 2" xfId="45" xr:uid="{E0D441AE-C656-4EB4-A308-D57B11D5FE57}"/>
    <cellStyle name="Excel Built-in Normal 3" xfId="657" xr:uid="{F818E341-C989-4E1E-AA9E-C24B3CD7AFF2}"/>
    <cellStyle name="Explanatory Text" xfId="14" builtinId="53" customBuiltin="1"/>
    <cellStyle name="Explanatory Text 2" xfId="456" xr:uid="{A588A3A6-814F-442C-89B6-72FC8D79FB21}"/>
    <cellStyle name="Explanatory Text 2 2" xfId="734" xr:uid="{D159C20A-F1AC-4805-ABF6-C47E78EB2695}"/>
    <cellStyle name="Explanatory Text 3" xfId="524" xr:uid="{0DD68ADA-643A-4BF3-B1FF-C2F62B78FDB1}"/>
    <cellStyle name="Explanatory Text 4" xfId="552" xr:uid="{A71405A2-1962-4C1E-99DB-CD4C280EEF76}"/>
    <cellStyle name="Explanatory Text 5" xfId="627" xr:uid="{6BEEF4ED-D4B7-4E2E-9474-33D91F4760FB}"/>
    <cellStyle name="Fixed" xfId="266" xr:uid="{B57694B7-0286-42CA-AE93-4FA4257F902E}"/>
    <cellStyle name="Good" xfId="5" builtinId="26" customBuiltin="1"/>
    <cellStyle name="Good 2" xfId="457" xr:uid="{D672C107-7D74-4695-8D4A-FC473B112DD5}"/>
    <cellStyle name="Good 2 2" xfId="1088" xr:uid="{B2F753B6-6C8B-43B7-9EF4-B18BE080692E}"/>
    <cellStyle name="Good 3" xfId="509" xr:uid="{30CC06F9-1B02-4317-8957-D46EEAEF9C3C}"/>
    <cellStyle name="Good 4" xfId="543" xr:uid="{9FE24BE6-AA4B-4F9F-931A-11219525A8D9}"/>
    <cellStyle name="Good 5" xfId="607" xr:uid="{AFC2DDC1-E25C-4B9C-876A-26A61C5902A1}"/>
    <cellStyle name="Good 6" xfId="618" xr:uid="{63C7C142-4B3B-4825-B4F3-4A468A37931B}"/>
    <cellStyle name="Grey" xfId="267" xr:uid="{E481C330-FB62-4D5C-BF73-5BDF3C3620E0}"/>
    <cellStyle name="Header1" xfId="268" xr:uid="{E0A4447E-3E28-41E1-9231-BD480CB8D67B}"/>
    <cellStyle name="Header2" xfId="269" xr:uid="{BCC38551-49F1-47C5-9677-1F7E734CED83}"/>
    <cellStyle name="Header2 2" xfId="1089" xr:uid="{C5C48102-3F4C-4875-B412-04148F52EA23}"/>
    <cellStyle name="Heading 1" xfId="1" builtinId="16" customBuiltin="1"/>
    <cellStyle name="Heading 1 2" xfId="458" xr:uid="{FBA9B402-5F16-46FB-B1FD-6C704AC29961}"/>
    <cellStyle name="Heading 1 3" xfId="525" xr:uid="{16B858B0-3EF7-4E9A-9AE4-0B1B59C91AFE}"/>
    <cellStyle name="Heading 1 4" xfId="539" xr:uid="{97EAE16B-D213-442E-BCBA-C94B4C751DF8}"/>
    <cellStyle name="Heading 1 5" xfId="614" xr:uid="{995737FF-659F-4CB9-95C0-CC60BE1A224D}"/>
    <cellStyle name="Heading 2" xfId="2" builtinId="17" customBuiltin="1"/>
    <cellStyle name="Heading 2 2" xfId="459" xr:uid="{6C0B1A23-0620-4429-9063-7FEA06E1D731}"/>
    <cellStyle name="Heading 2 3" xfId="522" xr:uid="{3344A613-96A6-4002-8EA4-BA52263590A9}"/>
    <cellStyle name="Heading 2 4" xfId="540" xr:uid="{9B8A1B19-3120-49CD-80E1-0EC435425C35}"/>
    <cellStyle name="Heading 2 5" xfId="615" xr:uid="{077C54ED-4357-4685-90CE-8D0239BF9FEB}"/>
    <cellStyle name="Heading 3" xfId="3" builtinId="18" customBuiltin="1"/>
    <cellStyle name="Heading 3 2" xfId="460" xr:uid="{3FAA7006-AB22-409A-BCCE-23DBE794CFFB}"/>
    <cellStyle name="Heading 3 3" xfId="526" xr:uid="{17CC434C-276E-460F-A537-DDC9A2766815}"/>
    <cellStyle name="Heading 3 4" xfId="541" xr:uid="{727BF911-6C4E-4861-9C4F-C0757DA73E91}"/>
    <cellStyle name="Heading 3 5" xfId="616" xr:uid="{03EC5C5A-2172-4C6B-80B8-DAE730CBA679}"/>
    <cellStyle name="Heading 4" xfId="4" builtinId="19" customBuiltin="1"/>
    <cellStyle name="Heading 4 2" xfId="461" xr:uid="{7B6EF34F-F4B6-4149-A2EA-C4CA50BAB78A}"/>
    <cellStyle name="Heading 4 3" xfId="527" xr:uid="{ADC98C03-4BC6-4B1A-8421-66DF0819104D}"/>
    <cellStyle name="Heading 4 4" xfId="542" xr:uid="{16861CF2-8620-4B36-9D91-0DC0ED1269E8}"/>
    <cellStyle name="Heading 4 5" xfId="617" xr:uid="{00A2FC5C-A4A5-4F20-96CF-9D2ED1C72965}"/>
    <cellStyle name="HEADING1" xfId="270" xr:uid="{B7B57248-C7DC-410D-9EFC-974E85FC6AF1}"/>
    <cellStyle name="HEADING2" xfId="271" xr:uid="{89D63BAB-9E76-4599-80CA-6B4E30CCDAD5}"/>
    <cellStyle name="Hyperlink 2" xfId="175" xr:uid="{1567A64B-DF59-470F-9B2B-587CBEC160DC}"/>
    <cellStyle name="Hyperlink 2 2" xfId="245" xr:uid="{60D0397E-A306-45D7-9E86-4F815230FAB5}"/>
    <cellStyle name="Hyperlink 2 2 2" xfId="1090" xr:uid="{AFDE71CB-0EE7-49B5-8203-7252AECC3FF3}"/>
    <cellStyle name="Hyperlink 3" xfId="653" xr:uid="{ADC58257-B24F-4C71-BCF1-946E4AF967B8}"/>
    <cellStyle name="Hyperlink 3 2" xfId="874" xr:uid="{678479F2-78D8-43BD-9B4C-928D7833F539}"/>
    <cellStyle name="Hyperlink 4" xfId="825" xr:uid="{BC747F13-0657-4DB7-86E8-1F7FAC5109EC}"/>
    <cellStyle name="Input" xfId="7" builtinId="20" customBuiltin="1"/>
    <cellStyle name="Input [yellow]" xfId="272" xr:uid="{100A4083-8877-4F77-9BE3-A736C31EDEC9}"/>
    <cellStyle name="Input 2" xfId="462" xr:uid="{5B1C78D8-F000-419E-ACB0-A473F8FE9E5C}"/>
    <cellStyle name="Input 2 2" xfId="1091" xr:uid="{1A77FF37-7E69-4036-93CD-C2195F394F0D}"/>
    <cellStyle name="Input 3" xfId="528" xr:uid="{03DC3E23-C50D-4D49-BA4E-2D072A311E3C}"/>
    <cellStyle name="Input 3 2" xfId="1092" xr:uid="{1244F9C7-BD52-4B99-9C83-EA8FCF7472F6}"/>
    <cellStyle name="Input 4" xfId="546" xr:uid="{6A8C952F-BC76-4A68-828C-E60981C81DE3}"/>
    <cellStyle name="Input 5" xfId="608" xr:uid="{A1A2D107-0963-4207-9B2D-5A7E19C53F79}"/>
    <cellStyle name="Input 5 2" xfId="1093" xr:uid="{E121D7D4-773A-49A7-B73B-30024886E3C0}"/>
    <cellStyle name="Input 6" xfId="621" xr:uid="{327D4C75-5C33-406E-972C-19CDF41E029A}"/>
    <cellStyle name="Linked Cell" xfId="10" builtinId="24" customBuiltin="1"/>
    <cellStyle name="Linked Cell 2" xfId="463" xr:uid="{81077848-E4A4-4DE6-97AD-8A7C444B8163}"/>
    <cellStyle name="Linked Cell 3" xfId="529" xr:uid="{8F933790-4C64-45B3-BF30-496759B4EEC2}"/>
    <cellStyle name="Linked Cell 4" xfId="549" xr:uid="{E808B6A8-B294-4BF4-BD79-69EFEB95B7A6}"/>
    <cellStyle name="Linked Cell 5" xfId="624" xr:uid="{7B8CBEF2-57C9-4671-9F1F-8ABAADF38B43}"/>
    <cellStyle name="Neutral 2" xfId="464" xr:uid="{CFEF7790-4100-4856-9422-F02C2646F444}"/>
    <cellStyle name="Neutral 3" xfId="530" xr:uid="{B435F540-D209-4BF6-B43F-F45694ECA3CC}"/>
    <cellStyle name="Neutral 4" xfId="545" xr:uid="{3D461CF6-9746-4D48-B7D3-D6B08667039B}"/>
    <cellStyle name="Neutral 5" xfId="609" xr:uid="{5DE78872-0A91-4015-880E-AE67BEE6FEB5}"/>
    <cellStyle name="Neutral 6" xfId="620" xr:uid="{25664215-029B-4FF3-8195-C783D93ECFCC}"/>
    <cellStyle name="Neutral 7" xfId="34" xr:uid="{4636EC9B-098C-4EF0-A513-A54BE6FE5692}"/>
    <cellStyle name="Nor}al" xfId="227" xr:uid="{8170FA4E-36E9-4F0E-9342-01832B38B1C8}"/>
    <cellStyle name="Normal" xfId="0" builtinId="0"/>
    <cellStyle name="Normal - Style1" xfId="273" xr:uid="{4F13F52E-6DFA-4D46-9631-D0B2576BABD9}"/>
    <cellStyle name="Normal 10" xfId="344" xr:uid="{9526F3FC-01FC-482E-9325-2FE63BE04AEC}"/>
    <cellStyle name="Normal 10 2" xfId="476" xr:uid="{9967C34C-7CE3-4EA7-A994-23B5824B5CEB}"/>
    <cellStyle name="Normal 10 2 2" xfId="56" xr:uid="{0DAB59B9-2DF2-4ED0-B6B3-514EFC8D77B3}"/>
    <cellStyle name="Normal 10 3" xfId="484" xr:uid="{BCEBAB46-91BF-44B1-9209-F79B6BDABACC}"/>
    <cellStyle name="Normal 10 4" xfId="756" xr:uid="{2D7D548D-393D-48D6-AEB0-5F7613849E23}"/>
    <cellStyle name="Normal 11" xfId="345" xr:uid="{953261F4-CBB3-4DDB-8823-5635113710E9}"/>
    <cellStyle name="Normal 11 2" xfId="57" xr:uid="{25A28E4A-A56D-4AB5-9409-9525DA773058}"/>
    <cellStyle name="Normal 11 2 2" xfId="489" xr:uid="{EC02EE41-9C11-4C61-BE43-BFC9D1A3D980}"/>
    <cellStyle name="Normal 11 2 2 2" xfId="1094" xr:uid="{9C1F0E99-CE20-4FCF-B86B-BEB684458A95}"/>
    <cellStyle name="Normal 11 3" xfId="488" xr:uid="{5C253844-B921-49C4-940E-02AE288E2A19}"/>
    <cellStyle name="Normal 11 4" xfId="757" xr:uid="{E659F393-7159-4708-8CFB-02F10B08A27C}"/>
    <cellStyle name="Normal 12" xfId="346" xr:uid="{18288292-8279-4C42-A4EF-5D3377EF8D4D}"/>
    <cellStyle name="Normal 12 2" xfId="490" xr:uid="{2303FF1B-A39B-4385-843E-31ABDC83D572}"/>
    <cellStyle name="Normal 12 3" xfId="758" xr:uid="{055DD8B3-0494-4692-AAF9-CB96E79E738A}"/>
    <cellStyle name="Normal 13" xfId="347" xr:uid="{C96677E6-D23D-4007-B03E-46B65FE24775}"/>
    <cellStyle name="Normal 13 2" xfId="533" xr:uid="{E7E178E0-AD5D-4B58-A362-22D3DD108CAB}"/>
    <cellStyle name="Normal 13 3" xfId="532" xr:uid="{986C0588-6CFC-46A1-9B2A-6C60914B714C}"/>
    <cellStyle name="Normal 13 4" xfId="759" xr:uid="{C9ED38C5-FF43-411A-8D3D-AFA069AD46B5}"/>
    <cellStyle name="Normal 14" xfId="348" xr:uid="{C71C64D6-1948-49AE-9492-C9E65FA96455}"/>
    <cellStyle name="Normal 14 2" xfId="54" xr:uid="{516607A1-842A-4C01-8BF0-4E18681FE967}"/>
    <cellStyle name="Normal 14 2 2" xfId="1095" xr:uid="{5B0F898D-C7E9-465C-9687-E7D2247C87A9}"/>
    <cellStyle name="Normal 14 2 3" xfId="1096" xr:uid="{62CCC9B6-2ADF-4576-A296-6F65C635BCB3}"/>
    <cellStyle name="Normal 14 3" xfId="534" xr:uid="{0C5E8B82-2115-489C-93F1-A86D4BE70051}"/>
    <cellStyle name="Normal 14 4" xfId="760" xr:uid="{55EA631A-7629-4832-AFF0-387ECEC45028}"/>
    <cellStyle name="Normal 15" xfId="353" xr:uid="{5EC906F2-0FC6-4BD9-8CCC-87E9E3F607CF}"/>
    <cellStyle name="Normal 15 2" xfId="142" xr:uid="{4B996B54-E7D8-4D5E-8A4E-1F41EB68523B}"/>
    <cellStyle name="Normal 15 2 2" xfId="537" xr:uid="{4DF32D50-2E5C-4948-8E6E-7F4692A274FE}"/>
    <cellStyle name="Normal 15 2 2 2" xfId="1097" xr:uid="{B0A65449-A7BF-4752-B3E1-828CE7EC4264}"/>
    <cellStyle name="Normal 15 3" xfId="535" xr:uid="{DD15E29E-D83D-4595-BC55-D67B33FE5FE4}"/>
    <cellStyle name="Normal 15 4" xfId="761" xr:uid="{E5FC916C-46BC-4E18-83F5-311BBD2B732F}"/>
    <cellStyle name="Normal 16" xfId="354" xr:uid="{83B7FD03-B746-4557-8756-D96467F2FA35}"/>
    <cellStyle name="Normal 16 2" xfId="147" xr:uid="{A3081A0D-E943-44E0-BA60-9AC5CE1E153C}"/>
    <cellStyle name="Normal 16 2 2" xfId="538" xr:uid="{0CF7602C-541C-48CF-B027-88236D03E1B3}"/>
    <cellStyle name="Normal 16 2 2 2" xfId="1098" xr:uid="{64BB5BC0-B481-4E63-A67F-E353CEB67CCC}"/>
    <cellStyle name="Normal 16 3" xfId="536" xr:uid="{AA00C40D-693C-49D6-A4F5-E19E6ED98E0F}"/>
    <cellStyle name="Normal 16 4" xfId="762" xr:uid="{39067942-1237-4727-9583-ABB735D59189}"/>
    <cellStyle name="Normal 17" xfId="352" xr:uid="{D0CB333D-5217-43A8-9E2D-1B7D47E37642}"/>
    <cellStyle name="Normal 17 2" xfId="474" xr:uid="{F3F30339-EE2F-4581-BC2D-55691B4B4877}"/>
    <cellStyle name="Normal 18" xfId="151" xr:uid="{AE87FD47-FFE7-48EB-99B6-EDCAF6B91D86}"/>
    <cellStyle name="Normal 18 2" xfId="349" xr:uid="{3F276C59-36EA-4E70-8858-4E20D7CDCEBE}"/>
    <cellStyle name="Normal 18 2 2" xfId="752" xr:uid="{538AC25E-7982-4D8A-9854-39164664F64C}"/>
    <cellStyle name="Normal 18 2 3" xfId="1099" xr:uid="{4086FD6A-5FC6-4ACD-9B80-EB0BDD4B242C}"/>
    <cellStyle name="Normal 18 3" xfId="475" xr:uid="{5750D7EC-AE36-4A0E-A99B-68681B44DEF4}"/>
    <cellStyle name="Normal 18 3 2" xfId="1100" xr:uid="{20F7032F-48FA-4D1F-B190-94B0C2E20B61}"/>
    <cellStyle name="Normal 18 4" xfId="763" xr:uid="{04DC44EE-404A-4E40-9870-0DCE809468D9}"/>
    <cellStyle name="Normal 19" xfId="143" xr:uid="{BA980CC8-5187-42E2-ADD7-F9EB2F1E4BCF}"/>
    <cellStyle name="Normal 19 2" xfId="145" xr:uid="{6F84893F-F317-44CB-9182-ECB569346798}"/>
    <cellStyle name="Normal 19 3" xfId="355" xr:uid="{4D41FC55-1313-4551-849C-B5E8A35A3740}"/>
    <cellStyle name="Normal 19 3 2" xfId="749" xr:uid="{4FDB4B71-D6BC-4838-9E5F-F8EF01F49122}"/>
    <cellStyle name="Normal 19 4" xfId="764" xr:uid="{E72D13ED-A9E6-423E-BBF5-E05E45DAE728}"/>
    <cellStyle name="Normal 2" xfId="43" xr:uid="{333A3BDA-F4D6-4927-A681-50F535DA31C9}"/>
    <cellStyle name="Normal 2 10" xfId="765" xr:uid="{6A3CB81B-13C0-4CCB-B168-52B9C0560BBF}"/>
    <cellStyle name="Normal 2 11" xfId="766" xr:uid="{BD4BD441-43A3-4F31-AF3F-29C701221FB7}"/>
    <cellStyle name="Normal 2 12" xfId="767" xr:uid="{6938BEEB-D380-4ADA-A078-8E09B2419132}"/>
    <cellStyle name="Normal 2 13" xfId="768" xr:uid="{2C48AC0C-5CF7-44D1-97D4-34B3E13E878C}"/>
    <cellStyle name="Normal 2 14" xfId="769" xr:uid="{BFF600A5-F1D1-4813-ABE4-50E4494C3B7F}"/>
    <cellStyle name="Normal 2 15" xfId="770" xr:uid="{92401F2E-BC67-484C-A37D-E3E96745FDFA}"/>
    <cellStyle name="Normal 2 16" xfId="771" xr:uid="{D5E66D3F-1CF5-485C-AB45-86598992470C}"/>
    <cellStyle name="Normal 2 17" xfId="1101" xr:uid="{2DD272FA-6C98-42DB-9A45-3839836424BA}"/>
    <cellStyle name="Normal 2 18" xfId="1102" xr:uid="{9C89EC22-5B9D-42DE-9328-074E29D6B0B8}"/>
    <cellStyle name="Normal 2 2" xfId="52" xr:uid="{2243258B-BE10-463F-A2A1-C0BFB072B5C0}"/>
    <cellStyle name="Normal 2 2 10" xfId="772" xr:uid="{C94B612D-49A3-4B8A-B819-806969430C15}"/>
    <cellStyle name="Normal 2 2 11" xfId="773" xr:uid="{BE986437-EBBD-46AB-9ACB-09D7D76D8351}"/>
    <cellStyle name="Normal 2 2 12" xfId="774" xr:uid="{6EF395DE-DB3E-4006-8D2F-5F18EC5CF8A2}"/>
    <cellStyle name="Normal 2 2 13" xfId="775" xr:uid="{B1C8F70D-3E33-4427-98C8-89876760A666}"/>
    <cellStyle name="Normal 2 2 14" xfId="776" xr:uid="{BBA3B2AD-9190-455E-9ED3-1ED4BFDD603B}"/>
    <cellStyle name="Normal 2 2 15" xfId="777" xr:uid="{847CB1DA-7E54-44DF-A00C-6E286DDBAB92}"/>
    <cellStyle name="Normal 2 2 16" xfId="778" xr:uid="{ADFD685E-F582-458B-9A05-16957E1B2A0A}"/>
    <cellStyle name="Normal 2 2 2" xfId="50" xr:uid="{C6CC4299-8D8D-4883-8A09-374626A4756E}"/>
    <cellStyle name="Normal 2 2 2 2" xfId="83" xr:uid="{99D22E6C-65FB-442C-85C9-061A235DB09C}"/>
    <cellStyle name="Normal 2 2 2 2 2" xfId="423" xr:uid="{A8EEDCF5-3E9D-49C4-A919-6F0E59797C1C}"/>
    <cellStyle name="Normal 2 2 2 2 3" xfId="720" xr:uid="{4EEA5F3D-A924-456C-9165-734217014EC8}"/>
    <cellStyle name="Normal 2 2 2 2 3 2" xfId="1103" xr:uid="{E07F93FA-C88C-4182-8E9E-D48774C1871A}"/>
    <cellStyle name="Normal 2 2 2 2 4" xfId="1104" xr:uid="{2369CFEC-5E6E-428E-BB84-07EC705B1E26}"/>
    <cellStyle name="Normal 2 2 2 3" xfId="682" xr:uid="{CCEAEB80-476A-4CE0-9B0A-A7C881CFC99E}"/>
    <cellStyle name="Normal 2 2 2 4" xfId="744" xr:uid="{D9A9AD5F-1F56-4E38-9B19-0B330F2A0519}"/>
    <cellStyle name="Normal 2 2 3" xfId="62" xr:uid="{37D9B44E-B06E-4061-9BDB-503FAAF8EFE4}"/>
    <cellStyle name="Normal 2 2 3 2" xfId="214" xr:uid="{CBFC1B02-D698-4D35-A435-AF606DFD8326}"/>
    <cellStyle name="Normal 2 2 3 2 2" xfId="866" xr:uid="{AEBBA176-4448-45AA-A796-474A0B52C5D6}"/>
    <cellStyle name="Normal 2 2 3 2 2 2" xfId="1105" xr:uid="{D6F7D58B-79F7-4DB2-9ED5-E12AA3465641}"/>
    <cellStyle name="Normal 2 2 3 2 3" xfId="1106" xr:uid="{946D36D6-5EB7-40CE-BD47-3F9CC6906681}"/>
    <cellStyle name="Normal 2 2 3 2 4" xfId="1107" xr:uid="{55E71224-C680-4E6A-AAB6-0AC456017418}"/>
    <cellStyle name="Normal 2 2 3 2 5" xfId="1218" xr:uid="{EB041083-5CF8-47D8-A687-AD341939CD00}"/>
    <cellStyle name="Normal 2 2 3 3" xfId="332" xr:uid="{B677B97F-4E44-4485-885F-491107A00EA8}"/>
    <cellStyle name="Normal 2 2 3 4" xfId="822" xr:uid="{3372DDA4-EC31-4BF7-AD5A-6613E7576811}"/>
    <cellStyle name="Normal 2 2 4" xfId="55" xr:uid="{66E4BD67-3BEF-4492-85BA-08B46684BBB8}"/>
    <cellStyle name="Normal 2 2 4 2" xfId="213" xr:uid="{55B0B34B-9028-4919-AF35-85A35FCB5B25}"/>
    <cellStyle name="Normal 2 2 4 3" xfId="481" xr:uid="{73E1C398-C1E4-4CB4-953B-E3D4FC56103D}"/>
    <cellStyle name="Normal 2 2 5" xfId="723" xr:uid="{A175EFDF-0DBF-4A12-80ED-1B1097443F26}"/>
    <cellStyle name="Normal 2 2 5 2" xfId="779" xr:uid="{96AD053D-C866-40E2-8250-7690B13386D6}"/>
    <cellStyle name="Normal 2 2 5 3" xfId="1108" xr:uid="{87C91390-7A90-4720-88BC-8632210C0000}"/>
    <cellStyle name="Normal 2 2 5 4" xfId="1109" xr:uid="{05C09626-9F2F-4B06-81AB-C65D62C6F53F}"/>
    <cellStyle name="Normal 2 2 6" xfId="780" xr:uid="{6A519D68-83DB-4D37-B62C-EBCA140C1402}"/>
    <cellStyle name="Normal 2 2 6 2" xfId="1110" xr:uid="{4345AF50-B201-4817-8CF2-7F647A76FE03}"/>
    <cellStyle name="Normal 2 2 7" xfId="781" xr:uid="{0D975F9B-3540-4667-B18C-A6F4EDA7BA4A}"/>
    <cellStyle name="Normal 2 2 8" xfId="782" xr:uid="{F2FE1FBD-FDBD-4F48-80F3-91978C7A16E4}"/>
    <cellStyle name="Normal 2 2 9" xfId="783" xr:uid="{E9058CE9-A041-48F6-9885-835D2594B782}"/>
    <cellStyle name="Normal 2 3" xfId="51" xr:uid="{1362AAAC-F16B-4301-B3DB-A573AE5834E4}"/>
    <cellStyle name="Normal 2 3 2" xfId="80" xr:uid="{52446ACA-3A8D-4FF0-B4FE-FC1688FF6DD2}"/>
    <cellStyle name="Normal 2 3 2 2" xfId="179" xr:uid="{DD579A68-9649-4485-ACF8-644E105D980C}"/>
    <cellStyle name="Normal 2 3 2 2 2" xfId="1111" xr:uid="{8E81650B-5FF9-42D5-A450-4A36E8AE6319}"/>
    <cellStyle name="Normal 2 3 2 3" xfId="1112" xr:uid="{37F49686-FE31-417B-9F44-FB1291D9510A}"/>
    <cellStyle name="Normal 2 3 2 4" xfId="1113" xr:uid="{391EC875-E88C-427C-A1CE-99D6F09D32F3}"/>
    <cellStyle name="Normal 2 3 3" xfId="70" xr:uid="{158A276D-0E9F-46F3-A84C-E002E9B917B5}"/>
    <cellStyle name="Normal 2 3 3 2" xfId="215" xr:uid="{60C45AD9-46B6-43D9-B610-425523D5AAA7}"/>
    <cellStyle name="Normal 2 3 3 2 2" xfId="1114" xr:uid="{EFDE01A3-88B8-40DC-BD22-0439C354EC61}"/>
    <cellStyle name="Normal 2 3 3 3" xfId="721" xr:uid="{090306CC-CCC9-43BC-B015-7535424CC46E}"/>
    <cellStyle name="Normal 2 3 4" xfId="331" xr:uid="{AFA079FD-2EB3-4A3C-92AD-6C6816C23B0A}"/>
    <cellStyle name="Normal 2 3 4 2" xfId="865" xr:uid="{800505BD-1838-40CE-95AF-27FFCCC91089}"/>
    <cellStyle name="Normal 2 3 4 2 2" xfId="1115" xr:uid="{A3274454-73C8-4971-9951-9784115D2879}"/>
    <cellStyle name="Normal 2 3 4 3" xfId="1116" xr:uid="{378C2A38-142F-47B0-B6E8-A72A68E834C0}"/>
    <cellStyle name="Normal 2 3 4 4" xfId="1261" xr:uid="{DC2502BD-0E38-4DFD-A319-E5749696C4AB}"/>
    <cellStyle name="Normal 2 3 5" xfId="485" xr:uid="{CE38C619-0731-40E3-B03C-1C2F69C8163D}"/>
    <cellStyle name="Normal 2 3 5 2" xfId="1117" xr:uid="{64198512-01C8-4CA3-9D04-FF58BD288FAE}"/>
    <cellStyle name="Normal 2 3 5 3" xfId="1118" xr:uid="{A451D758-F9F4-4282-91F3-D7B479FFCC33}"/>
    <cellStyle name="Normal 2 3 6" xfId="728" xr:uid="{50CBDD3B-6BBF-4052-A3F8-E85DA753F230}"/>
    <cellStyle name="Normal 2 3 6 2" xfId="1119" xr:uid="{2A145F47-3E8D-415C-9959-58C233E570DB}"/>
    <cellStyle name="Normal 2 3 7" xfId="746" xr:uid="{C865A45D-C261-40E8-ACB2-B6E17641F28B}"/>
    <cellStyle name="Normal 2 4" xfId="49" xr:uid="{CCB27F8A-2280-4D5D-835F-852D52190405}"/>
    <cellStyle name="Normal 2 4 2" xfId="725" xr:uid="{F799F62C-3257-4231-B117-9184DE21F1C7}"/>
    <cellStyle name="Normal 2 4 2 2" xfId="867" xr:uid="{CB018E48-6969-43FD-A9B1-8D5078EF9ED3}"/>
    <cellStyle name="Normal 2 4 3" xfId="1120" xr:uid="{E8FB613A-2F0A-427D-8731-59E9CFFFAA99}"/>
    <cellStyle name="Normal 2 5" xfId="46" xr:uid="{C6C6EB29-0514-4635-8466-AAF50C6D3050}"/>
    <cellStyle name="Normal 2 5 2" xfId="82" xr:uid="{7C8AAD90-BF84-446E-94C0-A3DC54FA22E6}"/>
    <cellStyle name="Normal 2 5 2 2" xfId="833" xr:uid="{371C9116-ABF1-4D92-9814-5CF4C91FEB32}"/>
    <cellStyle name="Normal 2 5 2 3" xfId="1121" xr:uid="{9C14EE53-399E-40B6-9E38-9DF9295D61B5}"/>
    <cellStyle name="Normal 2 5 2 4" xfId="1122" xr:uid="{D87C9248-F75C-440C-BEA7-67E4CF1DDD58}"/>
    <cellStyle name="Normal 2 5 3" xfId="176" xr:uid="{4DB29B58-2ECD-4997-ACC4-F45B38D8462C}"/>
    <cellStyle name="Normal 2 5 3 2" xfId="853" xr:uid="{C590956E-3AD7-4206-AD1A-9A487A1D8ACE}"/>
    <cellStyle name="Normal 2 5 4" xfId="784" xr:uid="{6D094EBA-E190-4F99-B3BE-A3614DD70204}"/>
    <cellStyle name="Normal 2 6" xfId="60" xr:uid="{8B3058FC-3945-412B-B492-3E4F5A33FAD3}"/>
    <cellStyle name="Normal 2 6 2" xfId="680" xr:uid="{0F30154A-3892-4891-B72E-1544B0961A37}"/>
    <cellStyle name="Normal 2 6 2 2" xfId="835" xr:uid="{4FC22473-1E62-4932-BFD5-1593A239C4B6}"/>
    <cellStyle name="Normal 2 6 3" xfId="834" xr:uid="{461B76B5-A95B-4B4C-B6B8-06A184739E8C}"/>
    <cellStyle name="Normal 2 7" xfId="426" xr:uid="{24939BA3-F975-45C6-8993-3DBDCD1F67E2}"/>
    <cellStyle name="Normal 2 7 2" xfId="785" xr:uid="{213B5672-BF47-4F24-BCBD-F5E0F2559952}"/>
    <cellStyle name="Normal 2 7 2 2" xfId="837" xr:uid="{AB4C4128-DE84-40AE-BFFF-D155848E3B7E}"/>
    <cellStyle name="Normal 2 7 3" xfId="836" xr:uid="{F22F8642-8796-4D0E-8195-4D2DC1038B0B}"/>
    <cellStyle name="Normal 2 8" xfId="737" xr:uid="{AB58E52E-0735-4BD6-83C8-D33AAB122221}"/>
    <cellStyle name="Normal 2 8 2" xfId="786" xr:uid="{D27220B5-D07A-4C92-A47A-42F0B643F2D9}"/>
    <cellStyle name="Normal 2 8 2 2" xfId="839" xr:uid="{457953B2-5E43-4EE1-91DC-AA4569D8A77C}"/>
    <cellStyle name="Normal 2 8 3" xfId="838" xr:uid="{CDEABEE1-7371-49CC-BC3E-050C3316E1C6}"/>
    <cellStyle name="Normal 2 9" xfId="787" xr:uid="{D71E2385-80AE-4C96-8D17-A2F7E354EF3E}"/>
    <cellStyle name="Normal 2 9 2" xfId="841" xr:uid="{BCF28725-77C0-45D8-B6FB-1F935F0B9859}"/>
    <cellStyle name="Normal 2 9 3" xfId="840" xr:uid="{29857918-CB50-493D-8C79-04C6C3594DF1}"/>
    <cellStyle name="Normal 2_Draft Invoice" xfId="275" xr:uid="{AB028FC2-21AB-498C-A6AF-E9CBC2DD42BF}"/>
    <cellStyle name="Normal 20" xfId="350" xr:uid="{171EC291-EE34-4341-8F9C-854B4FF1301A}"/>
    <cellStyle name="Normal 20 2" xfId="788" xr:uid="{F4A3C8C3-7CD1-4566-89CE-4B8C28C53CFB}"/>
    <cellStyle name="Normal 21" xfId="356" xr:uid="{1AE482A2-B459-4946-B19B-D3371C735F38}"/>
    <cellStyle name="Normal 21 2" xfId="146" xr:uid="{68280C7B-1586-4EF5-91F2-0FAAC76F43D4}"/>
    <cellStyle name="Normal 21 3" xfId="789" xr:uid="{BA9B820E-1671-4350-A3F7-DA086AB943EA}"/>
    <cellStyle name="Normal 22" xfId="351" xr:uid="{751F9A2A-AC6C-441C-8610-28F430F6F815}"/>
    <cellStyle name="Normal 22 2" xfId="790" xr:uid="{354FDBC9-2112-4C33-A387-AE0EE9B84281}"/>
    <cellStyle name="Normal 23" xfId="144" xr:uid="{2060B55C-829E-499E-9C55-11FBC74D6D71}"/>
    <cellStyle name="Normal 23 2" xfId="357" xr:uid="{204E36C6-E48A-4DD1-8C34-AF9C079F64FD}"/>
    <cellStyle name="Normal 23 2 2" xfId="750" xr:uid="{E3112E05-03AD-42C5-9339-D64DE48A4699}"/>
    <cellStyle name="Normal 23 3" xfId="791" xr:uid="{247A0B8F-AF13-489A-8C8D-E620BD8E5BEA}"/>
    <cellStyle name="Normal 24" xfId="149" xr:uid="{B6914D10-64B2-49A5-A4F2-01AD4B7B9953}"/>
    <cellStyle name="Normal 24 2" xfId="150" xr:uid="{BEB8BAB8-1173-4871-94DE-02171223E0F5}"/>
    <cellStyle name="Normal 24 3" xfId="792" xr:uid="{B2BA45C3-67C7-44D4-A9EA-2873E314BA83}"/>
    <cellStyle name="Normal 25" xfId="793" xr:uid="{2FDF74FB-7247-4BDD-9EEA-B826779679DC}"/>
    <cellStyle name="Normal 26" xfId="794" xr:uid="{749EB761-7B7B-45DC-8285-3667ADE34293}"/>
    <cellStyle name="Normal 27" xfId="400" xr:uid="{1BA49BC3-A342-43F6-83BC-E3C554259673}"/>
    <cellStyle name="Normal 27 2" xfId="795" xr:uid="{47EF2AB4-4C39-42B9-BDAC-81F2CD5AFEAE}"/>
    <cellStyle name="Normal 28" xfId="796" xr:uid="{FEF444B5-7984-4AED-A0F6-B149DAC6D663}"/>
    <cellStyle name="Normal 29" xfId="797" xr:uid="{BDE0E24F-CDEF-48AE-93A5-831CF9284051}"/>
    <cellStyle name="Normal 3" xfId="47" xr:uid="{192DDF40-59ED-48A2-82D1-D0E10A327B8A}"/>
    <cellStyle name="Normal 3 2" xfId="58" xr:uid="{7269E702-F7D3-4380-BBD6-E802F9B0E892}"/>
    <cellStyle name="Normal 3 2 2" xfId="78" xr:uid="{2583CFCF-4F8C-4F21-9E1B-F985CC61CBE3}"/>
    <cellStyle name="Normal 3 2 2 2" xfId="719" xr:uid="{20BDD61F-3BA5-4B46-BE77-0BDC5DA7043C}"/>
    <cellStyle name="Normal 3 2 2 3" xfId="729" xr:uid="{1C266AC7-1196-43D9-9882-A357FDED307A}"/>
    <cellStyle name="Normal 3 2 2 4" xfId="753" xr:uid="{E50ACA85-61AD-4EA1-A240-EFB9F90FA10C}"/>
    <cellStyle name="Normal 3 2 3" xfId="334" xr:uid="{1511E57D-50B0-4D15-8FFE-9E181A8D0AA0}"/>
    <cellStyle name="Normal 3 2 3 2" xfId="659" xr:uid="{D54F8906-35CC-48EF-BDEF-0FC91A036706}"/>
    <cellStyle name="Normal 3 2 3 2 2" xfId="733" xr:uid="{C3BA9AC9-3B63-4855-9DDA-B4DA4FE67CA0}"/>
    <cellStyle name="Normal 3 2 4" xfId="482" xr:uid="{FCE658E6-8AA4-4405-BA2E-F5D6F1B4E6E7}"/>
    <cellStyle name="Normal 3 2 4 2" xfId="1123" xr:uid="{071AAB4A-A9F4-4567-B842-921A5C5F569E}"/>
    <cellStyle name="Normal 3 2 5" xfId="730" xr:uid="{831B704C-0036-46B9-9F55-263296F0C29E}"/>
    <cellStyle name="Normal 3 3" xfId="67" xr:uid="{17E90DCC-3975-4FD7-89FE-162591E0567B}"/>
    <cellStyle name="Normal 3 3 2" xfId="177" xr:uid="{696349C6-2DDC-4F55-A8B2-AC45B2AEB5B5}"/>
    <cellStyle name="Normal 3 3 2 2" xfId="658" xr:uid="{E54CB6C7-228F-491A-A490-AFD8BC49DEF8}"/>
    <cellStyle name="Normal 3 3 2 2 2" xfId="1124" xr:uid="{E5E38A33-A570-4EB0-97B5-D22E0103CD93}"/>
    <cellStyle name="Normal 3 3 2 3" xfId="718" xr:uid="{6A1DA755-ADD3-4E2B-886E-252DC212B151}"/>
    <cellStyle name="Normal 3 3 3" xfId="154" xr:uid="{2BFFB3BD-6E8A-4569-8EF9-6551C68FDF66}"/>
    <cellStyle name="Normal 3 3 3 2" xfId="1125" xr:uid="{4DA60872-1273-4788-A74C-679645E68609}"/>
    <cellStyle name="Normal 3 3 3 3" xfId="1126" xr:uid="{AD6BD8FC-3D0E-406E-BA0C-B00484F7C368}"/>
    <cellStyle name="Normal 3 3 4" xfId="333" xr:uid="{1A369A35-4BD7-46B5-BF27-42CD91838AF4}"/>
    <cellStyle name="Normal 3 3 4 2" xfId="1127" xr:uid="{0E093639-0256-4BA7-9ECD-A3D21B51E7D6}"/>
    <cellStyle name="Normal 3 3 5" xfId="477" xr:uid="{4CB48EA1-33D9-4679-8478-33C6BC88C0AB}"/>
    <cellStyle name="Normal 3 3 6" xfId="1128" xr:uid="{A98DC259-3BB6-45C4-A11A-D6C52170B164}"/>
    <cellStyle name="Normal 3 4" xfId="71" xr:uid="{45459C5E-11EA-4B41-8C28-6C059F6424A8}"/>
    <cellStyle name="Normal 3 4 2" xfId="81" xr:uid="{07294E61-EEBA-46E8-9146-044917919C58}"/>
    <cellStyle name="Normal 3 4 3" xfId="856" xr:uid="{3F5FFF81-83D2-489D-95E0-9D84FCC90FB9}"/>
    <cellStyle name="Normal 3 4 4" xfId="843" xr:uid="{B13182EE-363D-4BDC-AC97-E2F6CDD1C4AC}"/>
    <cellStyle name="Normal 3 5" xfId="77" xr:uid="{604D2AC0-33F3-4BF2-ABEA-4B4C93919DDC}"/>
    <cellStyle name="Normal 3 6" xfId="63" xr:uid="{7896AC47-E9A5-4107-A2F3-0D00ACBA7A51}"/>
    <cellStyle name="Normal 3 7" xfId="852" xr:uid="{38928240-A997-40DB-B404-B51A69900906}"/>
    <cellStyle name="Normal 3 7 2" xfId="1129" xr:uid="{67CE7C13-D1E9-42F8-9D6B-A1B2E7EF36F9}"/>
    <cellStyle name="Normal 3 7 3" xfId="1130" xr:uid="{7CEE26CB-73AB-4DBC-8592-9B2A12506E31}"/>
    <cellStyle name="Normal 3 7 4" xfId="1131" xr:uid="{DA988B6B-F558-4DAE-8686-AEC1818305B5}"/>
    <cellStyle name="Normal 30" xfId="798" xr:uid="{EDD8ACDA-E00B-40EF-A1A3-419ADE1EB328}"/>
    <cellStyle name="Normal 31" xfId="799" xr:uid="{435D7490-4767-4563-9872-C26D443CE564}"/>
    <cellStyle name="Normal 32" xfId="800" xr:uid="{0C2BD8EF-4D88-4BF6-A7F8-0EA22A13F489}"/>
    <cellStyle name="Normal 33" xfId="801" xr:uid="{D7C65E0D-D8E3-47CA-8348-742ED2B6D5CD}"/>
    <cellStyle name="Normal 34" xfId="802" xr:uid="{399E435D-FA7F-49D0-8C53-3EFAD66C663C}"/>
    <cellStyle name="Normal 35" xfId="803" xr:uid="{DCBF8C82-BA79-4C76-BA2C-5EF5E76A50A0}"/>
    <cellStyle name="Normal 36" xfId="804" xr:uid="{7BF3CCE8-BA74-4E99-BC0D-0D5BCC500466}"/>
    <cellStyle name="Normal 37" xfId="805" xr:uid="{E20C8C61-1159-450E-9095-4963BA39FA91}"/>
    <cellStyle name="Normal 38" xfId="806" xr:uid="{9DA14FF9-534D-469F-B506-28ABED15F019}"/>
    <cellStyle name="Normal 39" xfId="807" xr:uid="{D61B5894-1C65-4187-A89F-0376EA6D1077}"/>
    <cellStyle name="Normal 4" xfId="53" xr:uid="{5EA3EA99-B682-42CB-828C-7927044D63CF}"/>
    <cellStyle name="Normal 4 10" xfId="135" xr:uid="{C3BA0174-0568-488C-962B-AC39C848C063}"/>
    <cellStyle name="Normal 4 11" xfId="136" xr:uid="{28C86587-5CAB-4E30-91EA-E8273A0ADAE6}"/>
    <cellStyle name="Normal 4 12" xfId="137" xr:uid="{04C629F5-D438-4585-8E88-5AB1B604795B}"/>
    <cellStyle name="Normal 4 13" xfId="224" xr:uid="{0ADC5298-3146-42F1-80D5-5410C5F719B5}"/>
    <cellStyle name="Normal 4 13 2" xfId="754" xr:uid="{B4E11BD0-685B-4A34-A241-B60F26B0FD97}"/>
    <cellStyle name="Normal 4 13 2 2" xfId="1132" xr:uid="{9354608D-5FF1-4635-9EFB-FA47DE218932}"/>
    <cellStyle name="Normal 4 13 3" xfId="1133" xr:uid="{7F6D5B55-21BA-40B3-81FE-7BAAADBBBAE1}"/>
    <cellStyle name="Normal 4 13 4" xfId="1134" xr:uid="{A1550DDB-22C7-45D9-8230-139219B28FA0}"/>
    <cellStyle name="Normal 4 14" xfId="223" xr:uid="{5F737D93-6853-4027-B12C-48ABBC42D89C}"/>
    <cellStyle name="Normal 4 14 2" xfId="875" xr:uid="{45A956D0-106D-43F7-9D52-09981F381B51}"/>
    <cellStyle name="Normal 4 14 2 2" xfId="1135" xr:uid="{E1F8F7C0-C3DF-47A8-BC97-CE55F1E9E283}"/>
    <cellStyle name="Normal 4 14 3" xfId="1136" xr:uid="{F7366F6B-902D-4B34-895B-36C171CB40E0}"/>
    <cellStyle name="Normal 4 14 4" xfId="1137" xr:uid="{FF0F004F-5727-4C45-9914-459075B71C98}"/>
    <cellStyle name="Normal 4 15" xfId="736" xr:uid="{C0B2B102-0CE1-49F1-9AF0-6F964704D2EB}"/>
    <cellStyle name="Normal 4 2" xfId="59" xr:uid="{627CBA8B-4441-4B3E-8F28-64BC4BCD3218}"/>
    <cellStyle name="Normal 4 2 2" xfId="72" xr:uid="{E2F36E5A-4FEB-438E-8D4C-AE8CE40D91DF}"/>
    <cellStyle name="Normal 4 2 2 2" xfId="140" xr:uid="{53D87C96-0DD5-4C18-9DC7-05F988C01623}"/>
    <cellStyle name="Normal 4 2 2 3" xfId="738" xr:uid="{C3D8A470-A7D4-47B2-892C-29FDF0A1222D}"/>
    <cellStyle name="Normal 4 2 2 8" xfId="134" xr:uid="{CDC5CE11-CF8D-4796-9BCE-0DC1A9A01337}"/>
    <cellStyle name="Normal 4 2 3" xfId="336" xr:uid="{C8A875E6-752E-43C1-B8A0-E74A9F037712}"/>
    <cellStyle name="Normal 4 2 3 2" xfId="660" xr:uid="{3690A42E-51DD-4259-B35C-D019D91BA88B}"/>
    <cellStyle name="Normal 4 2 3 3" xfId="868" xr:uid="{9D04A5DA-089B-4337-B296-0940CD12B1A5}"/>
    <cellStyle name="Normal 4 2 3 3 2" xfId="1138" xr:uid="{2FBBA974-C0A6-49C2-85A2-8CB40FAD45A1}"/>
    <cellStyle name="Normal 4 2 4" xfId="472" xr:uid="{5165ED71-A04C-4749-9935-811BE455937C}"/>
    <cellStyle name="Normal 4 2 4 2" xfId="877" xr:uid="{8060DAF4-7A0D-4FFF-A53D-B22DEDB93829}"/>
    <cellStyle name="Normal 4 2 5" xfId="735" xr:uid="{52FEFDBF-8A9D-49DD-8197-5A6D416FEE54}"/>
    <cellStyle name="Normal 4 2 6" xfId="1139" xr:uid="{73EDF30C-53C9-4910-B3B6-96CB1FDD3F0E}"/>
    <cellStyle name="Normal 4 2 7" xfId="1259" xr:uid="{B2088546-2384-4278-AE45-33C08C38F1C3}"/>
    <cellStyle name="Normal 4 3" xfId="79" xr:uid="{6BFD0928-E6F6-4C7F-9377-C42FDEF2D8FB}"/>
    <cellStyle name="Normal 4 3 2" xfId="335" xr:uid="{06F3F30B-196C-4680-B7B6-71A8775B3181}"/>
    <cellStyle name="Normal 4 3 2 2" xfId="861" xr:uid="{BC3F5321-26B4-4920-A893-4D43F1F28FDE}"/>
    <cellStyle name="Normal 4 3 2 3" xfId="1140" xr:uid="{611DE405-3DA4-4395-8818-E4D059FDAE5B}"/>
    <cellStyle name="Normal 4 3 2 4" xfId="1217" xr:uid="{A708B500-57F2-4482-8C2D-CD72ECDBE63D}"/>
    <cellStyle name="Normal 4 3 3" xfId="679" xr:uid="{D48F1AA6-62B7-487B-A50A-F35141822E6D}"/>
    <cellStyle name="Normal 4 3 4" xfId="739" xr:uid="{B6B284D9-813D-4919-924B-6DE6D88DE034}"/>
    <cellStyle name="Normal 4 3 5" xfId="831" xr:uid="{D37977E6-53F0-49E4-BC60-2F1A73419B7C}"/>
    <cellStyle name="Normal 4 4" xfId="129" xr:uid="{FA179F57-8189-4347-87B4-572E4575E8FD}"/>
    <cellStyle name="Normal 4 4 2" xfId="727" xr:uid="{333A96F3-FD2E-4A47-8969-D4BCC33C4F89}"/>
    <cellStyle name="Normal 4 4 3" xfId="745" xr:uid="{C4EBE8FC-2D0A-42AA-A410-55D976017197}"/>
    <cellStyle name="Normal 4 4 4" xfId="1141" xr:uid="{A9DC7326-5E83-4E77-8BC2-855A5D99B7EA}"/>
    <cellStyle name="Normal 4 5" xfId="130" xr:uid="{B620B58C-0B13-4CD3-B39C-6A22EC7C4902}"/>
    <cellStyle name="Normal 4 5 2" xfId="1142" xr:uid="{F03E872C-6418-4853-A946-41DEB96EE085}"/>
    <cellStyle name="Normal 4 6" xfId="131" xr:uid="{F0027B0E-856B-49DF-97FB-9B278C55FDF6}"/>
    <cellStyle name="Normal 4 6 2" xfId="1143" xr:uid="{F3DE7B65-F19C-4896-8046-0497F16D2FE2}"/>
    <cellStyle name="Normal 4 7" xfId="132" xr:uid="{38D520E3-ACC4-47EA-9080-56A7BFE116E2}"/>
    <cellStyle name="Normal 4 8" xfId="133" xr:uid="{0CAF92FF-704F-40C2-9AFB-0C2E1A831E0E}"/>
    <cellStyle name="Normal 4 9" xfId="61" xr:uid="{D143C854-27B1-49AF-8435-98D9911E9D43}"/>
    <cellStyle name="Normal 4 9 2" xfId="216" xr:uid="{D2B0A64F-9B75-4BA1-84C6-EBCB00BF62BA}"/>
    <cellStyle name="Normal 40" xfId="808" xr:uid="{B51446CA-ECA3-448E-BD35-2F01871F1601}"/>
    <cellStyle name="Normal 41" xfId="809" xr:uid="{9569A2B7-576D-48C4-A222-996C58BB37B6}"/>
    <cellStyle name="Normal 42" xfId="810" xr:uid="{372277C6-EA2C-4484-A065-45AC6358F01B}"/>
    <cellStyle name="Normal 43" xfId="811" xr:uid="{6F7B5C48-DA32-4802-9CC9-2FA77BFF79F9}"/>
    <cellStyle name="Normal 44" xfId="812" xr:uid="{E3A8358E-56C1-4BB3-8AAF-4F70BFEE4733}"/>
    <cellStyle name="Normal 45" xfId="813" xr:uid="{587F93E0-8AB6-4B12-9101-91821C2CF316}"/>
    <cellStyle name="Normal 46" xfId="814" xr:uid="{78346077-03A1-4DAF-BD61-895034FF4DCE}"/>
    <cellStyle name="Normal 47" xfId="815" xr:uid="{3C4995C9-0F99-474B-86A3-A6BAFFC21BF8}"/>
    <cellStyle name="Normal 48" xfId="816" xr:uid="{8366D282-101F-4942-A623-B4185A26CF07}"/>
    <cellStyle name="Normal 49" xfId="821" xr:uid="{759BABA1-1B92-41B6-9DCB-A5346787B9E2}"/>
    <cellStyle name="Normal 5" xfId="48" xr:uid="{CD0E97FF-1D10-42F2-BEB3-8DB62ECCE88A}"/>
    <cellStyle name="Normal 5 2" xfId="69" xr:uid="{2BE87869-F087-4226-8116-1CA92BB1D70E}"/>
    <cellStyle name="Normal 5 2 2" xfId="309" xr:uid="{D26CC46C-00B3-4B87-80C2-A204EB7E4888}"/>
    <cellStyle name="Normal 5 2 3" xfId="338" xr:uid="{BE874AFF-FE96-4C71-93A7-4ADAB2366352}"/>
    <cellStyle name="Normal 5 2 4" xfId="308" xr:uid="{9865EDB3-9617-47AB-821E-F11233FFCC97}"/>
    <cellStyle name="Normal 5 2 4 2" xfId="1144" xr:uid="{8AFE5471-76FB-44E9-A9D1-8321F65D22DA}"/>
    <cellStyle name="Normal 5 2 5" xfId="740" xr:uid="{71F643F4-AF91-4BFF-88F7-D2E33DC52AB2}"/>
    <cellStyle name="Normal 5 3" xfId="307" xr:uid="{982F27C4-CCA7-46F5-AB2D-696A944D2908}"/>
    <cellStyle name="Normal 5 3 2" xfId="337" xr:uid="{14FD6073-9D36-4589-A37C-45E1ABFEBA17}"/>
    <cellStyle name="Normal 5 4" xfId="228" xr:uid="{702CEDC2-E846-402F-8DE0-F298FFF3DFCA}"/>
    <cellStyle name="Normal 5 4 2" xfId="855" xr:uid="{EA63505F-A1C5-4102-9DE7-140834EBAC96}"/>
    <cellStyle name="Normal 5 4 2 2" xfId="1145" xr:uid="{347F0F23-4094-4463-B7BC-A73FEA4A8571}"/>
    <cellStyle name="Normal 5 5" xfId="428" xr:uid="{601C6459-1565-4501-A14F-7A001D6C060A}"/>
    <cellStyle name="Normal 5 5 2" xfId="876" xr:uid="{FE80F475-875A-4446-BA40-722D1B1C0196}"/>
    <cellStyle name="Normal 5 6" xfId="832" xr:uid="{5D411E61-E717-4B5E-AE0A-7C9613B5AA2D}"/>
    <cellStyle name="Normal 5 7" xfId="1146" xr:uid="{47812549-5B7D-4D2C-A99B-CBF0BBD8BBBB}"/>
    <cellStyle name="Normal 50" xfId="820" xr:uid="{F321608B-1861-428A-8F93-E3D24948D4D9}"/>
    <cellStyle name="Normal 51" xfId="826" xr:uid="{F9550603-8EA3-43CB-86CC-088EB8879134}"/>
    <cellStyle name="Normal 52" xfId="827" xr:uid="{9DB45A6E-D66E-46A1-9EBB-5BA2326C9370}"/>
    <cellStyle name="Normal 53" xfId="1147" xr:uid="{A7353972-88C6-4B95-932E-BFA4494A57B6}"/>
    <cellStyle name="Normal 54" xfId="1148" xr:uid="{06D89DB3-DE86-47D6-8C0F-4462733F2BFF}"/>
    <cellStyle name="Normal 55" xfId="1149" xr:uid="{8721E0E3-00DE-4B3C-B5E5-C826C261F60F}"/>
    <cellStyle name="Normal 56" xfId="1150" xr:uid="{37C71936-3E2F-4B99-9F14-7608EEFA52DA}"/>
    <cellStyle name="Normal 57" xfId="1151" xr:uid="{7036F132-AD09-45D7-8F82-54406073D73F}"/>
    <cellStyle name="Normal 58" xfId="1152" xr:uid="{73F5F280-2375-4606-AA63-41C3837F5FD6}"/>
    <cellStyle name="Normal 59" xfId="1153" xr:uid="{5802085C-E808-478A-A905-83C9BDFF6610}"/>
    <cellStyle name="Normal 6" xfId="44" xr:uid="{7F30B726-63AB-4B6A-AB5F-51FA189EF873}"/>
    <cellStyle name="Normal 6 2" xfId="340" xr:uid="{173873FA-C077-4C0E-ACB2-09079D6C9700}"/>
    <cellStyle name="Normal 6 2 2" xfId="486" xr:uid="{D645B0A6-392E-4C11-9151-4916D21E86A7}"/>
    <cellStyle name="Normal 6 2 2 2" xfId="1154" xr:uid="{0B48915A-E385-43BE-8AFC-DBE3D7E09FF7}"/>
    <cellStyle name="Normal 6 2 3" xfId="1155" xr:uid="{91A48FA3-647A-4A32-9588-605A1D840BED}"/>
    <cellStyle name="Normal 6 2 4" xfId="1156" xr:uid="{96EBF4EF-4869-4279-B693-399186D4F038}"/>
    <cellStyle name="Normal 6 3" xfId="396" xr:uid="{21AD3F62-D6C0-4E9C-A640-C2C8571186FA}"/>
    <cellStyle name="Normal 6 3 2" xfId="579" xr:uid="{1943173F-1CCB-4215-BE09-81BE9D5D429D}"/>
    <cellStyle name="Normal 6 4" xfId="339" xr:uid="{F925DAF7-8283-46AB-870A-2D1A5F0D8CF8}"/>
    <cellStyle name="Normal 6 4 2" xfId="480" xr:uid="{ED117F20-22FF-4936-9BF1-04EA71E0393E}"/>
    <cellStyle name="Normal 6 4 3" xfId="858" xr:uid="{82230287-07E1-405C-B23E-C739E849D456}"/>
    <cellStyle name="Normal 6 5" xfId="665" xr:uid="{1BF0750A-47FC-4FDA-862D-DE29A21B7401}"/>
    <cellStyle name="Normal 6 6" xfId="473" xr:uid="{24964EE1-3616-47F5-AC46-7F2C8A3E15D5}"/>
    <cellStyle name="Normal 6 7" xfId="817" xr:uid="{B2FFFD73-EE02-47FC-9AE1-4388129D2F1F}"/>
    <cellStyle name="Normal 60" xfId="1157" xr:uid="{54BB33A0-8533-4695-BF91-EA963A56C9F9}"/>
    <cellStyle name="Normal 61" xfId="1158" xr:uid="{80FCCBB5-0239-40EF-B3D9-9DB8ABBD2A7D}"/>
    <cellStyle name="Normal 62" xfId="1159" xr:uid="{89965E8C-0267-4745-914F-F2BCA195AEC1}"/>
    <cellStyle name="Normal 63" xfId="890" xr:uid="{BB2A36D0-9FF2-4B82-877D-E2CFF293FCF6}"/>
    <cellStyle name="Normal 64" xfId="886" xr:uid="{5904229D-9302-402F-849B-BB4035E4FC25}"/>
    <cellStyle name="Normal 65" xfId="887" xr:uid="{D7507B93-FAA1-4990-B059-C7B51B459AC1}"/>
    <cellStyle name="Normal 66" xfId="888" xr:uid="{4F35B5C2-45A2-4A60-8EC6-A292DF944C19}"/>
    <cellStyle name="Normal 67" xfId="1160" xr:uid="{7CA25C64-799A-4020-B31D-A2DDD777AB6D}"/>
    <cellStyle name="Normal 68" xfId="1161" xr:uid="{E2B6F510-98E0-4CEF-AFD4-EC330EE4E022}"/>
    <cellStyle name="Normal 69" xfId="891" xr:uid="{E807305A-E95B-4C1C-8C0F-E8AF2ABBFDD1}"/>
    <cellStyle name="Normal 7" xfId="138" xr:uid="{09497529-CB66-47C7-8FF2-D0BD2A6B853B}"/>
    <cellStyle name="Normal 7 2" xfId="148" xr:uid="{1C190A15-0972-4233-8990-F0816ABA5041}"/>
    <cellStyle name="Normal 7 2 2" xfId="342" xr:uid="{841AFC31-F5FE-48F1-A821-CE483D14D803}"/>
    <cellStyle name="Normal 7 2 2 2" xfId="751" xr:uid="{4BC74153-32BE-4A9D-904B-E3EA8D58964B}"/>
    <cellStyle name="Normal 7 2 2 3" xfId="1162" xr:uid="{764CDF73-5576-462E-AA4D-D3079011EC64}"/>
    <cellStyle name="Normal 7 2 3" xfId="487" xr:uid="{A6A066DF-78E9-4FED-BB51-2354303DA89F}"/>
    <cellStyle name="Normal 7 2 3 2" xfId="1163" xr:uid="{175E93C3-40C8-4BB5-8A46-44D08EA72F93}"/>
    <cellStyle name="Normal 7 2 4" xfId="1164" xr:uid="{0E45B2E9-0443-424F-A34B-D6A3DF9E2713}"/>
    <cellStyle name="Normal 7 3" xfId="66" xr:uid="{A1B7EED1-4362-43E4-8160-BDABB30EB04D}"/>
    <cellStyle name="Normal 7 3 2" xfId="398" xr:uid="{852416AB-998A-46A4-81C7-03EFFFACBAD2}"/>
    <cellStyle name="Normal 7 3 2 2" xfId="1165" xr:uid="{D8B13554-BC23-403E-8AFD-6CEED3EDBF63}"/>
    <cellStyle name="Normal 7 3 3" xfId="667" xr:uid="{C2508FA7-DD53-406B-A251-95984D51F317}"/>
    <cellStyle name="Normal 7 4" xfId="341" xr:uid="{5199FCF7-B51B-4E5D-9BF8-7415DCD2F35F}"/>
    <cellStyle name="Normal 7 4 2" xfId="748" xr:uid="{174363B7-3FB1-4EF3-AEF7-BCEFF7482C86}"/>
    <cellStyle name="Normal 7 4 3" xfId="863" xr:uid="{03037AA3-A9F4-4744-963A-0E4F10BB1F4F}"/>
    <cellStyle name="Normal 7 4 3 2" xfId="1166" xr:uid="{B25998C5-BC82-45EC-B055-68324AC8EAB6}"/>
    <cellStyle name="Normal 7 5" xfId="483" xr:uid="{55068A85-B7DA-4B9F-A426-A9E4655B6A68}"/>
    <cellStyle name="Normal 7 5 2" xfId="1167" xr:uid="{9DE2D51D-B4F0-4355-AC3B-BC9D4C4598CD}"/>
    <cellStyle name="Normal 7 6" xfId="741" xr:uid="{FEAA0C27-673F-41D1-B707-94FD1158FE1F}"/>
    <cellStyle name="Normal 70" xfId="1168" xr:uid="{9C4F6E70-05EE-44A3-B833-795FA54EBDDA}"/>
    <cellStyle name="Normal 71" xfId="1169" xr:uid="{F69B8682-0398-42B0-8D00-3E97A4B37212}"/>
    <cellStyle name="Normal 72" xfId="1656" xr:uid="{C8844A7F-2BB9-4B1E-B2A9-D21B5781CD76}"/>
    <cellStyle name="Normal 73" xfId="1657" xr:uid="{E410CC63-953C-4C2D-919E-7A4C05CF2385}"/>
    <cellStyle name="Normal 8" xfId="139" xr:uid="{75BEE675-C91A-4C62-9AD8-01AF9F4C8D9E}"/>
    <cellStyle name="Normal 8 2" xfId="399" xr:uid="{EE30C2BA-D0B5-4E82-BC6A-E73824CEA8B9}"/>
    <cellStyle name="Normal 8 2 2" xfId="661" xr:uid="{D803D62D-8A7E-4A49-9881-3A1A10D7266B}"/>
    <cellStyle name="Normal 8 3" xfId="343" xr:uid="{8C341876-1D08-463B-869E-CF9CEA3AEA76}"/>
    <cellStyle name="Normal 8 3 2" xfId="864" xr:uid="{2A9B02A4-BD4A-4A15-8452-39BCF5E516F6}"/>
    <cellStyle name="Normal 8 3 2 2" xfId="1170" xr:uid="{705CDC40-E5FC-4E0D-8426-9B8F1D4025D0}"/>
    <cellStyle name="Normal 8 4" xfId="478" xr:uid="{D6DD3133-BEE1-4CB4-9DB1-831AA51A1930}"/>
    <cellStyle name="Normal 8 5" xfId="818" xr:uid="{F0DD9540-B505-4545-9B3F-4FE7D9C4EDC4}"/>
    <cellStyle name="Normal 9" xfId="141" xr:uid="{583D0567-8B1E-4699-99F5-CC20158943AA}"/>
    <cellStyle name="Normal 9 2" xfId="330" xr:uid="{FE9849A4-AA1B-452C-982E-8AC30FAAD54A}"/>
    <cellStyle name="Normal 9 2 2" xfId="664" xr:uid="{6431E92D-1EB8-4407-9F11-4A8400668CF0}"/>
    <cellStyle name="Normal 9 3" xfId="427" xr:uid="{37B4E746-2FFE-461A-B2B6-AC7ACE28C604}"/>
    <cellStyle name="Normal 9 4" xfId="819" xr:uid="{BE3AC0AA-8D2E-4BE9-BA78-0FF7B9FACECD}"/>
    <cellStyle name="Normal 92" xfId="847" xr:uid="{75C42AE2-3D84-42DD-8142-A80D77A2DF10}"/>
    <cellStyle name="Normal 93" xfId="424" xr:uid="{48AAF5C0-351C-4CBE-B67E-CDBFCD66E098}"/>
    <cellStyle name="Normal 93 2" xfId="425" xr:uid="{BF245888-7409-4BAC-928D-86DC564D6EF4}"/>
    <cellStyle name="Normale_motor data sheet" xfId="276" xr:uid="{31D15C50-AF5C-4EF2-82ED-FD6EB0D07FEA}"/>
    <cellStyle name="Note" xfId="13" builtinId="10" customBuiltin="1"/>
    <cellStyle name="Note 2" xfId="465" xr:uid="{9C356965-2901-47DB-A840-17EE2D15C940}"/>
    <cellStyle name="Note 2 2" xfId="1171" xr:uid="{660A2212-FCCA-4942-85FA-DA72EA9B4434}"/>
    <cellStyle name="Note 2 3" xfId="1172" xr:uid="{0690E242-989A-4197-84B2-30F6C8C976D5}"/>
    <cellStyle name="Note 3" xfId="523" xr:uid="{1006D683-6506-4FFC-AC5A-5CF62D32CCD7}"/>
    <cellStyle name="Note 3 2" xfId="1173" xr:uid="{C1C1ED9C-25C7-4095-BADD-E3E0205FC7D5}"/>
    <cellStyle name="Note 4" xfId="610" xr:uid="{62160878-7575-4049-8E48-796D4475CD24}"/>
    <cellStyle name="Note 4 2" xfId="1174" xr:uid="{32729645-0E27-4FBA-8755-342A3EBB3572}"/>
    <cellStyle name="Note 5" xfId="613" xr:uid="{AA40D7E8-6B26-4F0D-BA22-EC4D0A6A5885}"/>
    <cellStyle name="Output" xfId="8" builtinId="21" customBuiltin="1"/>
    <cellStyle name="Output 2" xfId="466" xr:uid="{0110C164-622C-400A-893B-B1E076B3A3DA}"/>
    <cellStyle name="Output 2 2" xfId="1175" xr:uid="{84569F96-173C-4F86-8455-813D821C8925}"/>
    <cellStyle name="Output 3" xfId="510" xr:uid="{C94B5FCA-8367-4A05-B667-48E194442CF2}"/>
    <cellStyle name="Output 3 2" xfId="1176" xr:uid="{00066951-CA83-48E3-A05C-3D3ED6C6D2A8}"/>
    <cellStyle name="Output 4" xfId="547" xr:uid="{9930C330-CFCD-4214-BF77-9EB9A5EBCBC0}"/>
    <cellStyle name="Output 5" xfId="611" xr:uid="{B59CC9AF-912A-48ED-8207-787F5EB9FD69}"/>
    <cellStyle name="Output 5 2" xfId="1177" xr:uid="{3B8CF219-B440-4489-A6D0-5ACF57796AC7}"/>
    <cellStyle name="Output 6" xfId="622" xr:uid="{4D67E743-13D5-4335-B376-978D4D749933}"/>
    <cellStyle name="Percent [2]" xfId="277" xr:uid="{3C0BA2C4-6722-42BA-A8A0-C4DB340E3827}"/>
    <cellStyle name="Percent 2" xfId="74" xr:uid="{DC878A82-2EE8-4926-867A-C42B96355BD6}"/>
    <cellStyle name="Percent 2 2" xfId="219" xr:uid="{7BFC3E4E-3627-4727-8FA9-91F4DF9966DB}"/>
    <cellStyle name="Percent 2 2 2" xfId="859" xr:uid="{3A0440E3-B819-4CC2-A7DB-3F53CEA80A4A}"/>
    <cellStyle name="Pivot Table Category" xfId="656" xr:uid="{37A00B18-539E-4FA6-9502-13167EBDAE14}"/>
    <cellStyle name="Standard_Anpassen der Amortisation" xfId="278" xr:uid="{0ADD72AA-F4B9-4762-8758-D3B618824394}"/>
    <cellStyle name="Style 1" xfId="717" xr:uid="{E24DAA74-3CED-4747-BB4E-B4234BD860D6}"/>
    <cellStyle name="Title 2" xfId="467" xr:uid="{3EF34E17-47F5-4712-AB0E-EB9FC475BC65}"/>
    <cellStyle name="Title 2 2" xfId="471" xr:uid="{2B102161-361D-41CB-930C-5AC69F3F8083}"/>
    <cellStyle name="Title 3" xfId="470" xr:uid="{3D2E6FFF-01A4-4F71-9F8C-08B0C14B95CE}"/>
    <cellStyle name="Title 3 2" xfId="578" xr:uid="{5079F781-8320-48B9-8B79-F3D749EAF820}"/>
    <cellStyle name="Title 3 3" xfId="502" xr:uid="{56903110-C7A5-48C9-9726-0457A719958F}"/>
    <cellStyle name="Title 4" xfId="612" xr:uid="{2CA1344D-49FA-4963-ADF9-B8B13502C606}"/>
    <cellStyle name="Total" xfId="15" builtinId="25" customBuiltin="1"/>
    <cellStyle name="Total 2" xfId="468" xr:uid="{537C4A36-43E8-4F42-B5B2-E6CC7DF6DBA7}"/>
    <cellStyle name="Total 2 2" xfId="1178" xr:uid="{66E76DE8-2693-4F54-9D42-5A4FC73B5E83}"/>
    <cellStyle name="Total 3" xfId="531" xr:uid="{BE7BBE47-F07B-420B-ADBE-EFDEA735F89A}"/>
    <cellStyle name="Total 3 2" xfId="1179" xr:uid="{9664F7F4-4A9B-424A-99BA-ED524BD014DA}"/>
    <cellStyle name="Total 4" xfId="553" xr:uid="{56F58D7D-665D-4598-9E8D-DAC4718CFB5F}"/>
    <cellStyle name="Total 5" xfId="628" xr:uid="{8ED58E39-316A-4E13-80F3-FB5E0BEAE46D}"/>
    <cellStyle name="Währung [0]_Compiling Utility Macros" xfId="279" xr:uid="{7ADE40A8-B7BD-48B9-814F-C62D4206DC01}"/>
    <cellStyle name="Währung_Compiling Utility Macros" xfId="280" xr:uid="{9DBF959F-85D0-4025-B17D-7BE428C6F42E}"/>
    <cellStyle name="Warning Text" xfId="12" builtinId="11" customBuiltin="1"/>
    <cellStyle name="Warning Text 2" xfId="469" xr:uid="{F15DBBB7-E9CD-4285-98E8-F202F150C28F}"/>
    <cellStyle name="Warning Text 3" xfId="504" xr:uid="{053261DA-79F7-48EC-AB55-34C306432790}"/>
    <cellStyle name="Warning Text 4" xfId="551" xr:uid="{E606E985-2DC0-4C43-B43F-84053CDCE8A6}"/>
    <cellStyle name="Warning Text 5" xfId="626" xr:uid="{DE9CC370-12F1-41F9-AF06-D777043AAC69}"/>
    <cellStyle name="W臧rung [0]_Invoice Attach JGC-UK-002 P-2161-104-A" xfId="281" xr:uid="{A0EBE8B1-91FC-4F87-9C96-5564BA808844}"/>
    <cellStyle name="W臧rung_Invoice Attach JGC-UK-002 P-2161-104-A" xfId="282" xr:uid="{DA4D43B0-0023-43FC-8E28-4BE10AE51CA7}"/>
    <cellStyle name="ハイパーリンク" xfId="283" xr:uid="{7CFF7589-BBCE-4F58-AF94-1380CAC182A8}"/>
    <cellStyle name="고정소숫점" xfId="284" xr:uid="{4A162FCA-2C7D-465F-84BA-F6035A2880A9}"/>
    <cellStyle name="고정출력1" xfId="285" xr:uid="{1F3B17F1-5246-4700-9F0D-E633358310EA}"/>
    <cellStyle name="고정출력2" xfId="286" xr:uid="{0BE7437A-18C1-4663-8784-1625068CBF3B}"/>
    <cellStyle name="날짜" xfId="287" xr:uid="{83D6DB1C-31C1-4830-8706-A30875D6986C}"/>
    <cellStyle name="달러" xfId="288" xr:uid="{A9366C76-22B6-40AC-8475-2F58487B454A}"/>
    <cellStyle name="뒤에 오는 하이퍼링크_대한 packing 2차분" xfId="289" xr:uid="{21508EF8-D425-4EE4-A76C-2198D925844A}"/>
    <cellStyle name="똿뗦먛귟 [0.00]_PRODUCT DETAIL Q1" xfId="290" xr:uid="{B71D2EAB-8D71-46AD-9669-36712B032594}"/>
    <cellStyle name="똿뗦먛귟_PRODUCT DETAIL Q1" xfId="291" xr:uid="{2C2F61E6-935A-470E-A283-B28D256F305B}"/>
    <cellStyle name="믅됞 [0.00]_PRODUCT DETAIL Q1" xfId="292" xr:uid="{3E068AF1-585F-4DBC-84E9-92BB333DCF16}"/>
    <cellStyle name="믅됞_PRODUCT DETAIL Q1" xfId="293" xr:uid="{F41A7769-5FEC-4ABB-BEFB-FD29FF7E4E9F}"/>
    <cellStyle name="뷭?_BOOKSHIP" xfId="294" xr:uid="{B46E3685-DB21-460C-8458-60634A3248DC}"/>
    <cellStyle name="숫자(R)" xfId="295" xr:uid="{AB2AB56F-F169-41E2-B544-DFF5EEB22866}"/>
    <cellStyle name="자리수" xfId="296" xr:uid="{0E65B49A-6D52-44BA-8AC2-6D2C060EC589}"/>
    <cellStyle name="자리수0" xfId="297" xr:uid="{EBA9EF55-64DB-4861-A9F0-35062C93C366}"/>
    <cellStyle name="지정되지 않음" xfId="298" xr:uid="{62BDE6BD-EE27-46D3-8201-812DDEC25375}"/>
    <cellStyle name="콤마 [0]_ 견적기준 FLOW " xfId="299" xr:uid="{DCD3C323-FFDA-4D5A-A6CC-479800FD6C9A}"/>
    <cellStyle name="콤마_ 견적기준 FLOW " xfId="300" xr:uid="{F15FE1BA-3359-4A40-889E-C10CF08826F6}"/>
    <cellStyle name="퍼센트" xfId="301" xr:uid="{2BFD7A71-E573-4330-835E-41EEC5882906}"/>
    <cellStyle name="표준_cover" xfId="302" xr:uid="{40F01B7D-C083-4D7C-AA55-ABF3425374AE}"/>
    <cellStyle name="합산" xfId="303" xr:uid="{66126511-5E28-454B-A4E7-9586DBB081A1}"/>
    <cellStyle name="화폐기호" xfId="304" xr:uid="{080A9F5B-74D4-476C-B5EF-286F4DACE4A2}"/>
    <cellStyle name="화폐기호0" xfId="305" xr:uid="{7E800B5B-FD3E-4BB0-932E-F04158C4198D}"/>
    <cellStyle name="標準_INV-HEAD" xfId="306" xr:uid="{0680F877-DF98-409F-8165-C4FF66649A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A52B-D65C-4B44-8CD3-8124D5CFE59F}">
  <dimension ref="A1:X19"/>
  <sheetViews>
    <sheetView tabSelected="1" topLeftCell="C1" zoomScale="110" zoomScaleNormal="110" workbookViewId="0">
      <selection activeCell="H13" sqref="H13"/>
    </sheetView>
  </sheetViews>
  <sheetFormatPr defaultRowHeight="13.8"/>
  <cols>
    <col min="1" max="1" width="10.33203125" style="4" bestFit="1" customWidth="1"/>
    <col min="2" max="2" width="8.77734375" style="4" bestFit="1" customWidth="1"/>
    <col min="3" max="3" width="7.77734375" style="4" bestFit="1" customWidth="1"/>
    <col min="4" max="4" width="10.5546875" style="4" bestFit="1" customWidth="1"/>
    <col min="5" max="5" width="13.109375" style="4" bestFit="1" customWidth="1"/>
    <col min="6" max="6" width="8.109375" style="4" bestFit="1" customWidth="1"/>
    <col min="7" max="7" width="10" style="4" bestFit="1" customWidth="1"/>
    <col min="8" max="8" width="7.44140625" style="4" bestFit="1" customWidth="1"/>
    <col min="9" max="9" width="7.109375" style="4" bestFit="1" customWidth="1"/>
    <col min="10" max="10" width="7" style="4" bestFit="1" customWidth="1"/>
    <col min="11" max="11" width="6.6640625" style="4" bestFit="1" customWidth="1"/>
    <col min="12" max="12" width="8.44140625" style="4" bestFit="1" customWidth="1"/>
    <col min="13" max="13" width="11.5546875" style="4" bestFit="1" customWidth="1"/>
    <col min="14" max="14" width="11.33203125" style="4" bestFit="1" customWidth="1"/>
    <col min="15" max="15" width="9.5546875" style="4" bestFit="1" customWidth="1"/>
    <col min="16" max="16" width="10.44140625" style="4" bestFit="1" customWidth="1"/>
    <col min="17" max="17" width="7.6640625" style="4" bestFit="1" customWidth="1"/>
    <col min="18" max="18" width="8.77734375" style="4" bestFit="1" customWidth="1"/>
    <col min="19" max="19" width="8.88671875" style="4" bestFit="1" customWidth="1"/>
    <col min="20" max="20" width="8.77734375" style="4" bestFit="1" customWidth="1"/>
    <col min="21" max="21" width="4" style="4" bestFit="1" customWidth="1"/>
    <col min="22" max="22" width="8.77734375" style="4" bestFit="1" customWidth="1"/>
    <col min="23" max="23" width="7.6640625" style="4" bestFit="1" customWidth="1"/>
    <col min="24" max="24" width="8.77734375" style="4" bestFit="1" customWidth="1"/>
    <col min="25" max="16384" width="8.88671875" style="4"/>
  </cols>
  <sheetData>
    <row r="1" spans="1:24" s="3" customFormat="1" ht="55.2">
      <c r="A1" s="1" t="s">
        <v>2</v>
      </c>
      <c r="B1" s="1" t="s">
        <v>0</v>
      </c>
      <c r="C1" s="1" t="s">
        <v>1</v>
      </c>
      <c r="D1" s="1" t="s">
        <v>18</v>
      </c>
      <c r="E1" s="1" t="s">
        <v>7</v>
      </c>
      <c r="F1" s="1" t="s">
        <v>8</v>
      </c>
      <c r="G1" s="1" t="s">
        <v>3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4</v>
      </c>
      <c r="M1" s="1" t="s">
        <v>5</v>
      </c>
      <c r="N1" s="1" t="s">
        <v>6</v>
      </c>
      <c r="O1" s="1" t="s">
        <v>9</v>
      </c>
      <c r="P1" s="1" t="s">
        <v>19</v>
      </c>
      <c r="Q1" s="1" t="s">
        <v>17</v>
      </c>
      <c r="R1" s="1" t="s">
        <v>20</v>
      </c>
      <c r="S1" s="1" t="s">
        <v>22</v>
      </c>
      <c r="T1" s="1" t="s">
        <v>21</v>
      </c>
      <c r="U1" s="1" t="s">
        <v>27</v>
      </c>
      <c r="V1" s="1" t="s">
        <v>28</v>
      </c>
      <c r="W1" s="1" t="s">
        <v>29</v>
      </c>
      <c r="X1" s="1" t="s">
        <v>30</v>
      </c>
    </row>
    <row r="2" spans="1:24">
      <c r="A2" s="5" t="s">
        <v>10</v>
      </c>
      <c r="B2" s="5" t="s">
        <v>11</v>
      </c>
      <c r="C2" s="5" t="s">
        <v>12</v>
      </c>
      <c r="D2" s="2">
        <v>44712</v>
      </c>
      <c r="E2" s="6" t="s">
        <v>13</v>
      </c>
      <c r="F2" s="7">
        <v>44766</v>
      </c>
      <c r="G2" s="5" t="s">
        <v>14</v>
      </c>
      <c r="H2" s="5">
        <v>10000</v>
      </c>
      <c r="I2" s="5">
        <f>+$H$2*9%</f>
        <v>900</v>
      </c>
      <c r="J2" s="5">
        <f t="shared" ref="J2" si="0">+$H$2*9%</f>
        <v>900</v>
      </c>
      <c r="K2" s="5">
        <f>+$H$2*18%</f>
        <v>1800</v>
      </c>
      <c r="L2" s="5">
        <f>SUM(H2:K2)</f>
        <v>13600</v>
      </c>
      <c r="M2" s="6" t="s">
        <v>15</v>
      </c>
      <c r="N2" s="7">
        <v>44772</v>
      </c>
      <c r="O2" s="6" t="s">
        <v>16</v>
      </c>
      <c r="P2" s="8">
        <f ca="1">+TODAY()-D2</f>
        <v>301</v>
      </c>
      <c r="Q2" s="8">
        <f ca="1">+TODAY()-F2</f>
        <v>247</v>
      </c>
      <c r="R2" s="8">
        <f ca="1">+TODAY()-N2</f>
        <v>241</v>
      </c>
      <c r="S2" s="7">
        <v>44834</v>
      </c>
      <c r="T2" s="5">
        <v>13328</v>
      </c>
      <c r="U2" s="5">
        <v>272</v>
      </c>
      <c r="V2" s="8">
        <f>+S2-D2</f>
        <v>122</v>
      </c>
      <c r="W2" s="8">
        <f>S2-F2</f>
        <v>68</v>
      </c>
      <c r="X2" s="8">
        <f>S2-N2</f>
        <v>62</v>
      </c>
    </row>
    <row r="3" spans="1:2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- BVM</dc:creator>
  <cp:lastModifiedBy>SONY - BVM</cp:lastModifiedBy>
  <dcterms:created xsi:type="dcterms:W3CDTF">2023-03-28T10:45:06Z</dcterms:created>
  <dcterms:modified xsi:type="dcterms:W3CDTF">2023-03-28T13:12:18Z</dcterms:modified>
</cp:coreProperties>
</file>