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<sst xmlns="http://schemas.openxmlformats.org/spreadsheetml/2006/main" count="78" uniqueCount="19">
  <si>
    <t xml:space="preserve">GRUPO 1</t>
  </si>
  <si>
    <t xml:space="preserve">POP</t>
  </si>
  <si>
    <t xml:space="preserve">VAI_pc</t>
  </si>
  <si>
    <t xml:space="preserve">VAS_pc</t>
  </si>
  <si>
    <t xml:space="preserve">VAA_pc</t>
  </si>
  <si>
    <t xml:space="preserve">ARR_pc</t>
  </si>
  <si>
    <t xml:space="preserve">FPM_pc</t>
  </si>
  <si>
    <t xml:space="preserve">PIB_pc</t>
  </si>
  <si>
    <t xml:space="preserve">GD</t>
  </si>
  <si>
    <t xml:space="preserve">GAP</t>
  </si>
  <si>
    <t xml:space="preserve">IEF</t>
  </si>
  <si>
    <t xml:space="preserve">mean</t>
  </si>
  <si>
    <t xml:space="preserve">std</t>
  </si>
  <si>
    <t xml:space="preserve">min</t>
  </si>
  <si>
    <t xml:space="preserve">C.V</t>
  </si>
  <si>
    <t xml:space="preserve">max</t>
  </si>
  <si>
    <t xml:space="preserve">GRUPO 2</t>
  </si>
  <si>
    <t xml:space="preserve">GRUPO 3</t>
  </si>
  <si>
    <t xml:space="preserve">GRUPO 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</si>
</sst>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6796875" defaultRowHeight="13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2" width="11.58"/>
    <col collapsed="false" customWidth="true" hidden="false" outlineLevel="0" max="4" min="4" style="2" width="10.47"/>
    <col collapsed="false" customWidth="true" hidden="false" outlineLevel="0" max="5" min="5" style="2" width="11.58"/>
    <col collapsed="false" customWidth="true" hidden="false" outlineLevel="0" max="7" min="6" style="2" width="9.36"/>
    <col collapsed="false" customWidth="true" hidden="false" outlineLevel="0" max="8" min="8" style="2" width="11.58"/>
    <col collapsed="false" customWidth="true" hidden="false" outlineLevel="0" max="9" min="9" style="2" width="11.44"/>
    <col collapsed="false" customWidth="false" hidden="false" outlineLevel="0" max="10" min="10" style="3" width="8.68"/>
    <col collapsed="false" customWidth="true" hidden="false" outlineLevel="0" max="12" min="11" style="4" width="11.44"/>
    <col collapsed="false" customWidth="true" hidden="false" outlineLevel="0" max="13" min="13" style="4" width="9.21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6"/>
      <c r="J1" s="5" t="s">
        <v>0</v>
      </c>
      <c r="K1" s="5"/>
      <c r="L1" s="5"/>
      <c r="M1" s="5"/>
    </row>
    <row r="2" customFormat="false" ht="13.8" hidden="false" customHeight="false" outlineLevel="0" collapsed="false">
      <c r="A2" s="7"/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/>
      <c r="J2" s="11"/>
      <c r="K2" s="12" t="s">
        <v>8</v>
      </c>
      <c r="L2" s="12" t="s">
        <v>9</v>
      </c>
      <c r="M2" s="13" t="s">
        <v>10</v>
      </c>
    </row>
    <row r="3" customFormat="false" ht="13.8" hidden="false" customHeight="false" outlineLevel="0" collapsed="false">
      <c r="A3" s="14" t="s">
        <v>11</v>
      </c>
      <c r="B3" s="1" t="n">
        <v>16062.5648148148</v>
      </c>
      <c r="C3" s="2" t="n">
        <v>421.263638259353</v>
      </c>
      <c r="D3" s="2" t="n">
        <v>2164.28056245429</v>
      </c>
      <c r="E3" s="2" t="n">
        <v>1217.379140063</v>
      </c>
      <c r="F3" s="2" t="n">
        <v>18.3257856328246</v>
      </c>
      <c r="G3" s="2" t="n">
        <v>781.525422245413</v>
      </c>
      <c r="H3" s="2" t="n">
        <v>7884.37805555556</v>
      </c>
      <c r="J3" s="15" t="s">
        <v>11</v>
      </c>
      <c r="K3" s="4" t="n">
        <v>0.282745795040347</v>
      </c>
      <c r="L3" s="4" t="n">
        <v>0.00678755786225966</v>
      </c>
      <c r="M3" s="4" t="n">
        <v>0.0537175843161265</v>
      </c>
    </row>
    <row r="4" customFormat="false" ht="13.8" hidden="false" customHeight="false" outlineLevel="0" collapsed="false">
      <c r="A4" s="14" t="s">
        <v>12</v>
      </c>
      <c r="B4" s="1" t="n">
        <v>8813.8026241058</v>
      </c>
      <c r="C4" s="2" t="n">
        <v>666.780636830729</v>
      </c>
      <c r="D4" s="2" t="n">
        <v>2002.87639134165</v>
      </c>
      <c r="E4" s="2" t="n">
        <v>1019.35211647415</v>
      </c>
      <c r="F4" s="2" t="n">
        <v>13.0847261356092</v>
      </c>
      <c r="G4" s="2" t="n">
        <v>223.616563874711</v>
      </c>
      <c r="H4" s="2" t="n">
        <v>3500.89885797905</v>
      </c>
      <c r="J4" s="15" t="s">
        <v>12</v>
      </c>
      <c r="K4" s="4" t="n">
        <v>0.0444366319031146</v>
      </c>
      <c r="L4" s="4" t="n">
        <v>0.00481462924266201</v>
      </c>
      <c r="M4" s="4" t="n">
        <v>0.0346543200854198</v>
      </c>
    </row>
    <row r="5" customFormat="false" ht="13.8" hidden="false" customHeight="false" outlineLevel="0" collapsed="false">
      <c r="A5" s="14" t="s">
        <v>13</v>
      </c>
      <c r="B5" s="1" t="n">
        <v>3432</v>
      </c>
      <c r="C5" s="2" t="n">
        <v>141.500593425873</v>
      </c>
      <c r="D5" s="2" t="n">
        <v>943.252386882524</v>
      </c>
      <c r="E5" s="2" t="n">
        <v>247.086749182875</v>
      </c>
      <c r="F5" s="2" t="n">
        <v>0.0228439583580261</v>
      </c>
      <c r="G5" s="2" t="n">
        <v>444.010447419727</v>
      </c>
      <c r="H5" s="2" t="n">
        <v>5208.14</v>
      </c>
      <c r="J5" s="15" t="s">
        <v>13</v>
      </c>
      <c r="K5" s="4" t="n">
        <v>0.186186293025862</v>
      </c>
      <c r="L5" s="4" t="n">
        <v>9.49732910959067E-006</v>
      </c>
      <c r="M5" s="4" t="n">
        <v>6.01088750695834E-005</v>
      </c>
    </row>
    <row r="6" customFormat="false" ht="13.8" hidden="false" customHeight="false" outlineLevel="0" collapsed="false">
      <c r="A6" s="14" t="s">
        <v>14</v>
      </c>
      <c r="B6" s="2" t="n">
        <f aca="false">B4/B3</f>
        <v>0.548717015353405</v>
      </c>
      <c r="C6" s="2" t="n">
        <f aca="false">C4/C3</f>
        <v>1.58281080129736</v>
      </c>
      <c r="D6" s="2" t="n">
        <f aca="false">D4/D3</f>
        <v>0.925423637807102</v>
      </c>
      <c r="E6" s="2" t="n">
        <f aca="false">E4/E3</f>
        <v>0.837333319528868</v>
      </c>
      <c r="F6" s="2" t="n">
        <f aca="false">F4/F3</f>
        <v>0.714006285884531</v>
      </c>
      <c r="G6" s="2" t="n">
        <f aca="false">G4/G3</f>
        <v>0.286128329942531</v>
      </c>
      <c r="H6" s="2" t="n">
        <f aca="false">H4/H3</f>
        <v>0.444029805941664</v>
      </c>
      <c r="J6" s="15" t="s">
        <v>14</v>
      </c>
      <c r="K6" s="2" t="n">
        <f aca="false">K4/K3</f>
        <v>0.157161070765964</v>
      </c>
      <c r="L6" s="2" t="n">
        <f aca="false">L4/L3</f>
        <v>0.709331594715741</v>
      </c>
      <c r="M6" s="2" t="n">
        <f aca="false">M4/M3</f>
        <v>0.645120597409595</v>
      </c>
    </row>
    <row r="7" customFormat="false" ht="13.8" hidden="false" customHeight="false" outlineLevel="0" collapsed="false">
      <c r="A7" s="14" t="s">
        <v>15</v>
      </c>
      <c r="B7" s="16" t="n">
        <v>50266</v>
      </c>
      <c r="C7" s="17" t="n">
        <v>5168.27175338872</v>
      </c>
      <c r="D7" s="17" t="n">
        <v>20069.4445305237</v>
      </c>
      <c r="E7" s="17" t="n">
        <v>7437.26731601732</v>
      </c>
      <c r="F7" s="17" t="n">
        <v>63.045510871338</v>
      </c>
      <c r="G7" s="17" t="n">
        <v>1950.92917832168</v>
      </c>
      <c r="H7" s="17" t="n">
        <v>33763.71</v>
      </c>
      <c r="I7" s="17"/>
      <c r="J7" s="15" t="s">
        <v>15</v>
      </c>
      <c r="K7" s="18" t="n">
        <v>0.395689243239916</v>
      </c>
      <c r="L7" s="18" t="n">
        <v>0.0185883008207888</v>
      </c>
      <c r="M7" s="18" t="n">
        <v>0.165132181594312</v>
      </c>
    </row>
    <row r="8" customFormat="false" ht="13.8" hidden="false" customHeight="false" outlineLevel="0" collapsed="false">
      <c r="A8" s="19" t="s">
        <v>16</v>
      </c>
      <c r="B8" s="19"/>
      <c r="C8" s="19"/>
      <c r="D8" s="19"/>
      <c r="E8" s="19"/>
      <c r="F8" s="19"/>
      <c r="G8" s="19"/>
      <c r="H8" s="19"/>
      <c r="I8" s="6"/>
      <c r="J8" s="20" t="s">
        <v>16</v>
      </c>
      <c r="K8" s="20"/>
      <c r="L8" s="20"/>
      <c r="M8" s="20"/>
    </row>
    <row r="9" customFormat="false" ht="13.8" hidden="false" customHeight="false" outlineLevel="0" collapsed="false">
      <c r="A9" s="14" t="s">
        <v>11</v>
      </c>
      <c r="B9" s="1" t="n">
        <v>140261.083333333</v>
      </c>
      <c r="C9" s="2" t="n">
        <v>11752.4751022918</v>
      </c>
      <c r="D9" s="2" t="n">
        <v>3854.60020901907</v>
      </c>
      <c r="E9" s="2" t="n">
        <v>413.527496389014</v>
      </c>
      <c r="F9" s="2" t="n">
        <v>311.586016353071</v>
      </c>
      <c r="G9" s="2" t="n">
        <v>642.168130644329</v>
      </c>
      <c r="H9" s="2" t="n">
        <v>21625.6916666667</v>
      </c>
      <c r="J9" s="15" t="s">
        <v>11</v>
      </c>
      <c r="K9" s="4" t="n">
        <v>0.23553351651377</v>
      </c>
      <c r="L9" s="4" t="n">
        <v>0.0845953762250938</v>
      </c>
      <c r="M9" s="4" t="n">
        <v>0.988365198884263</v>
      </c>
    </row>
    <row r="10" customFormat="false" ht="13.8" hidden="false" customHeight="false" outlineLevel="0" collapsed="false">
      <c r="A10" s="14" t="s">
        <v>12</v>
      </c>
      <c r="B10" s="1" t="n">
        <v>309659.266114594</v>
      </c>
      <c r="C10" s="2" t="n">
        <v>31080.8261748951</v>
      </c>
      <c r="D10" s="2" t="n">
        <v>3697.76436088323</v>
      </c>
      <c r="E10" s="2" t="n">
        <v>337.807334777676</v>
      </c>
      <c r="F10" s="2" t="n">
        <v>368.529406269541</v>
      </c>
      <c r="G10" s="2" t="n">
        <v>108.29731132903</v>
      </c>
      <c r="H10" s="2" t="n">
        <v>35022.0113739457</v>
      </c>
      <c r="J10" s="15" t="s">
        <v>12</v>
      </c>
      <c r="K10" s="4" t="n">
        <v>0.08191655987451</v>
      </c>
      <c r="L10" s="4" t="n">
        <v>0.097140917001747</v>
      </c>
      <c r="M10" s="4" t="n">
        <v>0.0312904809202852</v>
      </c>
    </row>
    <row r="11" customFormat="false" ht="13.8" hidden="false" customHeight="false" outlineLevel="0" collapsed="false">
      <c r="A11" s="14" t="s">
        <v>13</v>
      </c>
      <c r="B11" s="1" t="n">
        <v>11209</v>
      </c>
      <c r="C11" s="2" t="n">
        <v>132.663763725861</v>
      </c>
      <c r="D11" s="2" t="n">
        <v>685.954613317408</v>
      </c>
      <c r="E11" s="2" t="n">
        <v>19.5735485768012</v>
      </c>
      <c r="F11" s="2" t="n">
        <v>2.05945875443317</v>
      </c>
      <c r="G11" s="2" t="n">
        <v>438.488204792882</v>
      </c>
      <c r="H11" s="2" t="n">
        <v>4475.16</v>
      </c>
      <c r="J11" s="15" t="s">
        <v>13</v>
      </c>
      <c r="K11" s="4" t="n">
        <v>0.0887025280546763</v>
      </c>
      <c r="L11" s="4" t="n">
        <v>0.000943074200617864</v>
      </c>
      <c r="M11" s="4" t="n">
        <v>0.893804929837858</v>
      </c>
    </row>
    <row r="12" s="22" customFormat="true" ht="13.8" hidden="false" customHeight="false" outlineLevel="0" collapsed="false">
      <c r="A12" s="10" t="s">
        <v>14</v>
      </c>
      <c r="B12" s="2" t="n">
        <f aca="false">B10/B9</f>
        <v>2.20773473835706</v>
      </c>
      <c r="C12" s="2" t="n">
        <f aca="false">C10/C9</f>
        <v>2.6446196145384</v>
      </c>
      <c r="D12" s="2" t="n">
        <f aca="false">D10/D9</f>
        <v>0.959312032472558</v>
      </c>
      <c r="E12" s="2" t="n">
        <f aca="false">E10/E9</f>
        <v>0.816892075442291</v>
      </c>
      <c r="F12" s="2" t="n">
        <f aca="false">F10/F9</f>
        <v>1.18275335518249</v>
      </c>
      <c r="G12" s="2" t="n">
        <f aca="false">G10/G9</f>
        <v>0.168643235565689</v>
      </c>
      <c r="H12" s="2" t="n">
        <f aca="false">H10/H9</f>
        <v>1.61946317897095</v>
      </c>
      <c r="I12" s="2"/>
      <c r="J12" s="21" t="s">
        <v>14</v>
      </c>
      <c r="K12" s="2" t="n">
        <f aca="false">K10/K9</f>
        <v>0.347791520659103</v>
      </c>
      <c r="L12" s="2" t="n">
        <f aca="false">L10/L9</f>
        <v>1.14830054946823</v>
      </c>
      <c r="M12" s="2" t="n">
        <f aca="false">M10/M9</f>
        <v>0.0316588250533387</v>
      </c>
    </row>
    <row r="13" customFormat="false" ht="13.8" hidden="false" customHeight="false" outlineLevel="0" collapsed="false">
      <c r="A13" s="14" t="s">
        <v>15</v>
      </c>
      <c r="B13" s="1" t="n">
        <v>1101884</v>
      </c>
      <c r="C13" s="2" t="n">
        <v>108348.396200441</v>
      </c>
      <c r="D13" s="2" t="n">
        <v>13538.0898533784</v>
      </c>
      <c r="E13" s="2" t="n">
        <v>1015.17001651982</v>
      </c>
      <c r="F13" s="2" t="n">
        <v>1099.84132039481</v>
      </c>
      <c r="G13" s="2" t="n">
        <v>768.124632433921</v>
      </c>
      <c r="H13" s="2" t="n">
        <v>128304.09</v>
      </c>
      <c r="J13" s="15" t="s">
        <v>15</v>
      </c>
      <c r="K13" s="4" t="n">
        <v>0.368067745626218</v>
      </c>
      <c r="L13" s="4" t="n">
        <v>0.326123031053363</v>
      </c>
      <c r="M13" s="4" t="n">
        <v>1</v>
      </c>
    </row>
    <row r="14" customFormat="false" ht="13.8" hidden="false" customHeight="false" outlineLevel="0" collapsed="false">
      <c r="A14" s="19" t="s">
        <v>17</v>
      </c>
      <c r="B14" s="19"/>
      <c r="C14" s="19"/>
      <c r="D14" s="19"/>
      <c r="E14" s="19"/>
      <c r="F14" s="19"/>
      <c r="G14" s="19"/>
      <c r="H14" s="19"/>
      <c r="I14" s="6"/>
      <c r="J14" s="20" t="s">
        <v>17</v>
      </c>
      <c r="K14" s="20"/>
      <c r="L14" s="20"/>
      <c r="M14" s="20"/>
    </row>
    <row r="15" customFormat="false" ht="13.8" hidden="false" customHeight="false" outlineLevel="0" collapsed="false">
      <c r="A15" s="14" t="s">
        <v>11</v>
      </c>
      <c r="B15" s="1" t="n">
        <v>39652.0416666667</v>
      </c>
      <c r="C15" s="2" t="n">
        <v>1433.03241017383</v>
      </c>
      <c r="D15" s="2" t="n">
        <v>4943.41539780505</v>
      </c>
      <c r="E15" s="2" t="n">
        <v>7714.2001182257</v>
      </c>
      <c r="F15" s="2" t="n">
        <v>117.485995064511</v>
      </c>
      <c r="G15" s="2" t="n">
        <v>666.846933016917</v>
      </c>
      <c r="H15" s="2" t="n">
        <v>19024.2329166667</v>
      </c>
      <c r="J15" s="15" t="s">
        <v>11</v>
      </c>
      <c r="K15" s="4" t="n">
        <v>0.223781385934149</v>
      </c>
      <c r="L15" s="4" t="n">
        <v>0.0382690074848332</v>
      </c>
      <c r="M15" s="4" t="n">
        <v>0.334070149077547</v>
      </c>
    </row>
    <row r="16" customFormat="false" ht="13.8" hidden="false" customHeight="false" outlineLevel="0" collapsed="false">
      <c r="A16" s="14" t="s">
        <v>12</v>
      </c>
      <c r="B16" s="1" t="n">
        <v>54735.4398836719</v>
      </c>
      <c r="C16" s="2" t="n">
        <v>2133.19320938358</v>
      </c>
      <c r="D16" s="2" t="n">
        <v>5397.63946410673</v>
      </c>
      <c r="E16" s="2" t="n">
        <v>21935.6605342695</v>
      </c>
      <c r="F16" s="2" t="n">
        <v>72.1834960153308</v>
      </c>
      <c r="G16" s="2" t="n">
        <v>255.718318986315</v>
      </c>
      <c r="H16" s="2" t="n">
        <v>28075.565949205</v>
      </c>
      <c r="J16" s="15" t="s">
        <v>12</v>
      </c>
      <c r="K16" s="4" t="n">
        <v>0.0632680151196015</v>
      </c>
      <c r="L16" s="4" t="n">
        <v>0.0213527551478349</v>
      </c>
      <c r="M16" s="4" t="n">
        <v>0.0724713359388793</v>
      </c>
    </row>
    <row r="17" customFormat="false" ht="13.8" hidden="false" customHeight="false" outlineLevel="0" collapsed="false">
      <c r="A17" s="14" t="s">
        <v>13</v>
      </c>
      <c r="B17" s="1" t="n">
        <v>4585</v>
      </c>
      <c r="C17" s="2" t="n">
        <v>140.254764683003</v>
      </c>
      <c r="D17" s="2" t="n">
        <v>795.748612471433</v>
      </c>
      <c r="E17" s="2" t="n">
        <v>129.211773528889</v>
      </c>
      <c r="F17" s="2" t="n">
        <v>11.2506122216306</v>
      </c>
      <c r="G17" s="2" t="n">
        <v>317.575760860865</v>
      </c>
      <c r="H17" s="2" t="n">
        <v>5121.98</v>
      </c>
      <c r="J17" s="15" t="s">
        <v>13</v>
      </c>
      <c r="K17" s="4" t="n">
        <v>0.0953191216371499</v>
      </c>
      <c r="L17" s="4" t="n">
        <v>0.00429370642010378</v>
      </c>
      <c r="M17" s="4" t="n">
        <v>0.247747986941256</v>
      </c>
    </row>
    <row r="18" customFormat="false" ht="13.8" hidden="false" customHeight="false" outlineLevel="0" collapsed="false">
      <c r="A18" s="14" t="s">
        <v>14</v>
      </c>
      <c r="B18" s="2" t="n">
        <f aca="false">B16/B15</f>
        <v>1.38039398686714</v>
      </c>
      <c r="C18" s="2" t="n">
        <f aca="false">C16/C15</f>
        <v>1.48858685556513</v>
      </c>
      <c r="D18" s="2" t="n">
        <f aca="false">D16/D15</f>
        <v>1.09188466470031</v>
      </c>
      <c r="E18" s="2" t="n">
        <f aca="false">E16/E15</f>
        <v>2.84354310208312</v>
      </c>
      <c r="F18" s="2" t="n">
        <f aca="false">F16/F15</f>
        <v>0.614400856678238</v>
      </c>
      <c r="G18" s="2" t="n">
        <f aca="false">G16/G15</f>
        <v>0.383473787349379</v>
      </c>
      <c r="H18" s="2" t="n">
        <f aca="false">H16/H15</f>
        <v>1.47577913244579</v>
      </c>
      <c r="J18" s="15" t="s">
        <v>14</v>
      </c>
      <c r="K18" s="2" t="n">
        <f aca="false">K16/K15</f>
        <v>0.282722420613746</v>
      </c>
      <c r="L18" s="2" t="n">
        <f aca="false">L16/L15</f>
        <v>0.557964696531454</v>
      </c>
      <c r="M18" s="2" t="n">
        <f aca="false">M16/M15</f>
        <v>0.216934485583316</v>
      </c>
    </row>
    <row r="19" customFormat="false" ht="13.8" hidden="false" customHeight="false" outlineLevel="0" collapsed="false">
      <c r="A19" s="14" t="s">
        <v>15</v>
      </c>
      <c r="B19" s="1" t="n">
        <v>258682</v>
      </c>
      <c r="C19" s="2" t="n">
        <v>7322.56125281233</v>
      </c>
      <c r="D19" s="2" t="n">
        <v>21200.9857997888</v>
      </c>
      <c r="E19" s="2" t="n">
        <v>107109.903767163</v>
      </c>
      <c r="F19" s="2" t="n">
        <v>295.313035677133</v>
      </c>
      <c r="G19" s="2" t="n">
        <v>1460.32474154853</v>
      </c>
      <c r="H19" s="2" t="n">
        <v>141612.62</v>
      </c>
      <c r="J19" s="15" t="s">
        <v>15</v>
      </c>
      <c r="K19" s="4" t="n">
        <v>0.370491346381632</v>
      </c>
      <c r="L19" s="4" t="n">
        <v>0.0840085308841784</v>
      </c>
      <c r="M19" s="4" t="n">
        <v>0.499017708621321</v>
      </c>
    </row>
    <row r="20" customFormat="false" ht="13.8" hidden="false" customHeight="false" outlineLevel="0" collapsed="false">
      <c r="A20" s="19" t="s">
        <v>18</v>
      </c>
      <c r="B20" s="19"/>
      <c r="C20" s="19"/>
      <c r="D20" s="19"/>
      <c r="E20" s="19"/>
      <c r="F20" s="19"/>
      <c r="G20" s="19"/>
      <c r="H20" s="19"/>
      <c r="I20" s="6"/>
      <c r="J20" s="20" t="s">
        <v>18</v>
      </c>
      <c r="K20" s="20"/>
      <c r="L20" s="20"/>
      <c r="M20" s="20"/>
    </row>
    <row r="21" customFormat="false" ht="13.8" hidden="false" customHeight="false" outlineLevel="0" collapsed="false">
      <c r="A21" s="14" t="s">
        <v>11</v>
      </c>
      <c r="B21" s="1" t="n">
        <v>37063.5890410959</v>
      </c>
      <c r="C21" s="2" t="n">
        <v>940.500624413525</v>
      </c>
      <c r="D21" s="2" t="n">
        <v>2811.11187550988</v>
      </c>
      <c r="E21" s="2" t="n">
        <v>1294.45501624609</v>
      </c>
      <c r="F21" s="2" t="n">
        <v>50.6903832781873</v>
      </c>
      <c r="G21" s="2" t="n">
        <v>579.4208916368</v>
      </c>
      <c r="H21" s="2" t="n">
        <v>9216.47383561644</v>
      </c>
      <c r="J21" s="15" t="s">
        <v>11</v>
      </c>
      <c r="K21" s="4" t="n">
        <v>0.215899177942939</v>
      </c>
      <c r="L21" s="4" t="n">
        <v>0.0193301944269205</v>
      </c>
      <c r="M21" s="4" t="n">
        <v>0.141642406483316</v>
      </c>
    </row>
    <row r="22" customFormat="false" ht="13.8" hidden="false" customHeight="false" outlineLevel="0" collapsed="false">
      <c r="A22" s="14" t="s">
        <v>12</v>
      </c>
      <c r="B22" s="1" t="n">
        <v>28411.7833598998</v>
      </c>
      <c r="C22" s="2" t="n">
        <v>1938.26310032898</v>
      </c>
      <c r="D22" s="2" t="n">
        <v>1559.04874337159</v>
      </c>
      <c r="E22" s="2" t="n">
        <v>2246.92655650145</v>
      </c>
      <c r="F22" s="2" t="n">
        <v>22.7859836054702</v>
      </c>
      <c r="G22" s="2" t="n">
        <v>152.137190204674</v>
      </c>
      <c r="H22" s="2" t="n">
        <v>4301.58332916776</v>
      </c>
      <c r="J22" s="15" t="s">
        <v>12</v>
      </c>
      <c r="K22" s="4" t="n">
        <v>0.0352970561084522</v>
      </c>
      <c r="L22" s="4" t="n">
        <v>0.00902588309977299</v>
      </c>
      <c r="M22" s="4" t="n">
        <v>0.045139907712593</v>
      </c>
    </row>
    <row r="23" customFormat="false" ht="13.8" hidden="false" customHeight="false" outlineLevel="0" collapsed="false">
      <c r="A23" s="14" t="s">
        <v>13</v>
      </c>
      <c r="B23" s="1" t="n">
        <v>6043</v>
      </c>
      <c r="C23" s="2" t="n">
        <v>154.120698380567</v>
      </c>
      <c r="D23" s="2" t="n">
        <v>1046.5949905482</v>
      </c>
      <c r="E23" s="2" t="n">
        <v>230.851142517501</v>
      </c>
      <c r="F23" s="2" t="n">
        <v>12.7858007443557</v>
      </c>
      <c r="G23" s="2" t="n">
        <v>308.822872724017</v>
      </c>
      <c r="H23" s="2" t="n">
        <v>5630.6</v>
      </c>
      <c r="J23" s="15" t="s">
        <v>13</v>
      </c>
      <c r="K23" s="4" t="n">
        <v>0.141419286058734</v>
      </c>
      <c r="L23" s="4" t="n">
        <v>0.00586123546244308</v>
      </c>
      <c r="M23" s="4" t="n">
        <v>0.0592573185676739</v>
      </c>
    </row>
    <row r="24" customFormat="false" ht="13.8" hidden="false" customHeight="false" outlineLevel="0" collapsed="false">
      <c r="A24" s="14" t="s">
        <v>14</v>
      </c>
      <c r="B24" s="2" t="n">
        <f aca="false">B22/B21</f>
        <v>0.766568594541586</v>
      </c>
      <c r="C24" s="2" t="n">
        <f aca="false">C22/C21</f>
        <v>2.06088443751713</v>
      </c>
      <c r="D24" s="2" t="n">
        <f aca="false">D22/D21</f>
        <v>0.55460216896875</v>
      </c>
      <c r="E24" s="2" t="n">
        <f aca="false">E22/E21</f>
        <v>1.73580891440903</v>
      </c>
      <c r="F24" s="2" t="n">
        <f aca="false">F22/F21</f>
        <v>0.44951294766152</v>
      </c>
      <c r="G24" s="2" t="n">
        <f aca="false">G22/G21</f>
        <v>0.262567664370719</v>
      </c>
      <c r="H24" s="2" t="n">
        <f aca="false">H22/H21</f>
        <v>0.466727666772577</v>
      </c>
      <c r="J24" s="15" t="s">
        <v>14</v>
      </c>
      <c r="K24" s="2" t="n">
        <f aca="false">K22/K21</f>
        <v>0.163488608177012</v>
      </c>
      <c r="L24" s="2" t="n">
        <f aca="false">L22/L21</f>
        <v>0.466931832160102</v>
      </c>
      <c r="M24" s="2" t="n">
        <f aca="false">M22/M21</f>
        <v>0.318689217680794</v>
      </c>
    </row>
    <row r="25" customFormat="false" ht="13.8" hidden="false" customHeight="false" outlineLevel="0" collapsed="false">
      <c r="A25" s="23" t="s">
        <v>15</v>
      </c>
      <c r="B25" s="24" t="n">
        <v>164880</v>
      </c>
      <c r="C25" s="25" t="n">
        <v>12471.4249272875</v>
      </c>
      <c r="D25" s="25" t="n">
        <v>8335.73707347708</v>
      </c>
      <c r="E25" s="25" t="n">
        <v>17141.0169794459</v>
      </c>
      <c r="F25" s="25" t="n">
        <v>106.020956834999</v>
      </c>
      <c r="G25" s="25" t="n">
        <v>1107.99088863147</v>
      </c>
      <c r="H25" s="25" t="n">
        <v>30282</v>
      </c>
      <c r="I25" s="17"/>
      <c r="J25" s="26" t="s">
        <v>15</v>
      </c>
      <c r="K25" s="18" t="n">
        <v>0.288668503084674</v>
      </c>
      <c r="L25" s="18" t="n">
        <v>0.0423437966609289</v>
      </c>
      <c r="M25" s="18" t="n">
        <v>0.232013620838617</v>
      </c>
    </row>
  </sheetData>
  <mergeCells count="8">
    <mergeCell ref="A1:H1"/>
    <mergeCell ref="J1:M1"/>
    <mergeCell ref="A8:H8"/>
    <mergeCell ref="J8:M8"/>
    <mergeCell ref="A14:H14"/>
    <mergeCell ref="J14:M14"/>
    <mergeCell ref="A20:H20"/>
    <mergeCell ref="J20:M2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1.53515625" defaultRowHeight="13.8" zeroHeight="false" outlineLevelRow="0" outlineLevelCol="0"/>
  <cols>
    <col collapsed="false" customWidth="true" hidden="false" outlineLevel="0" max="5" min="5" style="0" width="3.05"/>
  </cols>
  <sheetData>
    <row r="1" customFormat="false" ht="13.8" hidden="false" customHeight="false" outlineLevel="0" collapsed="false">
      <c r="A1" s="5" t="s">
        <v>0</v>
      </c>
      <c r="B1" s="5"/>
      <c r="C1" s="5"/>
      <c r="D1" s="5"/>
      <c r="E1" s="7"/>
      <c r="F1" s="27" t="s">
        <v>16</v>
      </c>
      <c r="G1" s="27"/>
      <c r="H1" s="27"/>
    </row>
    <row r="2" customFormat="false" ht="13.8" hidden="false" customHeight="false" outlineLevel="0" collapsed="false">
      <c r="A2" s="11"/>
      <c r="B2" s="12" t="s">
        <v>8</v>
      </c>
      <c r="C2" s="12" t="s">
        <v>9</v>
      </c>
      <c r="D2" s="13" t="s">
        <v>10</v>
      </c>
      <c r="F2" s="12" t="s">
        <v>8</v>
      </c>
      <c r="G2" s="12" t="s">
        <v>9</v>
      </c>
      <c r="H2" s="13" t="s">
        <v>10</v>
      </c>
    </row>
    <row r="3" customFormat="false" ht="13.8" hidden="false" customHeight="false" outlineLevel="0" collapsed="false">
      <c r="A3" s="15" t="s">
        <v>11</v>
      </c>
      <c r="B3" s="4" t="n">
        <v>0.282745795040347</v>
      </c>
      <c r="C3" s="4" t="n">
        <v>0.00678755786225966</v>
      </c>
      <c r="D3" s="4" t="n">
        <v>0.0537175843161265</v>
      </c>
      <c r="F3" s="4" t="n">
        <v>0.23553351651377</v>
      </c>
      <c r="G3" s="4" t="n">
        <v>0.0845953762250938</v>
      </c>
      <c r="H3" s="4" t="n">
        <v>0.988365198884263</v>
      </c>
    </row>
    <row r="4" customFormat="false" ht="13.8" hidden="false" customHeight="false" outlineLevel="0" collapsed="false">
      <c r="A4" s="15" t="s">
        <v>12</v>
      </c>
      <c r="B4" s="4" t="n">
        <v>0.0444366319031146</v>
      </c>
      <c r="C4" s="4" t="n">
        <v>0.00481462924266201</v>
      </c>
      <c r="D4" s="4" t="n">
        <v>0.0346543200854198</v>
      </c>
      <c r="F4" s="4" t="n">
        <v>0.08191655987451</v>
      </c>
      <c r="G4" s="4" t="n">
        <v>0.097140917001747</v>
      </c>
      <c r="H4" s="4" t="n">
        <v>0.0312904809202852</v>
      </c>
    </row>
    <row r="5" customFormat="false" ht="13.8" hidden="false" customHeight="false" outlineLevel="0" collapsed="false">
      <c r="A5" s="15" t="s">
        <v>13</v>
      </c>
      <c r="B5" s="4" t="n">
        <v>0.186186293025862</v>
      </c>
      <c r="C5" s="4" t="n">
        <v>9.49732910959067E-006</v>
      </c>
      <c r="D5" s="4" t="n">
        <v>6.01088750695834E-005</v>
      </c>
      <c r="F5" s="4" t="n">
        <v>0.0887025280546763</v>
      </c>
      <c r="G5" s="4" t="n">
        <v>0.000943074200617864</v>
      </c>
      <c r="H5" s="4" t="n">
        <v>0.893804929837858</v>
      </c>
    </row>
    <row r="6" customFormat="false" ht="13.8" hidden="false" customHeight="false" outlineLevel="0" collapsed="false">
      <c r="A6" s="15" t="s">
        <v>14</v>
      </c>
      <c r="B6" s="2" t="n">
        <f aca="false">B4/B3</f>
        <v>0.157161070765964</v>
      </c>
      <c r="C6" s="2" t="n">
        <f aca="false">C4/C3</f>
        <v>0.709331594715741</v>
      </c>
      <c r="D6" s="2" t="n">
        <f aca="false">D4/D3</f>
        <v>0.645120597409595</v>
      </c>
      <c r="F6" s="2" t="n">
        <f aca="false">F4/F3</f>
        <v>0.347791520659103</v>
      </c>
      <c r="G6" s="2" t="n">
        <f aca="false">G4/G3</f>
        <v>1.14830054946823</v>
      </c>
      <c r="H6" s="2" t="n">
        <f aca="false">H4/H3</f>
        <v>0.0316588250533387</v>
      </c>
    </row>
    <row r="7" customFormat="false" ht="13.8" hidden="false" customHeight="false" outlineLevel="0" collapsed="false">
      <c r="A7" s="15" t="s">
        <v>15</v>
      </c>
      <c r="B7" s="18" t="n">
        <v>0.395689243239916</v>
      </c>
      <c r="C7" s="18" t="n">
        <v>0.0185883008207888</v>
      </c>
      <c r="D7" s="18" t="n">
        <v>0.165132181594312</v>
      </c>
      <c r="F7" s="4" t="n">
        <v>0.368067745626218</v>
      </c>
      <c r="G7" s="4" t="n">
        <v>0.326123031053363</v>
      </c>
      <c r="H7" s="4" t="n">
        <v>1</v>
      </c>
    </row>
    <row r="8" customFormat="false" ht="13.8" hidden="false" customHeight="false" outlineLevel="0" collapsed="false">
      <c r="A8" s="20" t="s">
        <v>17</v>
      </c>
      <c r="B8" s="20"/>
      <c r="C8" s="20"/>
      <c r="D8" s="20"/>
      <c r="F8" s="28" t="s">
        <v>18</v>
      </c>
      <c r="G8" s="28"/>
      <c r="H8" s="28"/>
    </row>
    <row r="9" customFormat="false" ht="13.8" hidden="false" customHeight="false" outlineLevel="0" collapsed="false">
      <c r="A9" s="15" t="s">
        <v>11</v>
      </c>
      <c r="B9" s="4" t="n">
        <v>0.223781385934149</v>
      </c>
      <c r="C9" s="4" t="n">
        <v>0.0382690074848332</v>
      </c>
      <c r="D9" s="4" t="n">
        <v>0.334070149077547</v>
      </c>
      <c r="F9" s="4" t="n">
        <v>0.215899177942939</v>
      </c>
      <c r="G9" s="4" t="n">
        <v>0.0193301944269205</v>
      </c>
      <c r="H9" s="4" t="n">
        <v>0.141642406483316</v>
      </c>
    </row>
    <row r="10" customFormat="false" ht="13.8" hidden="false" customHeight="false" outlineLevel="0" collapsed="false">
      <c r="A10" s="15" t="s">
        <v>12</v>
      </c>
      <c r="B10" s="4" t="n">
        <v>0.0632680151196015</v>
      </c>
      <c r="C10" s="4" t="n">
        <v>0.0213527551478349</v>
      </c>
      <c r="D10" s="4" t="n">
        <v>0.0724713359388793</v>
      </c>
      <c r="F10" s="4" t="n">
        <v>0.0352970561084522</v>
      </c>
      <c r="G10" s="4" t="n">
        <v>0.00902588309977299</v>
      </c>
      <c r="H10" s="4" t="n">
        <v>0.045139907712593</v>
      </c>
    </row>
    <row r="11" customFormat="false" ht="13.8" hidden="false" customHeight="false" outlineLevel="0" collapsed="false">
      <c r="A11" s="15" t="s">
        <v>13</v>
      </c>
      <c r="B11" s="4" t="n">
        <v>0.0953191216371499</v>
      </c>
      <c r="C11" s="4" t="n">
        <v>0.00429370642010378</v>
      </c>
      <c r="D11" s="4" t="n">
        <v>0.247747986941256</v>
      </c>
      <c r="F11" s="4" t="n">
        <v>0.141419286058734</v>
      </c>
      <c r="G11" s="4" t="n">
        <v>0.00586123546244308</v>
      </c>
      <c r="H11" s="4" t="n">
        <v>0.0592573185676739</v>
      </c>
    </row>
    <row r="12" customFormat="false" ht="13.8" hidden="false" customHeight="false" outlineLevel="0" collapsed="false">
      <c r="A12" s="15" t="s">
        <v>14</v>
      </c>
      <c r="B12" s="2" t="n">
        <f aca="false">B10/B9</f>
        <v>0.282722420613746</v>
      </c>
      <c r="C12" s="2" t="n">
        <f aca="false">C10/C9</f>
        <v>0.557964696531454</v>
      </c>
      <c r="D12" s="2" t="n">
        <f aca="false">D10/D9</f>
        <v>0.216934485583316</v>
      </c>
      <c r="F12" s="2" t="n">
        <f aca="false">F10/F9</f>
        <v>0.163488608177012</v>
      </c>
      <c r="G12" s="2" t="n">
        <f aca="false">G10/G9</f>
        <v>0.466931832160102</v>
      </c>
      <c r="H12" s="2" t="n">
        <f aca="false">H10/H9</f>
        <v>0.318689217680794</v>
      </c>
    </row>
    <row r="13" customFormat="false" ht="13.8" hidden="false" customHeight="false" outlineLevel="0" collapsed="false">
      <c r="A13" s="26" t="s">
        <v>15</v>
      </c>
      <c r="B13" s="18" t="n">
        <v>0.370491346381632</v>
      </c>
      <c r="C13" s="18" t="n">
        <v>0.0840085308841784</v>
      </c>
      <c r="D13" s="18" t="n">
        <v>0.499017708621321</v>
      </c>
      <c r="E13" s="29"/>
      <c r="F13" s="18" t="n">
        <v>0.288668503084674</v>
      </c>
      <c r="G13" s="18" t="n">
        <v>0.0423437966609289</v>
      </c>
      <c r="H13" s="18" t="n">
        <v>0.232013620838617</v>
      </c>
    </row>
  </sheetData>
  <mergeCells count="4">
    <mergeCell ref="A1:D1"/>
    <mergeCell ref="F1:H1"/>
    <mergeCell ref="A8:D8"/>
    <mergeCell ref="F8:H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2024-04-01T03:15:15Z</dcterms:created>
  <dc:creator>openpyxl</dc:creator>
  <dc:description/>
  <dc:language>en-US</dc:language>
  <cp:lastModifiedBy/>
  <dcterms:modified xsi:type="dcterms:W3CDTF">2024-04-06T03:29:00Z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