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<sst xmlns="http://schemas.openxmlformats.org/spreadsheetml/2006/main" count="32" uniqueCount="30">
  <si>
    <t xml:space="preserve">Materias</t>
  </si>
  <si>
    <t xml:space="preserve">Nota</t>
  </si>
  <si>
    <t xml:space="preserve">Creditos</t>
  </si>
  <si>
    <t xml:space="preserve">Barrio</t>
  </si>
  <si>
    <t xml:space="preserve">N</t>
  </si>
  <si>
    <t xml:space="preserve">gestion</t>
  </si>
  <si>
    <t xml:space="preserve">Estadistica</t>
  </si>
  <si>
    <t xml:space="preserve">A</t>
  </si>
  <si>
    <t xml:space="preserve">Historia del comic</t>
  </si>
  <si>
    <t xml:space="preserve">B</t>
  </si>
  <si>
    <t xml:space="preserve">Contabilidad 1</t>
  </si>
  <si>
    <t xml:space="preserve">C</t>
  </si>
  <si>
    <t xml:space="preserve">Pensamiento economico</t>
  </si>
  <si>
    <t xml:space="preserve">Promedio </t>
  </si>
  <si>
    <t xml:space="preserve">Peromedio</t>
  </si>
  <si>
    <t xml:space="preserve">Promedio pond</t>
  </si>
  <si>
    <t xml:space="preserve">Promedio ponderado</t>
  </si>
  <si>
    <t xml:space="preserve">Edad</t>
  </si>
  <si>
    <t xml:space="preserve">D</t>
  </si>
  <si>
    <t xml:space="preserve">D(X_i, xbarra)</t>
  </si>
  <si>
    <t xml:space="preserve">D(X_i, Mediana)</t>
  </si>
  <si>
    <t xml:space="preserve">D(X_i, xbarra)²</t>
  </si>
  <si>
    <t xml:space="preserve">d_{i, i-1}</t>
  </si>
  <si>
    <t xml:space="preserve">Rango</t>
  </si>
  <si>
    <t xml:space="preserve">Promedio</t>
  </si>
  <si>
    <t xml:space="preserve">Desv. Abs Media</t>
  </si>
  <si>
    <t xml:space="preserve">MAD: median absolute Deviation</t>
  </si>
  <si>
    <t xml:space="preserve">Varianza</t>
  </si>
  <si>
    <t xml:space="preserve">Mediana</t>
  </si>
  <si>
    <t xml:space="preserve">Desv. Estand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</si>
</sst>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0000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C1" colorId="64" zoomScale="253" zoomScaleNormal="253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6"/>
    <col collapsed="false" customWidth="true" hidden="false" outlineLevel="0" max="7" min="7" style="0" width="14.45"/>
  </cols>
  <sheetData>
    <row r="1" customFormat="false" ht="12.8" hidden="false" customHeight="false" outlineLevel="0" collapsed="false">
      <c r="D1" s="1"/>
      <c r="E1" s="1"/>
      <c r="F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</row>
    <row r="3" customFormat="false" ht="12.8" hidden="false" customHeight="false" outlineLevel="0" collapsed="false">
      <c r="A3" s="1" t="s">
        <v>6</v>
      </c>
      <c r="B3" s="1" t="n">
        <v>3</v>
      </c>
      <c r="C3" s="1" t="n">
        <v>5</v>
      </c>
      <c r="D3" s="1"/>
      <c r="E3" s="1" t="s">
        <v>7</v>
      </c>
      <c r="F3" s="1" t="n">
        <v>2000</v>
      </c>
      <c r="G3" s="1" t="n">
        <v>3</v>
      </c>
    </row>
    <row r="4" customFormat="false" ht="12.8" hidden="false" customHeight="false" outlineLevel="0" collapsed="false">
      <c r="A4" s="1" t="s">
        <v>8</v>
      </c>
      <c r="B4" s="1" t="n">
        <v>5</v>
      </c>
      <c r="C4" s="1" t="n">
        <v>2</v>
      </c>
      <c r="D4" s="1"/>
      <c r="E4" s="1" t="s">
        <v>9</v>
      </c>
      <c r="F4" s="1" t="n">
        <v>100</v>
      </c>
      <c r="G4" s="1" t="n">
        <v>4</v>
      </c>
    </row>
    <row r="5" customFormat="false" ht="12.8" hidden="false" customHeight="false" outlineLevel="0" collapsed="false">
      <c r="A5" s="1" t="s">
        <v>10</v>
      </c>
      <c r="B5" s="1" t="n">
        <v>3.1</v>
      </c>
      <c r="C5" s="1" t="n">
        <v>6</v>
      </c>
      <c r="D5" s="1"/>
      <c r="E5" s="1" t="s">
        <v>11</v>
      </c>
      <c r="F5" s="1" t="n">
        <v>7</v>
      </c>
      <c r="G5" s="1" t="n">
        <v>5</v>
      </c>
    </row>
    <row r="6" customFormat="false" ht="12.8" hidden="false" customHeight="false" outlineLevel="0" collapsed="false">
      <c r="A6" s="1" t="s">
        <v>12</v>
      </c>
      <c r="B6" s="1" t="n">
        <v>4</v>
      </c>
      <c r="C6" s="1" t="n">
        <v>3</v>
      </c>
    </row>
    <row r="7" customFormat="false" ht="12.8" hidden="false" customHeight="false" outlineLevel="0" collapsed="false">
      <c r="C7" s="2" t="n">
        <f aca="false">SUM(C3:C6)</f>
        <v>16</v>
      </c>
      <c r="E7" s="0" t="s">
        <v>13</v>
      </c>
      <c r="G7" s="1" t="n">
        <f aca="false">AVERAGE(G3:G5)</f>
        <v>4</v>
      </c>
    </row>
    <row r="8" customFormat="false" ht="12.8" hidden="false" customHeight="false" outlineLevel="0" collapsed="false">
      <c r="A8" s="1" t="s">
        <v>14</v>
      </c>
      <c r="B8" s="3" t="n">
        <f aca="false">AVERAGE(B3:B6)</f>
        <v>3.775</v>
      </c>
      <c r="E8" s="0" t="s">
        <v>15</v>
      </c>
      <c r="G8" s="4" t="n">
        <f aca="false">ROUND(SUMPRODUCT(F3:F5,G3:G5) / SUM(F3:F5),1)</f>
        <v>3.1</v>
      </c>
    </row>
    <row r="9" customFormat="false" ht="12.8" hidden="false" customHeight="false" outlineLevel="0" collapsed="false">
      <c r="A9" s="1" t="s">
        <v>16</v>
      </c>
      <c r="B9" s="3" t="n">
        <f aca="false">SUMPRODUCT(B3:B6,C3:C6) / SUM(C3:C6)</f>
        <v>3.475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D6" colorId="64" zoomScale="253" zoomScaleNormal="253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6.38"/>
    <col collapsed="false" customWidth="true" hidden="false" outlineLevel="0" max="5" min="5" style="0" width="29.63"/>
    <col collapsed="false" customWidth="true" hidden="false" outlineLevel="0" max="6" min="6" style="0" width="13.05"/>
    <col collapsed="false" customWidth="false" hidden="false" outlineLevel="0" max="9" min="9" style="1" width="11.53"/>
  </cols>
  <sheetData>
    <row r="1" customFormat="false" ht="12.8" hidden="false" customHeight="false" outlineLevel="0" collapsed="false">
      <c r="A1" s="1" t="s">
        <v>17</v>
      </c>
      <c r="B1" s="1" t="s">
        <v>18</v>
      </c>
      <c r="C1" s="1" t="s">
        <v>17</v>
      </c>
      <c r="D1" s="1" t="s">
        <v>19</v>
      </c>
      <c r="E1" s="1" t="s">
        <v>20</v>
      </c>
      <c r="F1" s="1" t="s">
        <v>21</v>
      </c>
      <c r="G1" s="1" t="s">
        <v>22</v>
      </c>
      <c r="H1" s="1"/>
      <c r="J1" s="1"/>
      <c r="K1" s="1"/>
      <c r="L1" s="1"/>
      <c r="M1" s="1"/>
    </row>
    <row r="2" customFormat="false" ht="12.8" hidden="false" customHeight="false" outlineLevel="0" collapsed="false">
      <c r="A2" s="1" t="n">
        <v>25</v>
      </c>
      <c r="B2" s="1" t="n">
        <v>0</v>
      </c>
      <c r="C2" s="1" t="n">
        <v>17</v>
      </c>
      <c r="D2" s="1" t="n">
        <f aca="false">ABS(C2-$C$13)</f>
        <v>18</v>
      </c>
      <c r="E2" s="1" t="n">
        <f aca="false">ABS(C2-$C$15)</f>
        <v>14</v>
      </c>
      <c r="F2" s="1" t="n">
        <f aca="false">D2^2</f>
        <v>324</v>
      </c>
      <c r="G2" s="1"/>
      <c r="H2" s="1"/>
      <c r="I2" s="1" t="s">
        <v>23</v>
      </c>
      <c r="J2" s="1" t="n">
        <f aca="false">MAX(C10)-MIN(C2)</f>
        <v>43</v>
      </c>
      <c r="K2" s="1"/>
      <c r="L2" s="1" t="n">
        <v>2</v>
      </c>
      <c r="M2" s="1"/>
    </row>
    <row r="3" customFormat="false" ht="12.8" hidden="false" customHeight="false" outlineLevel="0" collapsed="false">
      <c r="A3" s="1" t="n">
        <v>25</v>
      </c>
      <c r="B3" s="1" t="n">
        <v>0</v>
      </c>
      <c r="C3" s="1" t="n">
        <v>25</v>
      </c>
      <c r="D3" s="1" t="n">
        <f aca="false">ABS(C3-$C$13)</f>
        <v>10</v>
      </c>
      <c r="E3" s="1" t="n">
        <f aca="false">ABS(C3-$C$15)</f>
        <v>6</v>
      </c>
      <c r="F3" s="1" t="n">
        <f aca="false">D3^2</f>
        <v>100</v>
      </c>
      <c r="G3" s="1" t="n">
        <f aca="false">C3-C2</f>
        <v>8</v>
      </c>
      <c r="H3" s="1"/>
      <c r="J3" s="1"/>
      <c r="K3" s="1"/>
      <c r="L3" s="1" t="n">
        <v>2</v>
      </c>
      <c r="M3" s="1" t="n">
        <v>0</v>
      </c>
    </row>
    <row r="4" customFormat="false" ht="12.8" hidden="false" customHeight="false" outlineLevel="0" collapsed="false">
      <c r="A4" s="1" t="n">
        <v>25</v>
      </c>
      <c r="B4" s="1" t="n">
        <v>0</v>
      </c>
      <c r="C4" s="1" t="n">
        <v>28</v>
      </c>
      <c r="D4" s="1" t="n">
        <f aca="false">ABS(C4-$C$13)</f>
        <v>7</v>
      </c>
      <c r="E4" s="1" t="n">
        <f aca="false">ABS(C4-$C$15)</f>
        <v>3</v>
      </c>
      <c r="F4" s="1" t="n">
        <f aca="false">D4^2</f>
        <v>49</v>
      </c>
      <c r="G4" s="1" t="n">
        <f aca="false">C4-C3</f>
        <v>3</v>
      </c>
      <c r="H4" s="1"/>
      <c r="J4" s="1"/>
      <c r="K4" s="1"/>
      <c r="L4" s="1" t="n">
        <v>2</v>
      </c>
      <c r="M4" s="1" t="n">
        <v>0</v>
      </c>
    </row>
    <row r="5" customFormat="false" ht="12.8" hidden="false" customHeight="false" outlineLevel="0" collapsed="false">
      <c r="A5" s="1" t="n">
        <v>25</v>
      </c>
      <c r="B5" s="1" t="n">
        <v>0</v>
      </c>
      <c r="C5" s="1" t="n">
        <v>29</v>
      </c>
      <c r="D5" s="1" t="n">
        <f aca="false">ABS(C5-$C$13)</f>
        <v>6</v>
      </c>
      <c r="E5" s="1" t="n">
        <f aca="false">ABS(C5-$C$15)</f>
        <v>2</v>
      </c>
      <c r="F5" s="1" t="n">
        <f aca="false">D5^2</f>
        <v>36</v>
      </c>
      <c r="G5" s="1" t="n">
        <f aca="false">C5-C4</f>
        <v>1</v>
      </c>
      <c r="H5" s="1"/>
      <c r="J5" s="1"/>
      <c r="K5" s="1"/>
      <c r="L5" s="1" t="n">
        <v>40</v>
      </c>
      <c r="M5" s="1"/>
    </row>
    <row r="6" customFormat="false" ht="12.8" hidden="false" customHeight="false" outlineLevel="0" collapsed="false">
      <c r="A6" s="1" t="n">
        <v>25</v>
      </c>
      <c r="B6" s="1" t="n">
        <v>0</v>
      </c>
      <c r="C6" s="2" t="n">
        <v>31</v>
      </c>
      <c r="D6" s="1" t="n">
        <f aca="false">ABS(C6-$C$13)</f>
        <v>4</v>
      </c>
      <c r="E6" s="1" t="n">
        <f aca="false">ABS(C6-$C$15)</f>
        <v>0</v>
      </c>
      <c r="F6" s="1" t="n">
        <f aca="false">D6^2</f>
        <v>16</v>
      </c>
      <c r="G6" s="1" t="n">
        <f aca="false">C6-C5</f>
        <v>2</v>
      </c>
      <c r="H6" s="1"/>
      <c r="J6" s="1"/>
      <c r="K6" s="1"/>
      <c r="L6" s="1" t="n">
        <v>6600</v>
      </c>
      <c r="M6" s="1"/>
    </row>
    <row r="7" customFormat="false" ht="12.8" hidden="false" customHeight="false" outlineLevel="0" collapsed="false">
      <c r="A7" s="1" t="n">
        <v>25</v>
      </c>
      <c r="B7" s="1" t="n">
        <v>0</v>
      </c>
      <c r="C7" s="5" t="n">
        <v>35</v>
      </c>
      <c r="D7" s="1" t="n">
        <f aca="false">ABS(C7-$C$13)</f>
        <v>0</v>
      </c>
      <c r="E7" s="1" t="n">
        <f aca="false">ABS(C7-$C$15)</f>
        <v>4</v>
      </c>
      <c r="F7" s="1" t="n">
        <f aca="false">D7^2</f>
        <v>0</v>
      </c>
      <c r="G7" s="1" t="n">
        <f aca="false">C7-C6</f>
        <v>4</v>
      </c>
      <c r="H7" s="1"/>
      <c r="J7" s="1"/>
      <c r="K7" s="1"/>
      <c r="L7" s="1" t="n">
        <v>6600</v>
      </c>
      <c r="M7" s="1"/>
    </row>
    <row r="8" customFormat="false" ht="12.8" hidden="false" customHeight="false" outlineLevel="0" collapsed="false">
      <c r="A8" s="1" t="n">
        <v>25</v>
      </c>
      <c r="B8" s="1" t="n">
        <v>0</v>
      </c>
      <c r="C8" s="1" t="n">
        <v>40</v>
      </c>
      <c r="D8" s="1" t="n">
        <f aca="false">ABS(C8-$C$13)</f>
        <v>5</v>
      </c>
      <c r="E8" s="1" t="n">
        <f aca="false">ABS(C8-$C$15)</f>
        <v>9</v>
      </c>
      <c r="F8" s="1" t="n">
        <f aca="false">D8^2</f>
        <v>25</v>
      </c>
      <c r="G8" s="1" t="n">
        <f aca="false">C8-C7</f>
        <v>5</v>
      </c>
      <c r="H8" s="1"/>
      <c r="J8" s="1"/>
      <c r="K8" s="1"/>
      <c r="L8" s="1"/>
      <c r="M8" s="1"/>
    </row>
    <row r="9" customFormat="false" ht="12.8" hidden="false" customHeight="false" outlineLevel="0" collapsed="false">
      <c r="A9" s="1" t="n">
        <v>25</v>
      </c>
      <c r="B9" s="1" t="n">
        <v>0</v>
      </c>
      <c r="C9" s="1" t="n">
        <v>50</v>
      </c>
      <c r="D9" s="1" t="n">
        <f aca="false">ABS(C9-$C$13)</f>
        <v>15</v>
      </c>
      <c r="E9" s="1" t="n">
        <f aca="false">ABS(C9-$C$15)</f>
        <v>19</v>
      </c>
      <c r="F9" s="1" t="n">
        <f aca="false">D9^2</f>
        <v>225</v>
      </c>
      <c r="G9" s="1" t="n">
        <f aca="false">C9-C8</f>
        <v>10</v>
      </c>
      <c r="H9" s="1"/>
      <c r="J9" s="1"/>
      <c r="K9" s="1"/>
      <c r="L9" s="1"/>
      <c r="M9" s="1"/>
    </row>
    <row r="10" customFormat="false" ht="12.8" hidden="false" customHeight="false" outlineLevel="0" collapsed="false">
      <c r="A10" s="1" t="n">
        <v>25</v>
      </c>
      <c r="B10" s="1" t="n">
        <v>0</v>
      </c>
      <c r="C10" s="1" t="n">
        <v>60</v>
      </c>
      <c r="D10" s="1" t="n">
        <f aca="false">ABS(C10-$C$13)</f>
        <v>25</v>
      </c>
      <c r="E10" s="1" t="n">
        <f aca="false">ABS(C10-$C$15)</f>
        <v>29</v>
      </c>
      <c r="F10" s="1" t="n">
        <f aca="false">D10^2</f>
        <v>625</v>
      </c>
      <c r="G10" s="1" t="n">
        <f aca="false">C10-C9</f>
        <v>10</v>
      </c>
      <c r="H10" s="1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</row>
    <row r="12" customFormat="false" ht="12.8" hidden="false" customHeight="false" outlineLevel="0" collapsed="false">
      <c r="A12" s="1" t="s">
        <v>24</v>
      </c>
      <c r="B12" s="1"/>
      <c r="C12" s="1" t="s">
        <v>24</v>
      </c>
      <c r="D12" s="1" t="s">
        <v>25</v>
      </c>
      <c r="E12" s="1" t="s">
        <v>26</v>
      </c>
      <c r="F12" s="1" t="s">
        <v>27</v>
      </c>
      <c r="G12" s="1" t="n">
        <f aca="false">AVERAGE(G3:G10)</f>
        <v>5.375</v>
      </c>
      <c r="H12" s="1"/>
      <c r="J12" s="1"/>
      <c r="K12" s="1"/>
      <c r="L12" s="1"/>
      <c r="M12" s="1"/>
    </row>
    <row r="13" customFormat="false" ht="12.8" hidden="false" customHeight="false" outlineLevel="0" collapsed="false">
      <c r="A13" s="1" t="n">
        <v>25</v>
      </c>
      <c r="B13" s="1"/>
      <c r="C13" s="1" t="n">
        <f aca="false">AVERAGE(C2:C10)</f>
        <v>35</v>
      </c>
      <c r="D13" s="1" t="n">
        <f aca="false">AVERAGE(D2:D10)</f>
        <v>10</v>
      </c>
      <c r="E13" s="1" t="n">
        <f aca="false">MEDIAN(E2:E10)</f>
        <v>6</v>
      </c>
      <c r="F13" s="1" t="n">
        <f aca="false">MEDIAN(F2:F10)</f>
        <v>49</v>
      </c>
      <c r="G13" s="1"/>
      <c r="H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 t="s">
        <v>28</v>
      </c>
      <c r="D14" s="1"/>
      <c r="E14" s="1"/>
      <c r="F14" s="1" t="s">
        <v>29</v>
      </c>
      <c r="G14" s="1"/>
      <c r="H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 t="n">
        <f aca="false">MEDIAN(C2:C10)</f>
        <v>31</v>
      </c>
      <c r="D15" s="1"/>
      <c r="E15" s="1"/>
      <c r="F15" s="1" t="n">
        <f aca="false">SQRT(F13)</f>
        <v>7</v>
      </c>
      <c r="G15" s="1"/>
      <c r="H15" s="1"/>
      <c r="J15" s="1"/>
      <c r="K15" s="1"/>
      <c r="L15" s="1"/>
      <c r="M1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2025-06-04T19:09:28Z</dcterms:created>
  <dc:creator/>
  <dc:description/>
  <dc:language>es-CO</dc:language>
  <cp:lastModifiedBy/>
  <dcterms:modified xsi:type="dcterms:W3CDTF">2025-06-04T20:43:15Z</dcterms:modified>
  <cp:revision>1</cp:revision>
  <dc:subject/>
  <dc:title/>
</cp:coreProperties>
</file>