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eunSpace\Orthodox_experimentation\"/>
    </mc:Choice>
  </mc:AlternateContent>
  <bookViews>
    <workbookView xWindow="0" yWindow="0" windowWidth="13224" windowHeight="5676" tabRatio="812" activeTab="1" xr2:uid="{7C67C5E7-7E60-45F5-9284-E4F0A9D15947}"/>
  </bookViews>
  <sheets>
    <sheet name="Exponential outcome" sheetId="6" r:id="rId1"/>
    <sheet name="final optimization alg." sheetId="22" r:id="rId2"/>
    <sheet name="Linear outcome" sheetId="11" r:id="rId3"/>
    <sheet name="Sigmoid outcome" sheetId="12" r:id="rId4"/>
    <sheet name="Hillclimber outcome" sheetId="17" r:id="rId5"/>
    <sheet name="Hillcimber special outcome" sheetId="18" r:id="rId6"/>
    <sheet name="Random sampling outcome" sheetId="20" r:id="rId7"/>
  </sheets>
  <calcPr calcId="171027"/>
  <pivotCaches>
    <pivotCache cacheId="26" r:id="rId8"/>
    <pivotCache cacheId="58" r:id="rId9"/>
    <pivotCache cacheId="57" r:id="rId10"/>
    <pivotCache cacheId="56" r:id="rId11"/>
    <pivotCache cacheId="55" r:id="rId12"/>
    <pivotCache cacheId="5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2" l="1"/>
  <c r="G12" i="22"/>
  <c r="G11" i="22"/>
  <c r="B13" i="22"/>
  <c r="B12" i="22"/>
  <c r="B11" i="22"/>
  <c r="C3" i="6" l="1"/>
  <c r="C2" i="6"/>
  <c r="C1" i="6"/>
  <c r="C3" i="11"/>
  <c r="C2" i="11"/>
  <c r="C1" i="11"/>
  <c r="C3" i="12"/>
  <c r="C2" i="12"/>
  <c r="C1" i="12"/>
  <c r="C3" i="17"/>
  <c r="C2" i="17"/>
  <c r="C1" i="17"/>
  <c r="C3" i="18"/>
  <c r="C2" i="18"/>
  <c r="C1" i="18"/>
  <c r="C3" i="20"/>
  <c r="C2" i="20"/>
  <c r="C1" i="20"/>
</calcChain>
</file>

<file path=xl/sharedStrings.xml><?xml version="1.0" encoding="utf-8"?>
<sst xmlns="http://schemas.openxmlformats.org/spreadsheetml/2006/main" count="191" uniqueCount="76">
  <si>
    <t>MapValue</t>
  </si>
  <si>
    <t>EXPONENTIAL OUTCOME</t>
  </si>
  <si>
    <t>average</t>
  </si>
  <si>
    <t>Count of MapValue</t>
  </si>
  <si>
    <t>Grand Total</t>
  </si>
  <si>
    <t>15800000-15899999</t>
  </si>
  <si>
    <t>15900000-15999999</t>
  </si>
  <si>
    <t>16000000-16099999</t>
  </si>
  <si>
    <t>16100000-16199999</t>
  </si>
  <si>
    <t>16200000-16299999</t>
  </si>
  <si>
    <t>16400000-16499999</t>
  </si>
  <si>
    <t>16500000-16599999</t>
  </si>
  <si>
    <t>16600000-16699999</t>
  </si>
  <si>
    <t>16700000-16799999</t>
  </si>
  <si>
    <t>16800000-16899999</t>
  </si>
  <si>
    <t>16900000-16999999</t>
  </si>
  <si>
    <t>17000000-17099999</t>
  </si>
  <si>
    <t>17100000-17199999</t>
  </si>
  <si>
    <t>mapvalues</t>
  </si>
  <si>
    <t>mapvalue</t>
  </si>
  <si>
    <t>Mapvalue</t>
  </si>
  <si>
    <t>Random sampling</t>
  </si>
  <si>
    <t>11850001-11900000</t>
  </si>
  <si>
    <t>11950001-12000000</t>
  </si>
  <si>
    <t>12000001-12050000</t>
  </si>
  <si>
    <t>12050001-12100000</t>
  </si>
  <si>
    <t>12100001-12150000</t>
  </si>
  <si>
    <t>12150001-12200000</t>
  </si>
  <si>
    <t>12200001-12250000</t>
  </si>
  <si>
    <t>12250001-12300000</t>
  </si>
  <si>
    <t>12300001-12350000</t>
  </si>
  <si>
    <t>12350001-12400000</t>
  </si>
  <si>
    <t>12400001-12450000</t>
  </si>
  <si>
    <t>12450001-12500000</t>
  </si>
  <si>
    <t>12800001-12850000</t>
  </si>
  <si>
    <t>15600001-15700000</t>
  </si>
  <si>
    <t>15800001-15900000</t>
  </si>
  <si>
    <t>15900001-16000000</t>
  </si>
  <si>
    <t>16000001-16100000</t>
  </si>
  <si>
    <t>16100001-16200000</t>
  </si>
  <si>
    <t>16200001-16300000</t>
  </si>
  <si>
    <t>16300001-16400000</t>
  </si>
  <si>
    <t>16400001-16500000</t>
  </si>
  <si>
    <t>16500001-16600000</t>
  </si>
  <si>
    <t>16600001-16700000</t>
  </si>
  <si>
    <t>16700001-16800000</t>
  </si>
  <si>
    <t>16800001-16900000</t>
  </si>
  <si>
    <t>16900001-17000000</t>
  </si>
  <si>
    <t>17000001-17100000</t>
  </si>
  <si>
    <t>17200001-17300000</t>
  </si>
  <si>
    <t>HILLCLIMBER OUTCOME</t>
  </si>
  <si>
    <t>HILLCLIMBER SPECIAL OUTCOME</t>
  </si>
  <si>
    <t>SIGMOID OUTCOME</t>
  </si>
  <si>
    <t>15100001-15200000</t>
  </si>
  <si>
    <t>15200001-15300000</t>
  </si>
  <si>
    <t>15300001-15400000</t>
  </si>
  <si>
    <t>15400001-15500000</t>
  </si>
  <si>
    <t>15500001-15600000</t>
  </si>
  <si>
    <t>15700001-15800000</t>
  </si>
  <si>
    <t>LINEAR OUTCOME</t>
  </si>
  <si>
    <t>max</t>
  </si>
  <si>
    <t>min</t>
  </si>
  <si>
    <t>min:</t>
  </si>
  <si>
    <t>max:</t>
  </si>
  <si>
    <t>average:</t>
  </si>
  <si>
    <t>From cherry to Hillclimber two house swapper</t>
  </si>
  <si>
    <t>HCS</t>
  </si>
  <si>
    <t>CHERRY</t>
  </si>
  <si>
    <t>HC2C</t>
  </si>
  <si>
    <t>HC</t>
  </si>
  <si>
    <t>SIM</t>
  </si>
  <si>
    <t>middle alg.</t>
  </si>
  <si>
    <t>final 1 alg</t>
  </si>
  <si>
    <t>final 2 alg</t>
  </si>
  <si>
    <t>score</t>
  </si>
  <si>
    <t xml:space="preserve">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</si>
</sst>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[OUTCOME_HC_HCS_RANDOM_SIM.xlsx]Exponential outcome!PivotTable3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outcome'!$D$4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outcome'!$C$5:$C$18</c:f>
              <c:strCache>
                <c:ptCount val="13"/>
                <c:pt idx="0">
                  <c:v>15800000-15899999</c:v>
                </c:pt>
                <c:pt idx="1">
                  <c:v>15900000-15999999</c:v>
                </c:pt>
                <c:pt idx="2">
                  <c:v>16000000-16099999</c:v>
                </c:pt>
                <c:pt idx="3">
                  <c:v>16100000-16199999</c:v>
                </c:pt>
                <c:pt idx="4">
                  <c:v>16200000-16299999</c:v>
                </c:pt>
                <c:pt idx="5">
                  <c:v>16400000-16499999</c:v>
                </c:pt>
                <c:pt idx="6">
                  <c:v>16500000-16599999</c:v>
                </c:pt>
                <c:pt idx="7">
                  <c:v>16600000-16699999</c:v>
                </c:pt>
                <c:pt idx="8">
                  <c:v>16700000-16799999</c:v>
                </c:pt>
                <c:pt idx="9">
                  <c:v>16800000-16899999</c:v>
                </c:pt>
                <c:pt idx="10">
                  <c:v>16900000-16999999</c:v>
                </c:pt>
                <c:pt idx="11">
                  <c:v>17000000-17099999</c:v>
                </c:pt>
                <c:pt idx="12">
                  <c:v>17100000-17199999</c:v>
                </c:pt>
              </c:strCache>
            </c:strRef>
          </c:cat>
          <c:val>
            <c:numRef>
              <c:f>'Exponential outcome'!$D$5:$D$18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146-B29C-7297B85A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02864"/>
        <c:axId val="468504832"/>
      </c:barChart>
      <c:catAx>
        <c:axId val="4685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504832"/>
        <c:crosses val="autoZero"/>
        <c:auto val="1"/>
        <c:lblAlgn val="ctr"/>
        <c:lblOffset val="100"/>
        <c:noMultiLvlLbl val="0"/>
      </c:catAx>
      <c:valAx>
        <c:axId val="468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5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[OUTCOME_HC_HCS_RANDOM_SIM.xlsx]Hillcimber special outcome!PivotTable8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'Hillcimber special outcome'!$D$4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'Hillcimber special outcome'!$C$5:$C$20</c:f>
              <c:strCache>
                <c:ptCount val="15"/>
                <c:pt idx="0">
                  <c:v>15600001-15700000</c:v>
                </c:pt>
                <c:pt idx="1">
                  <c:v>15800001-15900000</c:v>
                </c:pt>
                <c:pt idx="2">
                  <c:v>15900001-16000000</c:v>
                </c:pt>
                <c:pt idx="3">
                  <c:v>16000001-16100000</c:v>
                </c:pt>
                <c:pt idx="4">
                  <c:v>16100001-16200000</c:v>
                </c:pt>
                <c:pt idx="5">
                  <c:v>16200001-16300000</c:v>
                </c:pt>
                <c:pt idx="6">
                  <c:v>16300001-16400000</c:v>
                </c:pt>
                <c:pt idx="7">
                  <c:v>16400001-16500000</c:v>
                </c:pt>
                <c:pt idx="8">
                  <c:v>16500001-16600000</c:v>
                </c:pt>
                <c:pt idx="9">
                  <c:v>16600001-16700000</c:v>
                </c:pt>
                <c:pt idx="10">
                  <c:v>16700001-16800000</c:v>
                </c:pt>
                <c:pt idx="11">
                  <c:v>16800001-16900000</c:v>
                </c:pt>
                <c:pt idx="12">
                  <c:v>16900001-17000000</c:v>
                </c:pt>
                <c:pt idx="13">
                  <c:v>17000001-17100000</c:v>
                </c:pt>
                <c:pt idx="14">
                  <c:v>17200001-17300000</c:v>
                </c:pt>
              </c:strCache>
            </c:strRef>
          </c:cat>
          <c:val>
            <c:numRef>
              <c:f>'Hillcimber special outcome'!$D$5:$D$20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170-9EF1-C15C24FA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721776"/>
        <c:axId val="662723744"/>
      </c:barChart>
      <c:catAx>
        <c:axId val="6627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723744"/>
        <c:crosses val="autoZero"/>
        <c:auto val="1"/>
        <c:lblAlgn val="ctr"/>
        <c:lblOffset val="100"/>
        <c:noMultiLvlLbl val="0"/>
      </c:catAx>
      <c:valAx>
        <c:axId val="662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7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sampling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'Random sampling outcome'!$A$4:$A$43</c:f>
              <c:numCache>
                <c:formatCode>0.00</c:formatCode>
                <c:ptCount val="40"/>
                <c:pt idx="0">
                  <c:v>11857080</c:v>
                </c:pt>
                <c:pt idx="1">
                  <c:v>11868210</c:v>
                </c:pt>
                <c:pt idx="2">
                  <c:v>11872290</c:v>
                </c:pt>
                <c:pt idx="3">
                  <c:v>11877150</c:v>
                </c:pt>
                <c:pt idx="4">
                  <c:v>11877690</c:v>
                </c:pt>
                <c:pt idx="5">
                  <c:v>11972340</c:v>
                </c:pt>
                <c:pt idx="6">
                  <c:v>11995950</c:v>
                </c:pt>
                <c:pt idx="7">
                  <c:v>11999220</c:v>
                </c:pt>
                <c:pt idx="8">
                  <c:v>12021240</c:v>
                </c:pt>
                <c:pt idx="9">
                  <c:v>12042960</c:v>
                </c:pt>
                <c:pt idx="10">
                  <c:v>12044820</c:v>
                </c:pt>
                <c:pt idx="11">
                  <c:v>12048870</c:v>
                </c:pt>
                <c:pt idx="12">
                  <c:v>12053370</c:v>
                </c:pt>
                <c:pt idx="13">
                  <c:v>12056550</c:v>
                </c:pt>
                <c:pt idx="14">
                  <c:v>12057780</c:v>
                </c:pt>
                <c:pt idx="15">
                  <c:v>12066300</c:v>
                </c:pt>
                <c:pt idx="16">
                  <c:v>12099270</c:v>
                </c:pt>
                <c:pt idx="17">
                  <c:v>12112050</c:v>
                </c:pt>
                <c:pt idx="18">
                  <c:v>12122250</c:v>
                </c:pt>
                <c:pt idx="19">
                  <c:v>12140130</c:v>
                </c:pt>
                <c:pt idx="20">
                  <c:v>12140520</c:v>
                </c:pt>
                <c:pt idx="21">
                  <c:v>12143490</c:v>
                </c:pt>
                <c:pt idx="22">
                  <c:v>12149910</c:v>
                </c:pt>
                <c:pt idx="23">
                  <c:v>12154080</c:v>
                </c:pt>
                <c:pt idx="24">
                  <c:v>12185850</c:v>
                </c:pt>
                <c:pt idx="25">
                  <c:v>12190230</c:v>
                </c:pt>
                <c:pt idx="26">
                  <c:v>12201780</c:v>
                </c:pt>
                <c:pt idx="27">
                  <c:v>12202290</c:v>
                </c:pt>
                <c:pt idx="28">
                  <c:v>12202590</c:v>
                </c:pt>
                <c:pt idx="29">
                  <c:v>12208440</c:v>
                </c:pt>
                <c:pt idx="30">
                  <c:v>12267990</c:v>
                </c:pt>
                <c:pt idx="31">
                  <c:v>12282660</c:v>
                </c:pt>
                <c:pt idx="32">
                  <c:v>12286560</c:v>
                </c:pt>
                <c:pt idx="33">
                  <c:v>12292800</c:v>
                </c:pt>
                <c:pt idx="34">
                  <c:v>12346380</c:v>
                </c:pt>
                <c:pt idx="35">
                  <c:v>12374700</c:v>
                </c:pt>
                <c:pt idx="36">
                  <c:v>12426540</c:v>
                </c:pt>
                <c:pt idx="37">
                  <c:v>12468900</c:v>
                </c:pt>
                <c:pt idx="38">
                  <c:v>12470280</c:v>
                </c:pt>
                <c:pt idx="39">
                  <c:v>12802830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58F-A646-956054E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[OUTCOME_HC_HCS_RANDOM_SIM.xlsx]Random sampling outcome!PivotTable9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sampling outcome'!$D$5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sampling outcome'!$C$6:$C$19</c:f>
              <c:strCache>
                <c:ptCount val="13"/>
                <c:pt idx="0">
                  <c:v>11850001-11900000</c:v>
                </c:pt>
                <c:pt idx="1">
                  <c:v>11950001-12000000</c:v>
                </c:pt>
                <c:pt idx="2">
                  <c:v>12000001-12050000</c:v>
                </c:pt>
                <c:pt idx="3">
                  <c:v>12050001-12100000</c:v>
                </c:pt>
                <c:pt idx="4">
                  <c:v>12100001-12150000</c:v>
                </c:pt>
                <c:pt idx="5">
                  <c:v>12150001-12200000</c:v>
                </c:pt>
                <c:pt idx="6">
                  <c:v>12200001-12250000</c:v>
                </c:pt>
                <c:pt idx="7">
                  <c:v>12250001-12300000</c:v>
                </c:pt>
                <c:pt idx="8">
                  <c:v>12300001-12350000</c:v>
                </c:pt>
                <c:pt idx="9">
                  <c:v>12350001-12400000</c:v>
                </c:pt>
                <c:pt idx="10">
                  <c:v>12400001-12450000</c:v>
                </c:pt>
                <c:pt idx="11">
                  <c:v>12450001-12500000</c:v>
                </c:pt>
                <c:pt idx="12">
                  <c:v>12800001-12850000</c:v>
                </c:pt>
              </c:strCache>
            </c:strRef>
          </c:cat>
          <c:val>
            <c:numRef>
              <c:f>'Random sampling outcome'!$D$6:$D$19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B77-99E2-B89AD6FB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80824"/>
        <c:axId val="590881152"/>
      </c:barChart>
      <c:catAx>
        <c:axId val="5908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881152"/>
        <c:crosses val="autoZero"/>
        <c:auto val="1"/>
        <c:lblAlgn val="ctr"/>
        <c:lblOffset val="100"/>
        <c:noMultiLvlLbl val="0"/>
      </c:catAx>
      <c:valAx>
        <c:axId val="590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8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'Exponential outcome'!$A$4:$A$43</c:f>
              <c:numCache>
                <c:formatCode>General</c:formatCode>
                <c:ptCount val="40"/>
                <c:pt idx="0">
                  <c:v>15816120</c:v>
                </c:pt>
                <c:pt idx="1">
                  <c:v>15945300</c:v>
                </c:pt>
                <c:pt idx="2">
                  <c:v>15947610</c:v>
                </c:pt>
                <c:pt idx="3">
                  <c:v>16005150</c:v>
                </c:pt>
                <c:pt idx="4">
                  <c:v>16006170</c:v>
                </c:pt>
                <c:pt idx="5">
                  <c:v>16037550</c:v>
                </c:pt>
                <c:pt idx="6">
                  <c:v>16038900</c:v>
                </c:pt>
                <c:pt idx="7">
                  <c:v>16052640</c:v>
                </c:pt>
                <c:pt idx="8">
                  <c:v>16084800</c:v>
                </c:pt>
                <c:pt idx="9">
                  <c:v>16154490</c:v>
                </c:pt>
                <c:pt idx="10">
                  <c:v>16156200</c:v>
                </c:pt>
                <c:pt idx="11">
                  <c:v>16172430</c:v>
                </c:pt>
                <c:pt idx="12">
                  <c:v>16179810</c:v>
                </c:pt>
                <c:pt idx="13">
                  <c:v>16196220</c:v>
                </c:pt>
                <c:pt idx="14">
                  <c:v>16204800</c:v>
                </c:pt>
                <c:pt idx="15">
                  <c:v>16208430</c:v>
                </c:pt>
                <c:pt idx="16">
                  <c:v>16243800</c:v>
                </c:pt>
                <c:pt idx="17">
                  <c:v>16288530</c:v>
                </c:pt>
                <c:pt idx="18">
                  <c:v>16289250</c:v>
                </c:pt>
                <c:pt idx="19">
                  <c:v>16289640</c:v>
                </c:pt>
                <c:pt idx="20">
                  <c:v>16414410</c:v>
                </c:pt>
                <c:pt idx="21">
                  <c:v>16430220</c:v>
                </c:pt>
                <c:pt idx="22">
                  <c:v>16439670</c:v>
                </c:pt>
                <c:pt idx="23">
                  <c:v>16461480</c:v>
                </c:pt>
                <c:pt idx="24">
                  <c:v>16523220</c:v>
                </c:pt>
                <c:pt idx="25">
                  <c:v>16527210</c:v>
                </c:pt>
                <c:pt idx="26">
                  <c:v>16575120</c:v>
                </c:pt>
                <c:pt idx="27">
                  <c:v>16575300</c:v>
                </c:pt>
                <c:pt idx="28">
                  <c:v>16587660</c:v>
                </c:pt>
                <c:pt idx="29">
                  <c:v>16591560</c:v>
                </c:pt>
                <c:pt idx="30">
                  <c:v>16630680</c:v>
                </c:pt>
                <c:pt idx="31">
                  <c:v>16654140</c:v>
                </c:pt>
                <c:pt idx="32">
                  <c:v>16658790</c:v>
                </c:pt>
                <c:pt idx="33">
                  <c:v>16742760</c:v>
                </c:pt>
                <c:pt idx="34">
                  <c:v>16834650</c:v>
                </c:pt>
                <c:pt idx="35">
                  <c:v>16909170</c:v>
                </c:pt>
                <c:pt idx="36">
                  <c:v>16936380</c:v>
                </c:pt>
                <c:pt idx="37">
                  <c:v>16975950</c:v>
                </c:pt>
                <c:pt idx="38">
                  <c:v>17035590</c:v>
                </c:pt>
                <c:pt idx="39">
                  <c:v>17195730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6-485D-BDF5-241C2480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'Linear outcome'!$A$4:$A$43</c:f>
              <c:numCache>
                <c:formatCode>General</c:formatCode>
                <c:ptCount val="40"/>
                <c:pt idx="0">
                  <c:v>15653430</c:v>
                </c:pt>
                <c:pt idx="1">
                  <c:v>15663390</c:v>
                </c:pt>
                <c:pt idx="2">
                  <c:v>15776400</c:v>
                </c:pt>
                <c:pt idx="3">
                  <c:v>15868080</c:v>
                </c:pt>
                <c:pt idx="4">
                  <c:v>15872910</c:v>
                </c:pt>
                <c:pt idx="5">
                  <c:v>15898140</c:v>
                </c:pt>
                <c:pt idx="6">
                  <c:v>15920100</c:v>
                </c:pt>
                <c:pt idx="7">
                  <c:v>16008420</c:v>
                </c:pt>
                <c:pt idx="8">
                  <c:v>16013760</c:v>
                </c:pt>
                <c:pt idx="9">
                  <c:v>16015440</c:v>
                </c:pt>
                <c:pt idx="10">
                  <c:v>16020090</c:v>
                </c:pt>
                <c:pt idx="11">
                  <c:v>16048110</c:v>
                </c:pt>
                <c:pt idx="12">
                  <c:v>16101900</c:v>
                </c:pt>
                <c:pt idx="13">
                  <c:v>16113750</c:v>
                </c:pt>
                <c:pt idx="14">
                  <c:v>16115310</c:v>
                </c:pt>
                <c:pt idx="15">
                  <c:v>16123080</c:v>
                </c:pt>
                <c:pt idx="16">
                  <c:v>16165500</c:v>
                </c:pt>
                <c:pt idx="17">
                  <c:v>16253490</c:v>
                </c:pt>
                <c:pt idx="18">
                  <c:v>16255110</c:v>
                </c:pt>
                <c:pt idx="19">
                  <c:v>16267770</c:v>
                </c:pt>
                <c:pt idx="20">
                  <c:v>16298460</c:v>
                </c:pt>
                <c:pt idx="21">
                  <c:v>16300050</c:v>
                </c:pt>
                <c:pt idx="22">
                  <c:v>16386420</c:v>
                </c:pt>
                <c:pt idx="23">
                  <c:v>16398750</c:v>
                </c:pt>
                <c:pt idx="24">
                  <c:v>16453680</c:v>
                </c:pt>
                <c:pt idx="25">
                  <c:v>16454010</c:v>
                </c:pt>
                <c:pt idx="26">
                  <c:v>16457730</c:v>
                </c:pt>
                <c:pt idx="27">
                  <c:v>16478220</c:v>
                </c:pt>
                <c:pt idx="28">
                  <c:v>16528770</c:v>
                </c:pt>
                <c:pt idx="29">
                  <c:v>16540680</c:v>
                </c:pt>
                <c:pt idx="30">
                  <c:v>16544190</c:v>
                </c:pt>
                <c:pt idx="31">
                  <c:v>16549890</c:v>
                </c:pt>
                <c:pt idx="32">
                  <c:v>16564830</c:v>
                </c:pt>
                <c:pt idx="33">
                  <c:v>16567830</c:v>
                </c:pt>
                <c:pt idx="34">
                  <c:v>16587090</c:v>
                </c:pt>
                <c:pt idx="35">
                  <c:v>16600890</c:v>
                </c:pt>
                <c:pt idx="36">
                  <c:v>16652190</c:v>
                </c:pt>
                <c:pt idx="37">
                  <c:v>16745370</c:v>
                </c:pt>
                <c:pt idx="38">
                  <c:v>16837980</c:v>
                </c:pt>
                <c:pt idx="39">
                  <c:v>16913790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19D-8C9A-4120CCDF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[OUTCOME_HC_HCS_RANDOM_SIM.xlsx]Linear outcome!PivotTable5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</a:t>
            </a:r>
            <a:r>
              <a:rPr lang="nl-NL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outcome'!$D$4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'Linear outcome'!$C$5:$C$19</c:f>
              <c:strCache>
                <c:ptCount val="14"/>
                <c:pt idx="0">
                  <c:v>15600001-15700000</c:v>
                </c:pt>
                <c:pt idx="1">
                  <c:v>15700001-15800000</c:v>
                </c:pt>
                <c:pt idx="2">
                  <c:v>15800001-15900000</c:v>
                </c:pt>
                <c:pt idx="3">
                  <c:v>15900001-16000000</c:v>
                </c:pt>
                <c:pt idx="4">
                  <c:v>16000001-16100000</c:v>
                </c:pt>
                <c:pt idx="5">
                  <c:v>16100001-16200000</c:v>
                </c:pt>
                <c:pt idx="6">
                  <c:v>16200001-16300000</c:v>
                </c:pt>
                <c:pt idx="7">
                  <c:v>16300001-16400000</c:v>
                </c:pt>
                <c:pt idx="8">
                  <c:v>16400001-16500000</c:v>
                </c:pt>
                <c:pt idx="9">
                  <c:v>16500001-16600000</c:v>
                </c:pt>
                <c:pt idx="10">
                  <c:v>16600001-16700000</c:v>
                </c:pt>
                <c:pt idx="11">
                  <c:v>16700001-16800000</c:v>
                </c:pt>
                <c:pt idx="12">
                  <c:v>16800001-16900000</c:v>
                </c:pt>
                <c:pt idx="13">
                  <c:v>16900001-17000000</c:v>
                </c:pt>
              </c:strCache>
            </c:strRef>
          </c:cat>
          <c:val>
            <c:numRef>
              <c:f>'Linear outcome'!$D$5:$D$19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B-4AA9-91AF-0B65E858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00328"/>
        <c:axId val="539699016"/>
      </c:barChart>
      <c:catAx>
        <c:axId val="53970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699016"/>
        <c:crosses val="autoZero"/>
        <c:auto val="1"/>
        <c:lblAlgn val="ctr"/>
        <c:lblOffset val="100"/>
        <c:noMultiLvlLbl val="0"/>
      </c:catAx>
      <c:valAx>
        <c:axId val="5396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70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'Sigmoid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'Sigmoid outcome'!$A$4:$A$43</c:f>
              <c:numCache>
                <c:formatCode>General</c:formatCode>
                <c:ptCount val="40"/>
                <c:pt idx="0">
                  <c:v>15184200</c:v>
                </c:pt>
                <c:pt idx="1">
                  <c:v>15216120</c:v>
                </c:pt>
                <c:pt idx="2">
                  <c:v>15308160</c:v>
                </c:pt>
                <c:pt idx="3">
                  <c:v>15373650</c:v>
                </c:pt>
                <c:pt idx="4">
                  <c:v>15422940</c:v>
                </c:pt>
                <c:pt idx="5">
                  <c:v>15445050</c:v>
                </c:pt>
                <c:pt idx="6">
                  <c:v>15585870</c:v>
                </c:pt>
                <c:pt idx="7">
                  <c:v>15593220</c:v>
                </c:pt>
                <c:pt idx="8">
                  <c:v>15626940</c:v>
                </c:pt>
                <c:pt idx="9">
                  <c:v>15641160</c:v>
                </c:pt>
                <c:pt idx="10">
                  <c:v>15684690</c:v>
                </c:pt>
                <c:pt idx="11">
                  <c:v>15705240</c:v>
                </c:pt>
                <c:pt idx="12">
                  <c:v>15751140</c:v>
                </c:pt>
                <c:pt idx="13">
                  <c:v>15765780</c:v>
                </c:pt>
                <c:pt idx="14">
                  <c:v>15859230</c:v>
                </c:pt>
                <c:pt idx="15">
                  <c:v>15895380</c:v>
                </c:pt>
                <c:pt idx="16">
                  <c:v>15895830</c:v>
                </c:pt>
                <c:pt idx="17">
                  <c:v>15900120</c:v>
                </c:pt>
                <c:pt idx="18">
                  <c:v>15949140</c:v>
                </c:pt>
                <c:pt idx="19">
                  <c:v>16006500</c:v>
                </c:pt>
                <c:pt idx="20">
                  <c:v>16033260</c:v>
                </c:pt>
                <c:pt idx="21">
                  <c:v>16045890</c:v>
                </c:pt>
                <c:pt idx="22">
                  <c:v>16074360</c:v>
                </c:pt>
                <c:pt idx="23">
                  <c:v>16155870</c:v>
                </c:pt>
                <c:pt idx="24">
                  <c:v>16171110</c:v>
                </c:pt>
                <c:pt idx="25">
                  <c:v>16207560</c:v>
                </c:pt>
                <c:pt idx="26">
                  <c:v>16240770</c:v>
                </c:pt>
                <c:pt idx="27">
                  <c:v>16294080</c:v>
                </c:pt>
                <c:pt idx="28">
                  <c:v>16300530</c:v>
                </c:pt>
                <c:pt idx="29">
                  <c:v>16301970</c:v>
                </c:pt>
                <c:pt idx="30">
                  <c:v>16302120</c:v>
                </c:pt>
                <c:pt idx="31">
                  <c:v>16305600</c:v>
                </c:pt>
                <c:pt idx="32">
                  <c:v>16315620</c:v>
                </c:pt>
                <c:pt idx="33">
                  <c:v>16359000</c:v>
                </c:pt>
                <c:pt idx="34">
                  <c:v>16365390</c:v>
                </c:pt>
                <c:pt idx="35">
                  <c:v>16385010</c:v>
                </c:pt>
                <c:pt idx="36">
                  <c:v>16573410</c:v>
                </c:pt>
                <c:pt idx="37">
                  <c:v>16577880</c:v>
                </c:pt>
                <c:pt idx="38">
                  <c:v>16677390</c:v>
                </c:pt>
                <c:pt idx="39">
                  <c:v>16704360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3-4B24-8936-7454065C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[OUTCOME_HC_HCS_RANDOM_SIM.xlsx]Sigmoid outcome!PivotTable6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'Sigmoid outcome'!$D$5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'Sigmoid outcome'!$C$6:$C$22</c:f>
              <c:strCache>
                <c:ptCount val="16"/>
                <c:pt idx="0">
                  <c:v>15100001-15200000</c:v>
                </c:pt>
                <c:pt idx="1">
                  <c:v>15200001-15300000</c:v>
                </c:pt>
                <c:pt idx="2">
                  <c:v>15300001-15400000</c:v>
                </c:pt>
                <c:pt idx="3">
                  <c:v>15400001-15500000</c:v>
                </c:pt>
                <c:pt idx="4">
                  <c:v>15500001-15600000</c:v>
                </c:pt>
                <c:pt idx="5">
                  <c:v>15600001-15700000</c:v>
                </c:pt>
                <c:pt idx="6">
                  <c:v>15700001-15800000</c:v>
                </c:pt>
                <c:pt idx="7">
                  <c:v>15800001-15900000</c:v>
                </c:pt>
                <c:pt idx="8">
                  <c:v>15900001-16000000</c:v>
                </c:pt>
                <c:pt idx="9">
                  <c:v>16000001-16100000</c:v>
                </c:pt>
                <c:pt idx="10">
                  <c:v>16100001-16200000</c:v>
                </c:pt>
                <c:pt idx="11">
                  <c:v>16200001-16300000</c:v>
                </c:pt>
                <c:pt idx="12">
                  <c:v>16300001-16400000</c:v>
                </c:pt>
                <c:pt idx="13">
                  <c:v>16500001-16600000</c:v>
                </c:pt>
                <c:pt idx="14">
                  <c:v>16600001-16700000</c:v>
                </c:pt>
                <c:pt idx="15">
                  <c:v>16700001-16800000</c:v>
                </c:pt>
              </c:strCache>
            </c:strRef>
          </c:cat>
          <c:val>
            <c:numRef>
              <c:f>'Sigmoid outcome'!$D$6:$D$22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3AF-93A7-67A04904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48304"/>
        <c:axId val="457550928"/>
      </c:barChart>
      <c:catAx>
        <c:axId val="4575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50928"/>
        <c:crosses val="autoZero"/>
        <c:auto val="1"/>
        <c:lblAlgn val="ctr"/>
        <c:lblOffset val="100"/>
        <c:noMultiLvlLbl val="0"/>
      </c:catAx>
      <c:valAx>
        <c:axId val="4575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'Hillclimber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'Hillclimber outcome'!$A$4:$A$43</c:f>
              <c:numCache>
                <c:formatCode>General</c:formatCode>
                <c:ptCount val="40"/>
                <c:pt idx="0">
                  <c:v>15627030</c:v>
                </c:pt>
                <c:pt idx="1">
                  <c:v>15866340</c:v>
                </c:pt>
                <c:pt idx="2">
                  <c:v>15929100</c:v>
                </c:pt>
                <c:pt idx="3">
                  <c:v>15964710</c:v>
                </c:pt>
                <c:pt idx="4">
                  <c:v>15970500</c:v>
                </c:pt>
                <c:pt idx="5">
                  <c:v>15984540</c:v>
                </c:pt>
                <c:pt idx="6">
                  <c:v>16031880</c:v>
                </c:pt>
                <c:pt idx="7">
                  <c:v>16050480</c:v>
                </c:pt>
                <c:pt idx="8">
                  <c:v>16052490</c:v>
                </c:pt>
                <c:pt idx="9">
                  <c:v>16076190</c:v>
                </c:pt>
                <c:pt idx="10">
                  <c:v>16090500</c:v>
                </c:pt>
                <c:pt idx="11">
                  <c:v>16144980</c:v>
                </c:pt>
                <c:pt idx="12">
                  <c:v>16158900</c:v>
                </c:pt>
                <c:pt idx="13">
                  <c:v>16258290</c:v>
                </c:pt>
                <c:pt idx="14">
                  <c:v>16352400</c:v>
                </c:pt>
                <c:pt idx="15">
                  <c:v>16355550</c:v>
                </c:pt>
                <c:pt idx="16">
                  <c:v>16361430</c:v>
                </c:pt>
                <c:pt idx="17">
                  <c:v>16379550</c:v>
                </c:pt>
                <c:pt idx="18">
                  <c:v>16414500</c:v>
                </c:pt>
                <c:pt idx="19">
                  <c:v>16436430</c:v>
                </c:pt>
                <c:pt idx="20">
                  <c:v>16441620</c:v>
                </c:pt>
                <c:pt idx="21">
                  <c:v>16463550</c:v>
                </c:pt>
                <c:pt idx="22">
                  <c:v>16463670</c:v>
                </c:pt>
                <c:pt idx="23">
                  <c:v>16562940</c:v>
                </c:pt>
                <c:pt idx="24">
                  <c:v>16595790</c:v>
                </c:pt>
                <c:pt idx="25">
                  <c:v>16625670</c:v>
                </c:pt>
                <c:pt idx="26">
                  <c:v>16648470</c:v>
                </c:pt>
                <c:pt idx="27">
                  <c:v>16725870</c:v>
                </c:pt>
                <c:pt idx="28">
                  <c:v>16729080</c:v>
                </c:pt>
                <c:pt idx="29">
                  <c:v>16742340</c:v>
                </c:pt>
                <c:pt idx="30">
                  <c:v>16748280</c:v>
                </c:pt>
                <c:pt idx="31">
                  <c:v>16758330</c:v>
                </c:pt>
                <c:pt idx="32">
                  <c:v>16763790</c:v>
                </c:pt>
                <c:pt idx="33">
                  <c:v>16785030</c:v>
                </c:pt>
                <c:pt idx="34">
                  <c:v>16809390</c:v>
                </c:pt>
                <c:pt idx="35">
                  <c:v>16815840</c:v>
                </c:pt>
                <c:pt idx="36">
                  <c:v>16926630</c:v>
                </c:pt>
                <c:pt idx="37">
                  <c:v>16929750</c:v>
                </c:pt>
                <c:pt idx="38">
                  <c:v>17095980</c:v>
                </c:pt>
                <c:pt idx="39">
                  <c:v>17274270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F00-B06B-CAEAF097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[OUTCOME_HC_HCS_RANDOM_SIM.xlsx]Hillclimber outcome!PivotTable7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'Hillclimber outcome'!$D$4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'Hillclimber outcome'!$C$5:$C$20</c:f>
              <c:strCache>
                <c:ptCount val="15"/>
                <c:pt idx="0">
                  <c:v>15600001-15700000</c:v>
                </c:pt>
                <c:pt idx="1">
                  <c:v>15800001-15900000</c:v>
                </c:pt>
                <c:pt idx="2">
                  <c:v>15900001-16000000</c:v>
                </c:pt>
                <c:pt idx="3">
                  <c:v>16000001-16100000</c:v>
                </c:pt>
                <c:pt idx="4">
                  <c:v>16100001-16200000</c:v>
                </c:pt>
                <c:pt idx="5">
                  <c:v>16200001-16300000</c:v>
                </c:pt>
                <c:pt idx="6">
                  <c:v>16300001-16400000</c:v>
                </c:pt>
                <c:pt idx="7">
                  <c:v>16400001-16500000</c:v>
                </c:pt>
                <c:pt idx="8">
                  <c:v>16500001-16600000</c:v>
                </c:pt>
                <c:pt idx="9">
                  <c:v>16600001-16700000</c:v>
                </c:pt>
                <c:pt idx="10">
                  <c:v>16700001-16800000</c:v>
                </c:pt>
                <c:pt idx="11">
                  <c:v>16800001-16900000</c:v>
                </c:pt>
                <c:pt idx="12">
                  <c:v>16900001-17000000</c:v>
                </c:pt>
                <c:pt idx="13">
                  <c:v>17000001-17100000</c:v>
                </c:pt>
                <c:pt idx="14">
                  <c:v>17200001-17300000</c:v>
                </c:pt>
              </c:strCache>
            </c:strRef>
          </c:cat>
          <c:val>
            <c:numRef>
              <c:f>'Hillclimber outcome'!$D$5:$D$20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6-4A53-8BAC-433E4B66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720464"/>
        <c:axId val="662715216"/>
      </c:barChart>
      <c:catAx>
        <c:axId val="6627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715216"/>
        <c:crosses val="autoZero"/>
        <c:auto val="1"/>
        <c:lblAlgn val="ctr"/>
        <c:lblOffset val="100"/>
        <c:noMultiLvlLbl val="0"/>
      </c:catAx>
      <c:valAx>
        <c:axId val="662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7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'Hillcimber special outcome'!$A$3</c:f>
              <c:strCache>
                <c:ptCount val="1"/>
                <c:pt idx="0">
                  <c:v>MapValue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'Hillcimber special outcome'!$A$4:$A$43</c:f>
              <c:numCache>
                <c:formatCode>0</c:formatCode>
                <c:ptCount val="40"/>
                <c:pt idx="0">
                  <c:v>15627030</c:v>
                </c:pt>
                <c:pt idx="1">
                  <c:v>15866340</c:v>
                </c:pt>
                <c:pt idx="2">
                  <c:v>15929100</c:v>
                </c:pt>
                <c:pt idx="3">
                  <c:v>15964710</c:v>
                </c:pt>
                <c:pt idx="4">
                  <c:v>15970500</c:v>
                </c:pt>
                <c:pt idx="5">
                  <c:v>15984540</c:v>
                </c:pt>
                <c:pt idx="6">
                  <c:v>16031880</c:v>
                </c:pt>
                <c:pt idx="7">
                  <c:v>16050480</c:v>
                </c:pt>
                <c:pt idx="8">
                  <c:v>16052490</c:v>
                </c:pt>
                <c:pt idx="9">
                  <c:v>16076190</c:v>
                </c:pt>
                <c:pt idx="10">
                  <c:v>16090500</c:v>
                </c:pt>
                <c:pt idx="11">
                  <c:v>16144980</c:v>
                </c:pt>
                <c:pt idx="12">
                  <c:v>16158900</c:v>
                </c:pt>
                <c:pt idx="13">
                  <c:v>16258290</c:v>
                </c:pt>
                <c:pt idx="14">
                  <c:v>16352400</c:v>
                </c:pt>
                <c:pt idx="15">
                  <c:v>16355550</c:v>
                </c:pt>
                <c:pt idx="16">
                  <c:v>16361430</c:v>
                </c:pt>
                <c:pt idx="17">
                  <c:v>16379550</c:v>
                </c:pt>
                <c:pt idx="18">
                  <c:v>16414500</c:v>
                </c:pt>
                <c:pt idx="19">
                  <c:v>16436430</c:v>
                </c:pt>
                <c:pt idx="20">
                  <c:v>16441620</c:v>
                </c:pt>
                <c:pt idx="21">
                  <c:v>16463550</c:v>
                </c:pt>
                <c:pt idx="22">
                  <c:v>16463670</c:v>
                </c:pt>
                <c:pt idx="23">
                  <c:v>16562940</c:v>
                </c:pt>
                <c:pt idx="24">
                  <c:v>16595790</c:v>
                </c:pt>
                <c:pt idx="25">
                  <c:v>16625670</c:v>
                </c:pt>
                <c:pt idx="26">
                  <c:v>16648470</c:v>
                </c:pt>
                <c:pt idx="27">
                  <c:v>16725870</c:v>
                </c:pt>
                <c:pt idx="28">
                  <c:v>16729080</c:v>
                </c:pt>
                <c:pt idx="29">
                  <c:v>16742340</c:v>
                </c:pt>
                <c:pt idx="30">
                  <c:v>16748280</c:v>
                </c:pt>
                <c:pt idx="31">
                  <c:v>16758330</c:v>
                </c:pt>
                <c:pt idx="32">
                  <c:v>16763790</c:v>
                </c:pt>
                <c:pt idx="33">
                  <c:v>16785030</c:v>
                </c:pt>
                <c:pt idx="34">
                  <c:v>16809390</c:v>
                </c:pt>
                <c:pt idx="35">
                  <c:v>16815840</c:v>
                </c:pt>
                <c:pt idx="36">
                  <c:v>16926630</c:v>
                </c:pt>
                <c:pt idx="37">
                  <c:v>16929750</c:v>
                </c:pt>
                <c:pt idx="38">
                  <c:v>17095980</c:v>
                </c:pt>
                <c:pt idx="39">
                  <c:v>17274270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1AA-851E-6418AB7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9280"/>
        <c:axId val="457525672"/>
      </c:barChart>
      <c:catAx>
        <c:axId val="45752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5672"/>
        <c:crosses val="autoZero"/>
        <c:auto val="1"/>
        <c:lblAlgn val="ctr"/>
        <c:lblOffset val="100"/>
        <c:noMultiLvlLbl val="0"/>
      </c:catAx>
      <c:valAx>
        <c:axId val="4575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304800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8978AC-B1E4-4BF5-8969-6F67833E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1511002</xdr:colOff>
      <xdr:row>17</xdr:row>
      <xdr:rowOff>166968</xdr:rowOff>
    </xdr:from>
    <xdr:to>
      <xdr:col>5</xdr:col>
      <xdr:colOff>1062766</xdr:colOff>
      <xdr:row>32</xdr:row>
      <xdr:rowOff>166968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B00C79-923F-4748-AF52-550485A0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6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5EAA-CF86-4AD9-BFBC-4DAF7293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389965</xdr:colOff>
      <xdr:row>2</xdr:row>
      <xdr:rowOff>134470</xdr:rowOff>
    </xdr:from>
    <xdr:to>
      <xdr:col>8</xdr:col>
      <xdr:colOff>694765</xdr:colOff>
      <xdr:row>18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CA2C1-271B-4EEC-837E-5221261B5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25</xdr:row>
      <xdr:rowOff>35859</xdr:rowOff>
    </xdr:from>
    <xdr:to>
      <xdr:col>6</xdr:col>
      <xdr:colOff>89647</xdr:colOff>
      <xdr:row>40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DDE20-7527-4D31-BE0E-3FB66D4B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331695</xdr:colOff>
      <xdr:row>1</xdr:row>
      <xdr:rowOff>170329</xdr:rowOff>
    </xdr:from>
    <xdr:to>
      <xdr:col>8</xdr:col>
      <xdr:colOff>636495</xdr:colOff>
      <xdr:row>17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A60F6A-46D3-4C08-9B76-C6A680D1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</xdr:colOff>
      <xdr:row>21</xdr:row>
      <xdr:rowOff>44824</xdr:rowOff>
    </xdr:from>
    <xdr:to>
      <xdr:col>6</xdr:col>
      <xdr:colOff>17929</xdr:colOff>
      <xdr:row>36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C9C79-2CC4-4D1B-9E42-B581F062F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1053354</xdr:colOff>
      <xdr:row>3</xdr:row>
      <xdr:rowOff>0</xdr:rowOff>
    </xdr:from>
    <xdr:to>
      <xdr:col>9</xdr:col>
      <xdr:colOff>291354</xdr:colOff>
      <xdr:row>18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9A11F-F4C9-4F35-AEF6-997A1419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</xdr:colOff>
      <xdr:row>21</xdr:row>
      <xdr:rowOff>44824</xdr:rowOff>
    </xdr:from>
    <xdr:to>
      <xdr:col>6</xdr:col>
      <xdr:colOff>17929</xdr:colOff>
      <xdr:row>36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F07F1-F6D8-48B0-8D2D-5385DFCD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546847</xdr:colOff>
      <xdr:row>2</xdr:row>
      <xdr:rowOff>152400</xdr:rowOff>
    </xdr:from>
    <xdr:to>
      <xdr:col>8</xdr:col>
      <xdr:colOff>851647</xdr:colOff>
      <xdr:row>18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C783B-66FA-4187-9E26-452A5D2B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</xdr:colOff>
      <xdr:row>21</xdr:row>
      <xdr:rowOff>44824</xdr:rowOff>
    </xdr:from>
    <xdr:to>
      <xdr:col>6</xdr:col>
      <xdr:colOff>17929</xdr:colOff>
      <xdr:row>36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5099C-1716-418E-B4FA-E7C4B0B46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295835</xdr:colOff>
      <xdr:row>1</xdr:row>
      <xdr:rowOff>161365</xdr:rowOff>
    </xdr:from>
    <xdr:to>
      <xdr:col>8</xdr:col>
      <xdr:colOff>600635</xdr:colOff>
      <xdr:row>17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3AB89-C838-454A-9389-BCCFEB16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04868865742" createdVersion="6" refreshedVersion="6" minRefreshableVersion="3" recordCount="40" xr:uid="{A9CB4E63-BEEC-44B8-955B-C64EA58D5308}">
  <cacheSource type="worksheet">
    <worksheetSource ref="A3:A43" sheet="Exponential outcome"/>
  </cacheSource>
  <cacheFields count="1">
    <cacheField name="MapValue" numFmtId="0">
      <sharedItems containsSemiMixedTypes="0" containsString="0" containsNumber="1" containsInteger="1" minValue="15816120" maxValue="17195730" count="40">
        <n v="15816120"/>
        <n v="15945300"/>
        <n v="15947610"/>
        <n v="16005150"/>
        <n v="16006170"/>
        <n v="16037550"/>
        <n v="16038900"/>
        <n v="16052640"/>
        <n v="16084800"/>
        <n v="16154490"/>
        <n v="16156200"/>
        <n v="16172430"/>
        <n v="16179810"/>
        <n v="16196220"/>
        <n v="16204800"/>
        <n v="16208430"/>
        <n v="16243800"/>
        <n v="16288530"/>
        <n v="16289250"/>
        <n v="16289640"/>
        <n v="16414410"/>
        <n v="16430220"/>
        <n v="16439670"/>
        <n v="16461480"/>
        <n v="16523220"/>
        <n v="16527210"/>
        <n v="16575120"/>
        <n v="16575300"/>
        <n v="16587660"/>
        <n v="16591560"/>
        <n v="16630680"/>
        <n v="16654140"/>
        <n v="16658790"/>
        <n v="16742760"/>
        <n v="16834650"/>
        <n v="16909170"/>
        <n v="16936380"/>
        <n v="16975950"/>
        <n v="17035590"/>
        <n v="17195730"/>
      </sharedItems>
      <fieldGroup base="0">
        <rangePr autoStart="0" autoEnd="0" startNum="15500000" endNum="18500000" groupInterval="100000"/>
        <groupItems count="32">
          <s v="&lt;15500000"/>
          <s v="15500000-15599999"/>
          <s v="15600000-15699999"/>
          <s v="15700000-15799999"/>
          <s v="15800000-15899999"/>
          <s v="15900000-15999999"/>
          <s v="16000000-16099999"/>
          <s v="16100000-16199999"/>
          <s v="16200000-16299999"/>
          <s v="16300000-16399999"/>
          <s v="16400000-16499999"/>
          <s v="16500000-16599999"/>
          <s v="16600000-16699999"/>
          <s v="16700000-16799999"/>
          <s v="16800000-16899999"/>
          <s v="16900000-16999999"/>
          <s v="17000000-17099999"/>
          <s v="17100000-17199999"/>
          <s v="17200000-17299999"/>
          <s v="17300000-17399999"/>
          <s v="17400000-17499999"/>
          <s v="17500000-17599999"/>
          <s v="17600000-17699999"/>
          <s v="17700000-17799999"/>
          <s v="17800000-17899999"/>
          <s v="17900000-17999999"/>
          <s v="18000000-18099999"/>
          <s v="18100000-18199999"/>
          <s v="18200000-18299999"/>
          <s v="18300000-18399999"/>
          <s v="18400000-18500000"/>
          <s v="&gt;185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08631018516" createdVersion="6" refreshedVersion="6" minRefreshableVersion="3" recordCount="40" xr:uid="{84262032-9D4F-4DF7-9B06-789D002C6163}">
  <cacheSource type="worksheet">
    <worksheetSource ref="A3:A43" sheet="Linear outcome"/>
  </cacheSource>
  <cacheFields count="1">
    <cacheField name="MapValue" numFmtId="0">
      <sharedItems containsSemiMixedTypes="0" containsString="0" containsNumber="1" containsInteger="1" minValue="15653430" maxValue="16913790" count="40">
        <n v="15653430"/>
        <n v="15663390"/>
        <n v="15776400"/>
        <n v="15868080"/>
        <n v="15872910"/>
        <n v="15898140"/>
        <n v="15920100"/>
        <n v="16008420"/>
        <n v="16013760"/>
        <n v="16015440"/>
        <n v="16020090"/>
        <n v="16048110"/>
        <n v="16101900"/>
        <n v="16113750"/>
        <n v="16115310"/>
        <n v="16123080"/>
        <n v="16165500"/>
        <n v="16253490"/>
        <n v="16255110"/>
        <n v="16267770"/>
        <n v="16298460"/>
        <n v="16300050"/>
        <n v="16386420"/>
        <n v="16398750"/>
        <n v="16453680"/>
        <n v="16454010"/>
        <n v="16457730"/>
        <n v="16478220"/>
        <n v="16528770"/>
        <n v="16540680"/>
        <n v="16544190"/>
        <n v="16549890"/>
        <n v="16564830"/>
        <n v="16567830"/>
        <n v="16587090"/>
        <n v="16600890"/>
        <n v="16652190"/>
        <n v="16745370"/>
        <n v="16837980"/>
        <n v="16913790"/>
      </sharedItems>
      <fieldGroup base="0">
        <rangePr autoStart="0" startNum="15500001" endNum="16913790" groupInterval="100000"/>
        <groupItems count="17">
          <s v="&lt;15500001"/>
          <s v="15500001-15600000"/>
          <s v="15600001-15700000"/>
          <s v="15700001-15800000"/>
          <s v="15800001-15900000"/>
          <s v="15900001-16000000"/>
          <s v="16000001-16100000"/>
          <s v="16100001-16200000"/>
          <s v="16200001-16300000"/>
          <s v="16300001-16400000"/>
          <s v="16400001-16500000"/>
          <s v="16500001-16600000"/>
          <s v="16600001-16700000"/>
          <s v="16700001-16800000"/>
          <s v="16800001-16900000"/>
          <s v="16900001-17000000"/>
          <s v="&gt;170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09500347225" createdVersion="6" refreshedVersion="6" minRefreshableVersion="3" recordCount="40" xr:uid="{9865E7A4-1C24-4EFD-BE5B-7D03A1DF4686}">
  <cacheSource type="worksheet">
    <worksheetSource ref="A3:A43" sheet="Sigmoid outcome"/>
  </cacheSource>
  <cacheFields count="1">
    <cacheField name="MapValue" numFmtId="0">
      <sharedItems containsSemiMixedTypes="0" containsString="0" containsNumber="1" containsInteger="1" minValue="15184200" maxValue="16704360" count="40">
        <n v="15184200"/>
        <n v="15216120"/>
        <n v="15308160"/>
        <n v="15373650"/>
        <n v="15422940"/>
        <n v="15445050"/>
        <n v="15585870"/>
        <n v="15593220"/>
        <n v="15626940"/>
        <n v="15641160"/>
        <n v="15684690"/>
        <n v="15705240"/>
        <n v="15751140"/>
        <n v="15765780"/>
        <n v="15859230"/>
        <n v="15895380"/>
        <n v="15895830"/>
        <n v="15900120"/>
        <n v="15949140"/>
        <n v="16006500"/>
        <n v="16033260"/>
        <n v="16045890"/>
        <n v="16074360"/>
        <n v="16155870"/>
        <n v="16171110"/>
        <n v="16207560"/>
        <n v="16240770"/>
        <n v="16294080"/>
        <n v="16300530"/>
        <n v="16301970"/>
        <n v="16302120"/>
        <n v="16305600"/>
        <n v="16315620"/>
        <n v="16359000"/>
        <n v="16365390"/>
        <n v="16385010"/>
        <n v="16573410"/>
        <n v="16577880"/>
        <n v="16677390"/>
        <n v="16704360"/>
      </sharedItems>
      <fieldGroup base="0">
        <rangePr autoStart="0" startNum="15100001" endNum="16704360" groupInterval="100000"/>
        <groupItems count="19">
          <s v="&lt;15100001"/>
          <s v="15100001-15200000"/>
          <s v="15200001-15300000"/>
          <s v="15300001-15400000"/>
          <s v="15400001-15500000"/>
          <s v="15500001-15600000"/>
          <s v="15600001-15700000"/>
          <s v="15700001-15800000"/>
          <s v="15800001-15900000"/>
          <s v="15900001-16000000"/>
          <s v="16000001-16100000"/>
          <s v="16100001-16200000"/>
          <s v="16200001-16300000"/>
          <s v="16300001-16400000"/>
          <s v="16400001-16500000"/>
          <s v="16500001-16600000"/>
          <s v="16600001-16700000"/>
          <s v="16700001-16800000"/>
          <s v="&gt;168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31857986114" createdVersion="6" refreshedVersion="6" minRefreshableVersion="3" recordCount="40" xr:uid="{043166FD-9A8A-4A77-A180-45C436915C59}">
  <cacheSource type="worksheet">
    <worksheetSource ref="A3:A43" sheet="Hillclimber outcome"/>
  </cacheSource>
  <cacheFields count="1">
    <cacheField name="MapValue" numFmtId="0">
      <sharedItems containsSemiMixedTypes="0" containsString="0" containsNumber="1" containsInteger="1" minValue="15627030" maxValue="17274270" count="40">
        <n v="15627030"/>
        <n v="15866340"/>
        <n v="15929100"/>
        <n v="15964710"/>
        <n v="15970500"/>
        <n v="15984540"/>
        <n v="16031880"/>
        <n v="16050480"/>
        <n v="16052490"/>
        <n v="16076190"/>
        <n v="16090500"/>
        <n v="16144980"/>
        <n v="16158900"/>
        <n v="16258290"/>
        <n v="16352400"/>
        <n v="16355550"/>
        <n v="16361430"/>
        <n v="16379550"/>
        <n v="16414500"/>
        <n v="16436430"/>
        <n v="16441620"/>
        <n v="16463550"/>
        <n v="16463670"/>
        <n v="16562940"/>
        <n v="16595790"/>
        <n v="16625670"/>
        <n v="16648470"/>
        <n v="16725870"/>
        <n v="16729080"/>
        <n v="16742340"/>
        <n v="16748280"/>
        <n v="16758330"/>
        <n v="16763790"/>
        <n v="16785030"/>
        <n v="16809390"/>
        <n v="16815840"/>
        <n v="16926630"/>
        <n v="16929750"/>
        <n v="17095980"/>
        <n v="17274270"/>
      </sharedItems>
      <fieldGroup base="0">
        <rangePr autoStart="0" startNum="15500001" endNum="17274270" groupInterval="100000"/>
        <groupItems count="20">
          <s v="&lt;15500001"/>
          <s v="15500001-15600000"/>
          <s v="15600001-15700000"/>
          <s v="15700001-15800000"/>
          <s v="15800001-15900000"/>
          <s v="15900001-16000000"/>
          <s v="16000001-16100000"/>
          <s v="16100001-16200000"/>
          <s v="16200001-16300000"/>
          <s v="16300001-16400000"/>
          <s v="16400001-16500000"/>
          <s v="16500001-16600000"/>
          <s v="16600001-16700000"/>
          <s v="16700001-16800000"/>
          <s v="16800001-16900000"/>
          <s v="16900001-17000000"/>
          <s v="17000001-17100000"/>
          <s v="17100001-17200000"/>
          <s v="17200001-17300000"/>
          <s v="&gt;173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35556712961" createdVersion="6" refreshedVersion="6" minRefreshableVersion="3" recordCount="40" xr:uid="{7D27A873-C31C-4012-B322-310A8967A8B8}">
  <cacheSource type="worksheet">
    <worksheetSource ref="A3:A43" sheet="Hillcimber special outcome"/>
  </cacheSource>
  <cacheFields count="1">
    <cacheField name="MapValue" numFmtId="1">
      <sharedItems containsSemiMixedTypes="0" containsString="0" containsNumber="1" containsInteger="1" minValue="15627030" maxValue="17274270" count="40">
        <n v="15627030"/>
        <n v="15866340"/>
        <n v="15929100"/>
        <n v="15964710"/>
        <n v="15970500"/>
        <n v="15984540"/>
        <n v="16031880"/>
        <n v="16050480"/>
        <n v="16052490"/>
        <n v="16076190"/>
        <n v="16090500"/>
        <n v="16144980"/>
        <n v="16158900"/>
        <n v="16258290"/>
        <n v="16352400"/>
        <n v="16355550"/>
        <n v="16361430"/>
        <n v="16379550"/>
        <n v="16414500"/>
        <n v="16436430"/>
        <n v="16441620"/>
        <n v="16463550"/>
        <n v="16463670"/>
        <n v="16562940"/>
        <n v="16595790"/>
        <n v="16625670"/>
        <n v="16648470"/>
        <n v="16725870"/>
        <n v="16729080"/>
        <n v="16742340"/>
        <n v="16748280"/>
        <n v="16758330"/>
        <n v="16763790"/>
        <n v="16785030"/>
        <n v="16809390"/>
        <n v="16815840"/>
        <n v="16926630"/>
        <n v="16929750"/>
        <n v="17095980"/>
        <n v="17274270"/>
      </sharedItems>
      <fieldGroup base="0">
        <rangePr autoStart="0" startNum="15500001" endNum="17274270" groupInterval="100000"/>
        <groupItems count="20">
          <s v="&lt;15500001"/>
          <s v="15500001-15600000"/>
          <s v="15600001-15700000"/>
          <s v="15700001-15800000"/>
          <s v="15800001-15900000"/>
          <s v="15900001-16000000"/>
          <s v="16000001-16100000"/>
          <s v="16100001-16200000"/>
          <s v="16200001-16300000"/>
          <s v="16300001-16400000"/>
          <s v="16400001-16500000"/>
          <s v="16500001-16600000"/>
          <s v="16600001-16700000"/>
          <s v="16700001-16800000"/>
          <s v="16800001-16900000"/>
          <s v="16900001-17000000"/>
          <s v="17000001-17100000"/>
          <s v="17100001-17200000"/>
          <s v="17200001-17300000"/>
          <s v="&gt;173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an wewer" refreshedDate="43087.938752430557" createdVersion="6" refreshedVersion="6" minRefreshableVersion="3" recordCount="40" xr:uid="{B63F3990-DE18-4DF5-ADCD-337639A7B138}">
  <cacheSource type="worksheet">
    <worksheetSource ref="A3:A43" sheet="Random sampling outcome"/>
  </cacheSource>
  <cacheFields count="1">
    <cacheField name="MapValue" numFmtId="2">
      <sharedItems containsSemiMixedTypes="0" containsString="0" containsNumber="1" containsInteger="1" minValue="11857080" maxValue="12802830" count="40">
        <n v="11857080"/>
        <n v="11868210"/>
        <n v="11872290"/>
        <n v="11877150"/>
        <n v="11877690"/>
        <n v="11972340"/>
        <n v="11995950"/>
        <n v="11999220"/>
        <n v="12021240"/>
        <n v="12042960"/>
        <n v="12044820"/>
        <n v="12048870"/>
        <n v="12053370"/>
        <n v="12056550"/>
        <n v="12057780"/>
        <n v="12066300"/>
        <n v="12099270"/>
        <n v="12112050"/>
        <n v="12122250"/>
        <n v="12140130"/>
        <n v="12140520"/>
        <n v="12143490"/>
        <n v="12149910"/>
        <n v="12154080"/>
        <n v="12185850"/>
        <n v="12190230"/>
        <n v="12201780"/>
        <n v="12202290"/>
        <n v="12202590"/>
        <n v="12208440"/>
        <n v="12267990"/>
        <n v="12282660"/>
        <n v="12286560"/>
        <n v="12292800"/>
        <n v="12346380"/>
        <n v="12374700"/>
        <n v="12426540"/>
        <n v="12468900"/>
        <n v="12470280"/>
        <n v="12802830"/>
      </sharedItems>
      <fieldGroup base="0">
        <rangePr autoStart="0" startNum="11500001" endNum="12802830" groupInterval="50000"/>
        <groupItems count="29">
          <s v="&lt;11500001"/>
          <s v="11500001-11550000"/>
          <s v="11550001-11600000"/>
          <s v="11600001-11650000"/>
          <s v="11650001-11700000"/>
          <s v="11700001-11750000"/>
          <s v="11750001-11800000"/>
          <s v="11800001-11850000"/>
          <s v="11850001-11900000"/>
          <s v="11900001-11950000"/>
          <s v="11950001-12000000"/>
          <s v="12000001-12050000"/>
          <s v="12050001-12100000"/>
          <s v="12100001-12150000"/>
          <s v="12150001-12200000"/>
          <s v="12200001-12250000"/>
          <s v="12250001-12300000"/>
          <s v="12300001-12350000"/>
          <s v="12350001-12400000"/>
          <s v="12400001-12450000"/>
          <s v="12450001-12500000"/>
          <s v="12500001-12550000"/>
          <s v="12550001-12600000"/>
          <s v="12600001-12650000"/>
          <s v="12650001-12700000"/>
          <s v="12700001-12750000"/>
          <s v="12750001-12800000"/>
          <s v="12800001-12850000"/>
          <s v="&gt;1285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ABD2A-6788-4D33-B6CC-D661CCC6B3C1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mapvalues">
  <location ref="C4:D18" firstHeaderRow="1" firstDataRow="1" firstDataCol="1"/>
  <pivotFields count="1">
    <pivotField axis="axisRow" dataField="1" showAll="0" sortType="ascending">
      <items count="33">
        <item x="0"/>
        <item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0"/>
  </rowFields>
  <rowItems count="14"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MapValue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EE86B-FCBF-463D-8FC5-625789047243}" name="PivotTable5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pvalues">
  <location ref="C4:D1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apValue" fld="0" subtotal="count" baseField="0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C4D86-FF32-47B4-BA72-72F515B908B3}" name="PivotTable6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pvalue">
  <location ref="C5:D22" firstHeaderRow="1" firstDataRow="1" firstDataCol="1"/>
  <pivotFields count="1"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Items count="1">
    <i/>
  </colItems>
  <dataFields count="1">
    <dataField name="Count of MapValue" fld="0" subtotal="count" baseField="0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8BD50-9152-40A4-9092-6BADEEC85D0C}" name="PivotTable7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pvalue">
  <location ref="C4:D20" firstHeaderRow="1" firstDataRow="1" firstDataCol="1"/>
  <pivotFields count="1"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6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Items count="1">
    <i/>
  </colItems>
  <dataFields count="1">
    <dataField name="Count of MapValu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0A103-9A38-46B6-84B3-95DA18F9EC94}" name="PivotTable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pvalues">
  <location ref="C4:D20" firstHeaderRow="1" firstDataRow="1" firstDataCol="1"/>
  <pivotFields count="1">
    <pivotField axis="axisRow" dataField="1" numFmtI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6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Items count="1">
    <i/>
  </colItems>
  <dataFields count="1">
    <dataField name="Count of MapValu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9BD9A-C0BF-4039-9C5E-D3CDAEA51A40}" name="PivotTable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apvalue">
  <location ref="C5:D19" firstHeaderRow="1" firstDataRow="1" firstDataCol="1"/>
  <pivotFields count="1">
    <pivotField axis="axisRow" dataField="1" numFmtId="2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4"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7"/>
    </i>
    <i t="grand">
      <x/>
    </i>
  </rowItems>
  <colItems count="1">
    <i/>
  </colItems>
  <dataFields count="1">
    <dataField name="Count of MapValu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686C-E536-4946-83BA-795FA588EA18}">
  <dimension ref="A1:AQ43"/>
  <sheetViews>
    <sheetView zoomScale="85" zoomScaleNormal="85" workbookViewId="0">
      <selection activeCell="B28" sqref="B28"/>
    </sheetView>
  </sheetViews>
  <sheetFormatPr defaultRowHeight="14.4" x14ac:dyDescent="0.3"/>
  <cols>
    <col min="1" max="1" width="22.109375" bestFit="1" customWidth="1"/>
    <col min="2" max="2" width="22.109375" customWidth="1"/>
    <col min="3" max="3" width="18.5546875" bestFit="1" customWidth="1"/>
    <col min="4" max="4" width="18.44140625" bestFit="1" customWidth="1"/>
    <col min="5" max="42" width="15.5546875" bestFit="1" customWidth="1"/>
    <col min="43" max="43" width="10.77734375" bestFit="1" customWidth="1"/>
  </cols>
  <sheetData>
    <row r="1" spans="1:43" x14ac:dyDescent="0.3">
      <c r="A1" t="s">
        <v>1</v>
      </c>
      <c r="B1" s="5" t="s">
        <v>2</v>
      </c>
      <c r="C1" s="3">
        <f>AVERAGE(A4:A43)</f>
        <v>16400438.25</v>
      </c>
    </row>
    <row r="2" spans="1:43" x14ac:dyDescent="0.3">
      <c r="B2" t="s">
        <v>60</v>
      </c>
      <c r="C2" s="3">
        <f>MAX(A4:A43)</f>
        <v>17195730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15816120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>
        <v>15816120</v>
      </c>
      <c r="C4" s="10" t="s">
        <v>18</v>
      </c>
      <c r="D4" t="s">
        <v>3</v>
      </c>
    </row>
    <row r="5" spans="1:43" x14ac:dyDescent="0.3">
      <c r="A5">
        <v>15945300</v>
      </c>
      <c r="C5" s="1" t="s">
        <v>5</v>
      </c>
      <c r="D5" s="9">
        <v>1</v>
      </c>
    </row>
    <row r="6" spans="1:43" x14ac:dyDescent="0.3">
      <c r="A6">
        <v>15947610</v>
      </c>
      <c r="C6" s="1" t="s">
        <v>6</v>
      </c>
      <c r="D6" s="9">
        <v>2</v>
      </c>
    </row>
    <row r="7" spans="1:43" x14ac:dyDescent="0.3">
      <c r="A7">
        <v>16005150</v>
      </c>
      <c r="C7" s="1" t="s">
        <v>7</v>
      </c>
      <c r="D7" s="9">
        <v>6</v>
      </c>
    </row>
    <row r="8" spans="1:43" x14ac:dyDescent="0.3">
      <c r="A8">
        <v>16006170</v>
      </c>
      <c r="C8" s="1" t="s">
        <v>8</v>
      </c>
      <c r="D8" s="9">
        <v>5</v>
      </c>
    </row>
    <row r="9" spans="1:43" x14ac:dyDescent="0.3">
      <c r="A9">
        <v>16037550</v>
      </c>
      <c r="C9" s="1" t="s">
        <v>9</v>
      </c>
      <c r="D9" s="9">
        <v>6</v>
      </c>
    </row>
    <row r="10" spans="1:43" x14ac:dyDescent="0.3">
      <c r="A10">
        <v>16038900</v>
      </c>
      <c r="C10" s="1" t="s">
        <v>10</v>
      </c>
      <c r="D10" s="9">
        <v>4</v>
      </c>
    </row>
    <row r="11" spans="1:43" x14ac:dyDescent="0.3">
      <c r="A11">
        <v>16052640</v>
      </c>
      <c r="C11" s="1" t="s">
        <v>11</v>
      </c>
      <c r="D11" s="9">
        <v>6</v>
      </c>
    </row>
    <row r="12" spans="1:43" x14ac:dyDescent="0.3">
      <c r="A12">
        <v>16084800</v>
      </c>
      <c r="C12" s="1" t="s">
        <v>12</v>
      </c>
      <c r="D12" s="9">
        <v>3</v>
      </c>
    </row>
    <row r="13" spans="1:43" x14ac:dyDescent="0.3">
      <c r="A13">
        <v>16154490</v>
      </c>
      <c r="C13" s="1" t="s">
        <v>13</v>
      </c>
      <c r="D13" s="9">
        <v>1</v>
      </c>
    </row>
    <row r="14" spans="1:43" x14ac:dyDescent="0.3">
      <c r="A14">
        <v>16156200</v>
      </c>
      <c r="C14" s="1" t="s">
        <v>14</v>
      </c>
      <c r="D14" s="9">
        <v>1</v>
      </c>
    </row>
    <row r="15" spans="1:43" x14ac:dyDescent="0.3">
      <c r="A15">
        <v>16172430</v>
      </c>
      <c r="C15" s="1" t="s">
        <v>15</v>
      </c>
      <c r="D15" s="9">
        <v>3</v>
      </c>
    </row>
    <row r="16" spans="1:43" x14ac:dyDescent="0.3">
      <c r="A16">
        <v>16179810</v>
      </c>
      <c r="C16" s="1" t="s">
        <v>16</v>
      </c>
      <c r="D16" s="9">
        <v>1</v>
      </c>
    </row>
    <row r="17" spans="1:4" x14ac:dyDescent="0.3">
      <c r="A17">
        <v>16196220</v>
      </c>
      <c r="C17" s="1" t="s">
        <v>17</v>
      </c>
      <c r="D17" s="9">
        <v>1</v>
      </c>
    </row>
    <row r="18" spans="1:4" x14ac:dyDescent="0.3">
      <c r="A18">
        <v>16204800</v>
      </c>
      <c r="C18" s="1" t="s">
        <v>4</v>
      </c>
      <c r="D18" s="9">
        <v>40</v>
      </c>
    </row>
    <row r="19" spans="1:4" x14ac:dyDescent="0.3">
      <c r="A19">
        <v>16208430</v>
      </c>
    </row>
    <row r="20" spans="1:4" x14ac:dyDescent="0.3">
      <c r="A20">
        <v>16243800</v>
      </c>
    </row>
    <row r="21" spans="1:4" x14ac:dyDescent="0.3">
      <c r="A21">
        <v>16288530</v>
      </c>
    </row>
    <row r="22" spans="1:4" x14ac:dyDescent="0.3">
      <c r="A22">
        <v>16289250</v>
      </c>
    </row>
    <row r="23" spans="1:4" x14ac:dyDescent="0.3">
      <c r="A23">
        <v>16289640</v>
      </c>
    </row>
    <row r="24" spans="1:4" x14ac:dyDescent="0.3">
      <c r="A24">
        <v>16414410</v>
      </c>
    </row>
    <row r="25" spans="1:4" x14ac:dyDescent="0.3">
      <c r="A25">
        <v>16430220</v>
      </c>
    </row>
    <row r="26" spans="1:4" x14ac:dyDescent="0.3">
      <c r="A26">
        <v>16439670</v>
      </c>
    </row>
    <row r="27" spans="1:4" x14ac:dyDescent="0.3">
      <c r="A27">
        <v>16461480</v>
      </c>
    </row>
    <row r="28" spans="1:4" x14ac:dyDescent="0.3">
      <c r="A28">
        <v>16523220</v>
      </c>
    </row>
    <row r="29" spans="1:4" x14ac:dyDescent="0.3">
      <c r="A29">
        <v>16527210</v>
      </c>
    </row>
    <row r="30" spans="1:4" x14ac:dyDescent="0.3">
      <c r="A30">
        <v>16575120</v>
      </c>
    </row>
    <row r="31" spans="1:4" x14ac:dyDescent="0.3">
      <c r="A31">
        <v>16575300</v>
      </c>
    </row>
    <row r="32" spans="1:4" x14ac:dyDescent="0.3">
      <c r="A32">
        <v>16587660</v>
      </c>
    </row>
    <row r="33" spans="1:1" x14ac:dyDescent="0.3">
      <c r="A33">
        <v>16591560</v>
      </c>
    </row>
    <row r="34" spans="1:1" x14ac:dyDescent="0.3">
      <c r="A34">
        <v>16630680</v>
      </c>
    </row>
    <row r="35" spans="1:1" x14ac:dyDescent="0.3">
      <c r="A35">
        <v>16654140</v>
      </c>
    </row>
    <row r="36" spans="1:1" x14ac:dyDescent="0.3">
      <c r="A36">
        <v>16658790</v>
      </c>
    </row>
    <row r="37" spans="1:1" x14ac:dyDescent="0.3">
      <c r="A37">
        <v>16742760</v>
      </c>
    </row>
    <row r="38" spans="1:1" x14ac:dyDescent="0.3">
      <c r="A38">
        <v>16834650</v>
      </c>
    </row>
    <row r="39" spans="1:1" x14ac:dyDescent="0.3">
      <c r="A39">
        <v>16909170</v>
      </c>
    </row>
    <row r="40" spans="1:1" x14ac:dyDescent="0.3">
      <c r="A40">
        <v>16936380</v>
      </c>
    </row>
    <row r="41" spans="1:1" x14ac:dyDescent="0.3">
      <c r="A41">
        <v>16975950</v>
      </c>
    </row>
    <row r="42" spans="1:1" x14ac:dyDescent="0.3">
      <c r="A42">
        <v>17035590</v>
      </c>
    </row>
    <row r="43" spans="1:1" x14ac:dyDescent="0.3">
      <c r="A43">
        <v>17195730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94E-CFF2-42B4-AC1C-731146C0C79A}">
  <dimension ref="A1:I17"/>
  <sheetViews>
    <sheetView tabSelected="1" workbookViewId="0">
      <selection activeCell="F12" sqref="F12:G13"/>
    </sheetView>
  </sheetViews>
  <sheetFormatPr defaultRowHeight="14.4" x14ac:dyDescent="0.3"/>
  <cols>
    <col min="2" max="2" width="12.44140625" bestFit="1" customWidth="1"/>
  </cols>
  <sheetData>
    <row r="1" spans="1:9" x14ac:dyDescent="0.3">
      <c r="A1" t="s">
        <v>65</v>
      </c>
    </row>
    <row r="2" spans="1:9" x14ac:dyDescent="0.3">
      <c r="A2" t="s">
        <v>71</v>
      </c>
      <c r="B2" t="s">
        <v>72</v>
      </c>
      <c r="C2" t="s">
        <v>73</v>
      </c>
      <c r="D2" t="s">
        <v>74</v>
      </c>
      <c r="F2" t="s">
        <v>71</v>
      </c>
      <c r="G2" t="s">
        <v>72</v>
      </c>
      <c r="H2" t="s">
        <v>73</v>
      </c>
      <c r="I2" t="s">
        <v>74</v>
      </c>
    </row>
    <row r="3" spans="1:9" x14ac:dyDescent="0.3">
      <c r="A3" t="s">
        <v>66</v>
      </c>
      <c r="B3" t="s">
        <v>67</v>
      </c>
      <c r="C3" t="s">
        <v>68</v>
      </c>
      <c r="D3">
        <v>17763510</v>
      </c>
      <c r="F3" t="s">
        <v>66</v>
      </c>
      <c r="G3" t="s">
        <v>68</v>
      </c>
      <c r="H3" t="s">
        <v>67</v>
      </c>
      <c r="I3">
        <v>17760540</v>
      </c>
    </row>
    <row r="4" spans="1:9" x14ac:dyDescent="0.3">
      <c r="A4" t="s">
        <v>66</v>
      </c>
      <c r="B4" s="5" t="s">
        <v>67</v>
      </c>
      <c r="C4" s="6" t="s">
        <v>68</v>
      </c>
      <c r="D4">
        <v>17767590</v>
      </c>
      <c r="F4" t="s">
        <v>66</v>
      </c>
      <c r="G4" t="s">
        <v>68</v>
      </c>
      <c r="H4" t="s">
        <v>67</v>
      </c>
      <c r="I4">
        <v>17828010</v>
      </c>
    </row>
    <row r="5" spans="1:9" x14ac:dyDescent="0.3">
      <c r="A5" t="s">
        <v>66</v>
      </c>
      <c r="B5" s="5" t="s">
        <v>67</v>
      </c>
      <c r="C5" s="6" t="s">
        <v>68</v>
      </c>
      <c r="D5">
        <v>17935500</v>
      </c>
      <c r="F5" t="s">
        <v>66</v>
      </c>
      <c r="G5" t="s">
        <v>68</v>
      </c>
      <c r="H5" t="s">
        <v>67</v>
      </c>
      <c r="I5">
        <v>17910990</v>
      </c>
    </row>
    <row r="6" spans="1:9" x14ac:dyDescent="0.3">
      <c r="A6" t="s">
        <v>69</v>
      </c>
      <c r="B6" s="5" t="s">
        <v>67</v>
      </c>
      <c r="C6" s="6" t="s">
        <v>68</v>
      </c>
      <c r="D6">
        <v>17425110</v>
      </c>
      <c r="F6" t="s">
        <v>69</v>
      </c>
      <c r="G6" t="s">
        <v>68</v>
      </c>
      <c r="H6" t="s">
        <v>67</v>
      </c>
      <c r="I6">
        <v>17426250</v>
      </c>
    </row>
    <row r="7" spans="1:9" x14ac:dyDescent="0.3">
      <c r="A7" t="s">
        <v>69</v>
      </c>
      <c r="B7" s="5" t="s">
        <v>67</v>
      </c>
      <c r="C7" s="6" t="s">
        <v>68</v>
      </c>
      <c r="D7">
        <v>17884770</v>
      </c>
      <c r="F7" t="s">
        <v>69</v>
      </c>
      <c r="G7" t="s">
        <v>68</v>
      </c>
      <c r="H7" t="s">
        <v>67</v>
      </c>
      <c r="I7">
        <v>18033540</v>
      </c>
    </row>
    <row r="8" spans="1:9" x14ac:dyDescent="0.3">
      <c r="A8" t="s">
        <v>70</v>
      </c>
      <c r="B8" s="5" t="s">
        <v>67</v>
      </c>
      <c r="C8" s="6" t="s">
        <v>68</v>
      </c>
      <c r="D8">
        <v>17802690</v>
      </c>
      <c r="F8" t="s">
        <v>75</v>
      </c>
      <c r="G8" t="s">
        <v>68</v>
      </c>
      <c r="H8" t="s">
        <v>67</v>
      </c>
      <c r="I8">
        <v>17848290</v>
      </c>
    </row>
    <row r="9" spans="1:9" x14ac:dyDescent="0.3">
      <c r="A9" t="s">
        <v>70</v>
      </c>
      <c r="B9" s="5" t="s">
        <v>67</v>
      </c>
      <c r="C9" s="6" t="s">
        <v>68</v>
      </c>
      <c r="D9">
        <v>18078840</v>
      </c>
      <c r="F9" t="s">
        <v>70</v>
      </c>
      <c r="G9" t="s">
        <v>68</v>
      </c>
      <c r="H9" t="s">
        <v>67</v>
      </c>
      <c r="I9">
        <v>17882190</v>
      </c>
    </row>
    <row r="10" spans="1:9" x14ac:dyDescent="0.3">
      <c r="A10" s="4"/>
      <c r="B10" s="5"/>
      <c r="C10" s="6"/>
    </row>
    <row r="11" spans="1:9" x14ac:dyDescent="0.3">
      <c r="A11" s="4" t="s">
        <v>64</v>
      </c>
      <c r="B11" s="3">
        <f>AVERAGE(D3:D9)</f>
        <v>17808287.142857142</v>
      </c>
      <c r="C11" s="6"/>
      <c r="F11" s="4" t="s">
        <v>64</v>
      </c>
      <c r="G11" s="3">
        <f>AVERAGE(I3:I9)</f>
        <v>17812830</v>
      </c>
    </row>
    <row r="12" spans="1:9" x14ac:dyDescent="0.3">
      <c r="A12" s="4" t="s">
        <v>63</v>
      </c>
      <c r="B12" s="3">
        <f>MAX(D3:D9)</f>
        <v>18078840</v>
      </c>
      <c r="C12" s="6"/>
      <c r="F12" s="4" t="s">
        <v>63</v>
      </c>
      <c r="G12" s="3">
        <f>MAX(I3:I9)</f>
        <v>18033540</v>
      </c>
    </row>
    <row r="13" spans="1:9" x14ac:dyDescent="0.3">
      <c r="A13" s="4" t="s">
        <v>62</v>
      </c>
      <c r="B13" s="3">
        <f>MIN(D3:D9)</f>
        <v>17425110</v>
      </c>
      <c r="C13" s="6"/>
      <c r="F13" s="4" t="s">
        <v>62</v>
      </c>
      <c r="G13" s="3">
        <f>MIN(I3:I9)</f>
        <v>17426250</v>
      </c>
    </row>
    <row r="14" spans="1:9" x14ac:dyDescent="0.3">
      <c r="A14" s="4"/>
      <c r="B14" s="5"/>
      <c r="C14" s="6"/>
    </row>
    <row r="15" spans="1:9" x14ac:dyDescent="0.3">
      <c r="A15" s="4"/>
      <c r="B15" s="5"/>
      <c r="C15" s="6"/>
    </row>
    <row r="16" spans="1:9" x14ac:dyDescent="0.3">
      <c r="A16" s="4"/>
      <c r="B16" s="5"/>
      <c r="C16" s="6"/>
    </row>
    <row r="17" spans="1:3" x14ac:dyDescent="0.3">
      <c r="A17" s="4"/>
      <c r="B17" s="5"/>
      <c r="C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529C-A54E-430D-B256-302822F9E29B}">
  <dimension ref="A1:AQ43"/>
  <sheetViews>
    <sheetView zoomScale="85" zoomScaleNormal="85" workbookViewId="0">
      <selection activeCell="C1" sqref="C1"/>
    </sheetView>
  </sheetViews>
  <sheetFormatPr defaultRowHeight="14.4" x14ac:dyDescent="0.3"/>
  <cols>
    <col min="1" max="1" width="22.109375" bestFit="1" customWidth="1"/>
    <col min="2" max="2" width="22.109375" customWidth="1"/>
    <col min="3" max="3" width="18.5546875" bestFit="1" customWidth="1"/>
    <col min="4" max="4" width="18.44140625" bestFit="1" customWidth="1"/>
    <col min="5" max="42" width="15.5546875" bestFit="1" customWidth="1"/>
    <col min="43" max="43" width="10.77734375" bestFit="1" customWidth="1"/>
  </cols>
  <sheetData>
    <row r="1" spans="1:43" x14ac:dyDescent="0.3">
      <c r="A1" t="s">
        <v>59</v>
      </c>
      <c r="B1" s="5" t="s">
        <v>2</v>
      </c>
      <c r="C1" s="3">
        <f>AVERAGE(A4:A43)</f>
        <v>16275375</v>
      </c>
    </row>
    <row r="2" spans="1:43" x14ac:dyDescent="0.3">
      <c r="B2" t="s">
        <v>60</v>
      </c>
      <c r="C2" s="3">
        <f>MAX(A4:A43)</f>
        <v>16913790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15653430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>
        <v>15653430</v>
      </c>
      <c r="C4" s="10" t="s">
        <v>18</v>
      </c>
      <c r="D4" t="s">
        <v>3</v>
      </c>
    </row>
    <row r="5" spans="1:43" x14ac:dyDescent="0.3">
      <c r="A5">
        <v>15663390</v>
      </c>
      <c r="C5" s="1" t="s">
        <v>35</v>
      </c>
      <c r="D5" s="9">
        <v>2</v>
      </c>
    </row>
    <row r="6" spans="1:43" x14ac:dyDescent="0.3">
      <c r="A6">
        <v>15776400</v>
      </c>
      <c r="C6" s="1" t="s">
        <v>58</v>
      </c>
      <c r="D6" s="9">
        <v>1</v>
      </c>
    </row>
    <row r="7" spans="1:43" x14ac:dyDescent="0.3">
      <c r="A7">
        <v>15868080</v>
      </c>
      <c r="C7" s="1" t="s">
        <v>36</v>
      </c>
      <c r="D7" s="9">
        <v>3</v>
      </c>
    </row>
    <row r="8" spans="1:43" x14ac:dyDescent="0.3">
      <c r="A8">
        <v>15872910</v>
      </c>
      <c r="C8" s="1" t="s">
        <v>37</v>
      </c>
      <c r="D8" s="9">
        <v>1</v>
      </c>
    </row>
    <row r="9" spans="1:43" x14ac:dyDescent="0.3">
      <c r="A9">
        <v>15898140</v>
      </c>
      <c r="C9" s="1" t="s">
        <v>38</v>
      </c>
      <c r="D9" s="9">
        <v>5</v>
      </c>
    </row>
    <row r="10" spans="1:43" x14ac:dyDescent="0.3">
      <c r="A10">
        <v>15920100</v>
      </c>
      <c r="C10" s="1" t="s">
        <v>39</v>
      </c>
      <c r="D10" s="9">
        <v>5</v>
      </c>
    </row>
    <row r="11" spans="1:43" x14ac:dyDescent="0.3">
      <c r="A11">
        <v>16008420</v>
      </c>
      <c r="C11" s="1" t="s">
        <v>40</v>
      </c>
      <c r="D11" s="9">
        <v>4</v>
      </c>
    </row>
    <row r="12" spans="1:43" x14ac:dyDescent="0.3">
      <c r="A12">
        <v>16013760</v>
      </c>
      <c r="C12" s="1" t="s">
        <v>41</v>
      </c>
      <c r="D12" s="9">
        <v>3</v>
      </c>
    </row>
    <row r="13" spans="1:43" x14ac:dyDescent="0.3">
      <c r="A13">
        <v>16015440</v>
      </c>
      <c r="C13" s="1" t="s">
        <v>42</v>
      </c>
      <c r="D13" s="9">
        <v>4</v>
      </c>
    </row>
    <row r="14" spans="1:43" x14ac:dyDescent="0.3">
      <c r="A14">
        <v>16020090</v>
      </c>
      <c r="C14" s="1" t="s">
        <v>43</v>
      </c>
      <c r="D14" s="9">
        <v>7</v>
      </c>
    </row>
    <row r="15" spans="1:43" x14ac:dyDescent="0.3">
      <c r="A15">
        <v>16048110</v>
      </c>
      <c r="C15" s="1" t="s">
        <v>44</v>
      </c>
      <c r="D15" s="9">
        <v>2</v>
      </c>
    </row>
    <row r="16" spans="1:43" x14ac:dyDescent="0.3">
      <c r="A16">
        <v>16101900</v>
      </c>
      <c r="C16" s="1" t="s">
        <v>45</v>
      </c>
      <c r="D16" s="9">
        <v>1</v>
      </c>
    </row>
    <row r="17" spans="1:4" x14ac:dyDescent="0.3">
      <c r="A17">
        <v>16113750</v>
      </c>
      <c r="C17" s="1" t="s">
        <v>46</v>
      </c>
      <c r="D17" s="9">
        <v>1</v>
      </c>
    </row>
    <row r="18" spans="1:4" x14ac:dyDescent="0.3">
      <c r="A18">
        <v>16115310</v>
      </c>
      <c r="C18" s="1" t="s">
        <v>47</v>
      </c>
      <c r="D18" s="9">
        <v>1</v>
      </c>
    </row>
    <row r="19" spans="1:4" x14ac:dyDescent="0.3">
      <c r="A19">
        <v>16123080</v>
      </c>
      <c r="C19" s="1" t="s">
        <v>4</v>
      </c>
      <c r="D19" s="9">
        <v>40</v>
      </c>
    </row>
    <row r="20" spans="1:4" x14ac:dyDescent="0.3">
      <c r="A20">
        <v>16165500</v>
      </c>
    </row>
    <row r="21" spans="1:4" x14ac:dyDescent="0.3">
      <c r="A21">
        <v>16253490</v>
      </c>
    </row>
    <row r="22" spans="1:4" x14ac:dyDescent="0.3">
      <c r="A22">
        <v>16255110</v>
      </c>
    </row>
    <row r="23" spans="1:4" x14ac:dyDescent="0.3">
      <c r="A23">
        <v>16267770</v>
      </c>
    </row>
    <row r="24" spans="1:4" x14ac:dyDescent="0.3">
      <c r="A24">
        <v>16298460</v>
      </c>
    </row>
    <row r="25" spans="1:4" x14ac:dyDescent="0.3">
      <c r="A25">
        <v>16300050</v>
      </c>
    </row>
    <row r="26" spans="1:4" x14ac:dyDescent="0.3">
      <c r="A26">
        <v>16386420</v>
      </c>
    </row>
    <row r="27" spans="1:4" x14ac:dyDescent="0.3">
      <c r="A27">
        <v>16398750</v>
      </c>
    </row>
    <row r="28" spans="1:4" x14ac:dyDescent="0.3">
      <c r="A28">
        <v>16453680</v>
      </c>
    </row>
    <row r="29" spans="1:4" x14ac:dyDescent="0.3">
      <c r="A29">
        <v>16454010</v>
      </c>
    </row>
    <row r="30" spans="1:4" x14ac:dyDescent="0.3">
      <c r="A30">
        <v>16457730</v>
      </c>
    </row>
    <row r="31" spans="1:4" x14ac:dyDescent="0.3">
      <c r="A31">
        <v>16478220</v>
      </c>
    </row>
    <row r="32" spans="1:4" x14ac:dyDescent="0.3">
      <c r="A32">
        <v>16528770</v>
      </c>
    </row>
    <row r="33" spans="1:1" x14ac:dyDescent="0.3">
      <c r="A33">
        <v>16540680</v>
      </c>
    </row>
    <row r="34" spans="1:1" x14ac:dyDescent="0.3">
      <c r="A34">
        <v>16544190</v>
      </c>
    </row>
    <row r="35" spans="1:1" x14ac:dyDescent="0.3">
      <c r="A35">
        <v>16549890</v>
      </c>
    </row>
    <row r="36" spans="1:1" x14ac:dyDescent="0.3">
      <c r="A36">
        <v>16564830</v>
      </c>
    </row>
    <row r="37" spans="1:1" x14ac:dyDescent="0.3">
      <c r="A37">
        <v>16567830</v>
      </c>
    </row>
    <row r="38" spans="1:1" x14ac:dyDescent="0.3">
      <c r="A38">
        <v>16587090</v>
      </c>
    </row>
    <row r="39" spans="1:1" x14ac:dyDescent="0.3">
      <c r="A39">
        <v>16600890</v>
      </c>
    </row>
    <row r="40" spans="1:1" x14ac:dyDescent="0.3">
      <c r="A40">
        <v>16652190</v>
      </c>
    </row>
    <row r="41" spans="1:1" x14ac:dyDescent="0.3">
      <c r="A41">
        <v>16745370</v>
      </c>
    </row>
    <row r="42" spans="1:1" x14ac:dyDescent="0.3">
      <c r="A42">
        <v>16837980</v>
      </c>
    </row>
    <row r="43" spans="1:1" x14ac:dyDescent="0.3">
      <c r="A43">
        <v>16913790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5236-6AA6-481F-B344-D5CB9A4E1655}">
  <dimension ref="A1:AQ43"/>
  <sheetViews>
    <sheetView zoomScale="85" zoomScaleNormal="85" workbookViewId="0">
      <selection activeCell="C3" sqref="C3"/>
    </sheetView>
  </sheetViews>
  <sheetFormatPr defaultRowHeight="14.4" x14ac:dyDescent="0.3"/>
  <cols>
    <col min="1" max="1" width="22.109375" bestFit="1" customWidth="1"/>
    <col min="2" max="2" width="22.109375" customWidth="1"/>
    <col min="3" max="3" width="18.5546875" bestFit="1" customWidth="1"/>
    <col min="4" max="4" width="18.44140625" bestFit="1" customWidth="1"/>
    <col min="5" max="42" width="15.5546875" bestFit="1" customWidth="1"/>
    <col min="43" max="43" width="10.77734375" bestFit="1" customWidth="1"/>
  </cols>
  <sheetData>
    <row r="1" spans="1:43" x14ac:dyDescent="0.3">
      <c r="A1" t="s">
        <v>52</v>
      </c>
      <c r="B1" s="5" t="s">
        <v>2</v>
      </c>
      <c r="C1" s="3">
        <f>AVERAGE(A4:A43)</f>
        <v>15980038.5</v>
      </c>
    </row>
    <row r="2" spans="1:43" x14ac:dyDescent="0.3">
      <c r="B2" t="s">
        <v>60</v>
      </c>
      <c r="C2" s="3">
        <f>MAX(A4:A43)</f>
        <v>16704360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15184200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>
        <v>15184200</v>
      </c>
    </row>
    <row r="5" spans="1:43" x14ac:dyDescent="0.3">
      <c r="A5">
        <v>15216120</v>
      </c>
      <c r="C5" s="10" t="s">
        <v>19</v>
      </c>
      <c r="D5" t="s">
        <v>3</v>
      </c>
    </row>
    <row r="6" spans="1:43" x14ac:dyDescent="0.3">
      <c r="A6">
        <v>15308160</v>
      </c>
      <c r="C6" s="1" t="s">
        <v>53</v>
      </c>
      <c r="D6" s="9">
        <v>1</v>
      </c>
    </row>
    <row r="7" spans="1:43" x14ac:dyDescent="0.3">
      <c r="A7">
        <v>15373650</v>
      </c>
      <c r="C7" s="1" t="s">
        <v>54</v>
      </c>
      <c r="D7" s="9">
        <v>1</v>
      </c>
    </row>
    <row r="8" spans="1:43" x14ac:dyDescent="0.3">
      <c r="A8">
        <v>15422940</v>
      </c>
      <c r="C8" s="1" t="s">
        <v>55</v>
      </c>
      <c r="D8" s="9">
        <v>2</v>
      </c>
    </row>
    <row r="9" spans="1:43" x14ac:dyDescent="0.3">
      <c r="A9">
        <v>15445050</v>
      </c>
      <c r="C9" s="1" t="s">
        <v>56</v>
      </c>
      <c r="D9" s="9">
        <v>2</v>
      </c>
    </row>
    <row r="10" spans="1:43" x14ac:dyDescent="0.3">
      <c r="A10">
        <v>15585870</v>
      </c>
      <c r="C10" s="1" t="s">
        <v>57</v>
      </c>
      <c r="D10" s="9">
        <v>2</v>
      </c>
    </row>
    <row r="11" spans="1:43" x14ac:dyDescent="0.3">
      <c r="A11">
        <v>15593220</v>
      </c>
      <c r="C11" s="1" t="s">
        <v>35</v>
      </c>
      <c r="D11" s="9">
        <v>3</v>
      </c>
    </row>
    <row r="12" spans="1:43" x14ac:dyDescent="0.3">
      <c r="A12">
        <v>15626940</v>
      </c>
      <c r="C12" s="1" t="s">
        <v>58</v>
      </c>
      <c r="D12" s="9">
        <v>3</v>
      </c>
    </row>
    <row r="13" spans="1:43" x14ac:dyDescent="0.3">
      <c r="A13">
        <v>15641160</v>
      </c>
      <c r="C13" s="1" t="s">
        <v>36</v>
      </c>
      <c r="D13" s="9">
        <v>3</v>
      </c>
    </row>
    <row r="14" spans="1:43" x14ac:dyDescent="0.3">
      <c r="A14">
        <v>15684690</v>
      </c>
      <c r="C14" s="1" t="s">
        <v>37</v>
      </c>
      <c r="D14" s="9">
        <v>2</v>
      </c>
    </row>
    <row r="15" spans="1:43" x14ac:dyDescent="0.3">
      <c r="A15">
        <v>15705240</v>
      </c>
      <c r="C15" s="1" t="s">
        <v>38</v>
      </c>
      <c r="D15" s="9">
        <v>4</v>
      </c>
    </row>
    <row r="16" spans="1:43" x14ac:dyDescent="0.3">
      <c r="A16">
        <v>15751140</v>
      </c>
      <c r="C16" s="1" t="s">
        <v>39</v>
      </c>
      <c r="D16" s="9">
        <v>2</v>
      </c>
    </row>
    <row r="17" spans="1:4" x14ac:dyDescent="0.3">
      <c r="A17">
        <v>15765780</v>
      </c>
      <c r="C17" s="1" t="s">
        <v>40</v>
      </c>
      <c r="D17" s="9">
        <v>3</v>
      </c>
    </row>
    <row r="18" spans="1:4" x14ac:dyDescent="0.3">
      <c r="A18">
        <v>15859230</v>
      </c>
      <c r="C18" s="1" t="s">
        <v>41</v>
      </c>
      <c r="D18" s="9">
        <v>8</v>
      </c>
    </row>
    <row r="19" spans="1:4" x14ac:dyDescent="0.3">
      <c r="A19">
        <v>15895380</v>
      </c>
      <c r="C19" s="1" t="s">
        <v>43</v>
      </c>
      <c r="D19" s="9">
        <v>2</v>
      </c>
    </row>
    <row r="20" spans="1:4" x14ac:dyDescent="0.3">
      <c r="A20">
        <v>15895830</v>
      </c>
      <c r="C20" s="1" t="s">
        <v>44</v>
      </c>
      <c r="D20" s="9">
        <v>1</v>
      </c>
    </row>
    <row r="21" spans="1:4" x14ac:dyDescent="0.3">
      <c r="A21">
        <v>15900120</v>
      </c>
      <c r="C21" s="1" t="s">
        <v>45</v>
      </c>
      <c r="D21" s="9">
        <v>1</v>
      </c>
    </row>
    <row r="22" spans="1:4" x14ac:dyDescent="0.3">
      <c r="A22">
        <v>15949140</v>
      </c>
      <c r="C22" s="1" t="s">
        <v>4</v>
      </c>
      <c r="D22" s="9">
        <v>40</v>
      </c>
    </row>
    <row r="23" spans="1:4" x14ac:dyDescent="0.3">
      <c r="A23">
        <v>16006500</v>
      </c>
    </row>
    <row r="24" spans="1:4" x14ac:dyDescent="0.3">
      <c r="A24">
        <v>16033260</v>
      </c>
    </row>
    <row r="25" spans="1:4" x14ac:dyDescent="0.3">
      <c r="A25">
        <v>16045890</v>
      </c>
    </row>
    <row r="26" spans="1:4" x14ac:dyDescent="0.3">
      <c r="A26">
        <v>16074360</v>
      </c>
    </row>
    <row r="27" spans="1:4" x14ac:dyDescent="0.3">
      <c r="A27">
        <v>16155870</v>
      </c>
    </row>
    <row r="28" spans="1:4" x14ac:dyDescent="0.3">
      <c r="A28">
        <v>16171110</v>
      </c>
    </row>
    <row r="29" spans="1:4" x14ac:dyDescent="0.3">
      <c r="A29">
        <v>16207560</v>
      </c>
    </row>
    <row r="30" spans="1:4" x14ac:dyDescent="0.3">
      <c r="A30">
        <v>16240770</v>
      </c>
    </row>
    <row r="31" spans="1:4" x14ac:dyDescent="0.3">
      <c r="A31">
        <v>16294080</v>
      </c>
    </row>
    <row r="32" spans="1:4" x14ac:dyDescent="0.3">
      <c r="A32">
        <v>16300530</v>
      </c>
    </row>
    <row r="33" spans="1:1" x14ac:dyDescent="0.3">
      <c r="A33">
        <v>16301970</v>
      </c>
    </row>
    <row r="34" spans="1:1" x14ac:dyDescent="0.3">
      <c r="A34">
        <v>16302120</v>
      </c>
    </row>
    <row r="35" spans="1:1" x14ac:dyDescent="0.3">
      <c r="A35">
        <v>16305600</v>
      </c>
    </row>
    <row r="36" spans="1:1" x14ac:dyDescent="0.3">
      <c r="A36">
        <v>16315620</v>
      </c>
    </row>
    <row r="37" spans="1:1" x14ac:dyDescent="0.3">
      <c r="A37">
        <v>16359000</v>
      </c>
    </row>
    <row r="38" spans="1:1" x14ac:dyDescent="0.3">
      <c r="A38">
        <v>16365390</v>
      </c>
    </row>
    <row r="39" spans="1:1" x14ac:dyDescent="0.3">
      <c r="A39">
        <v>16385010</v>
      </c>
    </row>
    <row r="40" spans="1:1" x14ac:dyDescent="0.3">
      <c r="A40">
        <v>16573410</v>
      </c>
    </row>
    <row r="41" spans="1:1" x14ac:dyDescent="0.3">
      <c r="A41">
        <v>16577880</v>
      </c>
    </row>
    <row r="42" spans="1:1" x14ac:dyDescent="0.3">
      <c r="A42">
        <v>16677390</v>
      </c>
    </row>
    <row r="43" spans="1:1" x14ac:dyDescent="0.3">
      <c r="A43">
        <v>16704360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9B3C-2FA4-49C4-84B1-2126BF07D62B}">
  <dimension ref="A1:AQ43"/>
  <sheetViews>
    <sheetView topLeftCell="A13" zoomScale="85" zoomScaleNormal="85" workbookViewId="0">
      <selection activeCell="A24" sqref="A24"/>
    </sheetView>
  </sheetViews>
  <sheetFormatPr defaultRowHeight="14.4" x14ac:dyDescent="0.3"/>
  <cols>
    <col min="1" max="1" width="22.109375" bestFit="1" customWidth="1"/>
    <col min="2" max="2" width="22.109375" customWidth="1"/>
    <col min="3" max="3" width="18.5546875" bestFit="1" customWidth="1"/>
    <col min="4" max="4" width="18.44140625" bestFit="1" customWidth="1"/>
    <col min="5" max="42" width="15.5546875" bestFit="1" customWidth="1"/>
    <col min="43" max="43" width="10.77734375" bestFit="1" customWidth="1"/>
  </cols>
  <sheetData>
    <row r="1" spans="1:43" x14ac:dyDescent="0.3">
      <c r="A1" t="s">
        <v>50</v>
      </c>
      <c r="B1" s="5" t="s">
        <v>2</v>
      </c>
      <c r="C1" s="3">
        <f>AVERAGE(A4:A43)</f>
        <v>16435302</v>
      </c>
    </row>
    <row r="2" spans="1:43" x14ac:dyDescent="0.3">
      <c r="B2" t="s">
        <v>60</v>
      </c>
      <c r="C2" s="3">
        <f>MAX(A4:A43)</f>
        <v>17274270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15627030</v>
      </c>
      <c r="D3"/>
      <c r="E3"/>
      <c r="F3"/>
      <c r="G3"/>
      <c r="H3"/>
      <c r="I3"/>
      <c r="J3"/>
      <c r="K3" s="4"/>
      <c r="L3" s="5"/>
      <c r="M3" s="6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>
        <v>15627030</v>
      </c>
      <c r="C4" s="10" t="s">
        <v>20</v>
      </c>
      <c r="D4" t="s">
        <v>3</v>
      </c>
      <c r="K4" s="4"/>
      <c r="L4" s="5"/>
      <c r="M4" s="6"/>
    </row>
    <row r="5" spans="1:43" x14ac:dyDescent="0.3">
      <c r="A5">
        <v>15866340</v>
      </c>
      <c r="C5" s="1" t="s">
        <v>35</v>
      </c>
      <c r="D5" s="9">
        <v>1</v>
      </c>
      <c r="K5" s="4"/>
      <c r="L5" s="5"/>
      <c r="M5" s="6"/>
    </row>
    <row r="6" spans="1:43" x14ac:dyDescent="0.3">
      <c r="A6">
        <v>15929100</v>
      </c>
      <c r="C6" s="1" t="s">
        <v>36</v>
      </c>
      <c r="D6" s="9">
        <v>1</v>
      </c>
      <c r="K6" s="4"/>
      <c r="L6" s="5"/>
      <c r="M6" s="6"/>
    </row>
    <row r="7" spans="1:43" x14ac:dyDescent="0.3">
      <c r="A7">
        <v>15964710</v>
      </c>
      <c r="C7" s="1" t="s">
        <v>37</v>
      </c>
      <c r="D7" s="9">
        <v>4</v>
      </c>
      <c r="K7" s="4"/>
      <c r="L7" s="5"/>
      <c r="M7" s="6"/>
    </row>
    <row r="8" spans="1:43" x14ac:dyDescent="0.3">
      <c r="A8">
        <v>15970500</v>
      </c>
      <c r="C8" s="1" t="s">
        <v>38</v>
      </c>
      <c r="D8" s="9">
        <v>5</v>
      </c>
      <c r="K8" s="4"/>
      <c r="L8" s="5"/>
      <c r="M8" s="6"/>
    </row>
    <row r="9" spans="1:43" x14ac:dyDescent="0.3">
      <c r="A9">
        <v>15984540</v>
      </c>
      <c r="C9" s="1" t="s">
        <v>39</v>
      </c>
      <c r="D9" s="9">
        <v>2</v>
      </c>
      <c r="K9" s="4"/>
      <c r="L9" s="5"/>
      <c r="M9" s="6"/>
    </row>
    <row r="10" spans="1:43" x14ac:dyDescent="0.3">
      <c r="A10">
        <v>16031880</v>
      </c>
      <c r="C10" s="1" t="s">
        <v>40</v>
      </c>
      <c r="D10" s="9">
        <v>1</v>
      </c>
      <c r="K10" s="4"/>
      <c r="L10" s="5"/>
      <c r="M10" s="6"/>
    </row>
    <row r="11" spans="1:43" x14ac:dyDescent="0.3">
      <c r="A11">
        <v>16050480</v>
      </c>
      <c r="C11" s="1" t="s">
        <v>41</v>
      </c>
      <c r="D11" s="9">
        <v>4</v>
      </c>
      <c r="K11" s="4"/>
      <c r="L11" s="5"/>
      <c r="M11" s="6"/>
    </row>
    <row r="12" spans="1:43" x14ac:dyDescent="0.3">
      <c r="A12">
        <v>16052490</v>
      </c>
      <c r="C12" s="1" t="s">
        <v>42</v>
      </c>
      <c r="D12" s="9">
        <v>5</v>
      </c>
      <c r="K12" s="4"/>
      <c r="L12" s="5"/>
      <c r="M12" s="6"/>
    </row>
    <row r="13" spans="1:43" x14ac:dyDescent="0.3">
      <c r="A13">
        <v>16076190</v>
      </c>
      <c r="C13" s="1" t="s">
        <v>43</v>
      </c>
      <c r="D13" s="9">
        <v>2</v>
      </c>
      <c r="K13" s="4"/>
      <c r="L13" s="5"/>
      <c r="M13" s="6"/>
    </row>
    <row r="14" spans="1:43" x14ac:dyDescent="0.3">
      <c r="A14">
        <v>16090500</v>
      </c>
      <c r="C14" s="1" t="s">
        <v>44</v>
      </c>
      <c r="D14" s="9">
        <v>2</v>
      </c>
      <c r="K14" s="4"/>
      <c r="L14" s="5"/>
      <c r="M14" s="6"/>
    </row>
    <row r="15" spans="1:43" x14ac:dyDescent="0.3">
      <c r="A15">
        <v>16144980</v>
      </c>
      <c r="C15" s="1" t="s">
        <v>45</v>
      </c>
      <c r="D15" s="9">
        <v>7</v>
      </c>
      <c r="K15" s="4"/>
      <c r="L15" s="5"/>
      <c r="M15" s="6"/>
    </row>
    <row r="16" spans="1:43" x14ac:dyDescent="0.3">
      <c r="A16">
        <v>16158900</v>
      </c>
      <c r="C16" s="1" t="s">
        <v>46</v>
      </c>
      <c r="D16" s="9">
        <v>2</v>
      </c>
      <c r="K16" s="4"/>
      <c r="L16" s="5"/>
      <c r="M16" s="6"/>
    </row>
    <row r="17" spans="1:13" x14ac:dyDescent="0.3">
      <c r="A17">
        <v>16258290</v>
      </c>
      <c r="C17" s="1" t="s">
        <v>47</v>
      </c>
      <c r="D17" s="9">
        <v>2</v>
      </c>
      <c r="K17" s="4"/>
      <c r="L17" s="5"/>
      <c r="M17" s="6"/>
    </row>
    <row r="18" spans="1:13" x14ac:dyDescent="0.3">
      <c r="A18">
        <v>16352400</v>
      </c>
      <c r="C18" s="1" t="s">
        <v>48</v>
      </c>
      <c r="D18" s="9">
        <v>1</v>
      </c>
      <c r="K18" s="4"/>
      <c r="L18" s="5"/>
      <c r="M18" s="6"/>
    </row>
    <row r="19" spans="1:13" x14ac:dyDescent="0.3">
      <c r="A19">
        <v>16355550</v>
      </c>
      <c r="C19" s="1" t="s">
        <v>49</v>
      </c>
      <c r="D19" s="9">
        <v>1</v>
      </c>
      <c r="K19" s="4"/>
      <c r="L19" s="5"/>
      <c r="M19" s="6"/>
    </row>
    <row r="20" spans="1:13" x14ac:dyDescent="0.3">
      <c r="A20">
        <v>16361430</v>
      </c>
      <c r="C20" s="1" t="s">
        <v>4</v>
      </c>
      <c r="D20" s="9">
        <v>40</v>
      </c>
      <c r="K20" s="4"/>
      <c r="L20" s="5"/>
      <c r="M20" s="6"/>
    </row>
    <row r="21" spans="1:13" x14ac:dyDescent="0.3">
      <c r="A21">
        <v>16379550</v>
      </c>
      <c r="K21" s="4"/>
      <c r="L21" s="5"/>
      <c r="M21" s="6"/>
    </row>
    <row r="22" spans="1:13" x14ac:dyDescent="0.3">
      <c r="A22">
        <v>16414500</v>
      </c>
      <c r="K22" s="4"/>
      <c r="L22" s="5"/>
      <c r="M22" s="6"/>
    </row>
    <row r="23" spans="1:13" x14ac:dyDescent="0.3">
      <c r="A23">
        <v>16436430</v>
      </c>
      <c r="K23" s="4"/>
      <c r="L23" s="5"/>
      <c r="M23" s="6"/>
    </row>
    <row r="24" spans="1:13" x14ac:dyDescent="0.3">
      <c r="A24">
        <v>16441620</v>
      </c>
      <c r="K24" s="4"/>
      <c r="L24" s="5"/>
      <c r="M24" s="6"/>
    </row>
    <row r="25" spans="1:13" x14ac:dyDescent="0.3">
      <c r="A25">
        <v>16463550</v>
      </c>
      <c r="K25" s="4"/>
      <c r="L25" s="5"/>
      <c r="M25" s="6"/>
    </row>
    <row r="26" spans="1:13" x14ac:dyDescent="0.3">
      <c r="A26">
        <v>16463670</v>
      </c>
      <c r="K26" s="4"/>
      <c r="L26" s="5"/>
      <c r="M26" s="6"/>
    </row>
    <row r="27" spans="1:13" x14ac:dyDescent="0.3">
      <c r="A27">
        <v>16562940</v>
      </c>
      <c r="K27" s="4"/>
      <c r="L27" s="5"/>
      <c r="M27" s="6"/>
    </row>
    <row r="28" spans="1:13" x14ac:dyDescent="0.3">
      <c r="A28">
        <v>16595790</v>
      </c>
      <c r="K28" s="4"/>
      <c r="L28" s="5"/>
      <c r="M28" s="6"/>
    </row>
    <row r="29" spans="1:13" x14ac:dyDescent="0.3">
      <c r="A29">
        <v>16625670</v>
      </c>
      <c r="K29" s="4"/>
      <c r="L29" s="5"/>
      <c r="M29" s="6"/>
    </row>
    <row r="30" spans="1:13" x14ac:dyDescent="0.3">
      <c r="A30">
        <v>16648470</v>
      </c>
      <c r="K30" s="4"/>
      <c r="L30" s="5"/>
      <c r="M30" s="6"/>
    </row>
    <row r="31" spans="1:13" x14ac:dyDescent="0.3">
      <c r="A31">
        <v>16725870</v>
      </c>
      <c r="K31" s="4"/>
      <c r="L31" s="5"/>
      <c r="M31" s="6"/>
    </row>
    <row r="32" spans="1:13" x14ac:dyDescent="0.3">
      <c r="A32">
        <v>16729080</v>
      </c>
      <c r="K32" s="4"/>
      <c r="L32" s="5"/>
      <c r="M32" s="6"/>
    </row>
    <row r="33" spans="1:13" x14ac:dyDescent="0.3">
      <c r="A33">
        <v>16742340</v>
      </c>
      <c r="K33" s="4"/>
      <c r="L33" s="5"/>
      <c r="M33" s="6"/>
    </row>
    <row r="34" spans="1:13" x14ac:dyDescent="0.3">
      <c r="A34">
        <v>16748280</v>
      </c>
      <c r="K34" s="4"/>
      <c r="L34" s="5"/>
      <c r="M34" s="6"/>
    </row>
    <row r="35" spans="1:13" x14ac:dyDescent="0.3">
      <c r="A35">
        <v>16758330</v>
      </c>
      <c r="K35" s="4"/>
      <c r="L35" s="5"/>
      <c r="M35" s="6"/>
    </row>
    <row r="36" spans="1:13" x14ac:dyDescent="0.3">
      <c r="A36">
        <v>16763790</v>
      </c>
      <c r="K36" s="4"/>
      <c r="L36" s="5"/>
      <c r="M36" s="6"/>
    </row>
    <row r="37" spans="1:13" x14ac:dyDescent="0.3">
      <c r="A37">
        <v>16785030</v>
      </c>
      <c r="K37" s="4"/>
      <c r="L37" s="5"/>
      <c r="M37" s="6"/>
    </row>
    <row r="38" spans="1:13" x14ac:dyDescent="0.3">
      <c r="A38">
        <v>16809390</v>
      </c>
      <c r="K38" s="4"/>
      <c r="L38" s="5"/>
      <c r="M38" s="6"/>
    </row>
    <row r="39" spans="1:13" x14ac:dyDescent="0.3">
      <c r="A39">
        <v>16815840</v>
      </c>
      <c r="K39" s="4"/>
      <c r="L39" s="5"/>
      <c r="M39" s="6"/>
    </row>
    <row r="40" spans="1:13" x14ac:dyDescent="0.3">
      <c r="A40">
        <v>16926630</v>
      </c>
      <c r="K40" s="4"/>
      <c r="L40" s="5"/>
      <c r="M40" s="6"/>
    </row>
    <row r="41" spans="1:13" x14ac:dyDescent="0.3">
      <c r="A41">
        <v>16929750</v>
      </c>
      <c r="K41" s="4"/>
      <c r="L41" s="5"/>
      <c r="M41" s="6"/>
    </row>
    <row r="42" spans="1:13" x14ac:dyDescent="0.3">
      <c r="A42">
        <v>17095980</v>
      </c>
      <c r="K42" s="4"/>
      <c r="L42" s="5"/>
      <c r="M42" s="6"/>
    </row>
    <row r="43" spans="1:13" x14ac:dyDescent="0.3">
      <c r="A43">
        <v>17274270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9E8B-8CA4-412A-AF34-C82DB0E88005}">
  <dimension ref="A1:AQ46"/>
  <sheetViews>
    <sheetView topLeftCell="A16" zoomScale="85" zoomScaleNormal="85" workbookViewId="0">
      <selection activeCell="B30" sqref="B30"/>
    </sheetView>
  </sheetViews>
  <sheetFormatPr defaultRowHeight="14.4" x14ac:dyDescent="0.3"/>
  <cols>
    <col min="1" max="1" width="29.77734375" bestFit="1" customWidth="1"/>
    <col min="2" max="2" width="22.109375" customWidth="1"/>
    <col min="3" max="3" width="18.5546875" bestFit="1" customWidth="1"/>
    <col min="4" max="4" width="18.44140625" bestFit="1" customWidth="1"/>
    <col min="5" max="11" width="15.5546875" bestFit="1" customWidth="1"/>
    <col min="12" max="12" width="11.88671875" style="2" bestFit="1" customWidth="1"/>
    <col min="13" max="42" width="15.5546875" bestFit="1" customWidth="1"/>
    <col min="43" max="43" width="10.77734375" bestFit="1" customWidth="1"/>
  </cols>
  <sheetData>
    <row r="1" spans="1:43" x14ac:dyDescent="0.3">
      <c r="A1" t="s">
        <v>51</v>
      </c>
      <c r="B1" s="5" t="s">
        <v>2</v>
      </c>
      <c r="C1" s="3">
        <f>AVERAGE(A4:A43)</f>
        <v>16435302</v>
      </c>
    </row>
    <row r="2" spans="1:43" x14ac:dyDescent="0.3">
      <c r="B2" t="s">
        <v>60</v>
      </c>
      <c r="C2" s="3">
        <f>MAX(A4:A43)</f>
        <v>17274270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15627030</v>
      </c>
      <c r="D3"/>
      <c r="E3"/>
      <c r="F3"/>
      <c r="G3"/>
      <c r="H3"/>
      <c r="I3"/>
      <c r="J3"/>
      <c r="K3" s="4"/>
      <c r="L3" s="2"/>
      <c r="M3" s="6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 s="3">
        <v>15627030</v>
      </c>
      <c r="C4" s="10" t="s">
        <v>18</v>
      </c>
      <c r="D4" t="s">
        <v>3</v>
      </c>
      <c r="K4" s="4"/>
      <c r="M4" s="6"/>
    </row>
    <row r="5" spans="1:43" x14ac:dyDescent="0.3">
      <c r="A5" s="3">
        <v>15866340</v>
      </c>
      <c r="C5" s="11" t="s">
        <v>35</v>
      </c>
      <c r="D5" s="9">
        <v>1</v>
      </c>
      <c r="K5" s="4"/>
      <c r="M5" s="6"/>
    </row>
    <row r="6" spans="1:43" x14ac:dyDescent="0.3">
      <c r="A6" s="3">
        <v>15929100</v>
      </c>
      <c r="C6" s="11" t="s">
        <v>36</v>
      </c>
      <c r="D6" s="9">
        <v>1</v>
      </c>
      <c r="K6" s="4"/>
      <c r="M6" s="6"/>
    </row>
    <row r="7" spans="1:43" x14ac:dyDescent="0.3">
      <c r="A7" s="3">
        <v>15964710</v>
      </c>
      <c r="C7" s="11" t="s">
        <v>37</v>
      </c>
      <c r="D7" s="9">
        <v>4</v>
      </c>
      <c r="I7" s="4"/>
      <c r="J7" s="5"/>
      <c r="K7" s="4"/>
      <c r="M7" s="6"/>
    </row>
    <row r="8" spans="1:43" x14ac:dyDescent="0.3">
      <c r="A8" s="3">
        <v>15970500</v>
      </c>
      <c r="C8" s="11" t="s">
        <v>38</v>
      </c>
      <c r="D8" s="9">
        <v>5</v>
      </c>
      <c r="I8" s="4"/>
      <c r="J8" s="5"/>
      <c r="K8" s="4"/>
      <c r="M8" s="6"/>
    </row>
    <row r="9" spans="1:43" x14ac:dyDescent="0.3">
      <c r="A9" s="3">
        <v>15984540</v>
      </c>
      <c r="C9" s="11" t="s">
        <v>39</v>
      </c>
      <c r="D9" s="9">
        <v>2</v>
      </c>
      <c r="I9" s="4"/>
      <c r="J9" s="5"/>
      <c r="K9" s="4"/>
      <c r="M9" s="6"/>
    </row>
    <row r="10" spans="1:43" x14ac:dyDescent="0.3">
      <c r="A10" s="3">
        <v>16031880</v>
      </c>
      <c r="C10" s="11" t="s">
        <v>40</v>
      </c>
      <c r="D10" s="9">
        <v>1</v>
      </c>
      <c r="I10" s="4"/>
      <c r="J10" s="5"/>
      <c r="K10" s="4"/>
      <c r="M10" s="6"/>
    </row>
    <row r="11" spans="1:43" x14ac:dyDescent="0.3">
      <c r="A11" s="3">
        <v>16050480</v>
      </c>
      <c r="C11" s="11" t="s">
        <v>41</v>
      </c>
      <c r="D11" s="9">
        <v>4</v>
      </c>
      <c r="I11" s="4"/>
      <c r="J11" s="5"/>
      <c r="K11" s="4"/>
      <c r="M11" s="6"/>
    </row>
    <row r="12" spans="1:43" x14ac:dyDescent="0.3">
      <c r="A12" s="3">
        <v>16052490</v>
      </c>
      <c r="C12" s="11" t="s">
        <v>42</v>
      </c>
      <c r="D12" s="9">
        <v>5</v>
      </c>
      <c r="I12" s="4"/>
      <c r="J12" s="5"/>
      <c r="K12" s="4"/>
      <c r="M12" s="6"/>
    </row>
    <row r="13" spans="1:43" x14ac:dyDescent="0.3">
      <c r="A13" s="3">
        <v>16076190</v>
      </c>
      <c r="C13" s="11" t="s">
        <v>43</v>
      </c>
      <c r="D13" s="9">
        <v>2</v>
      </c>
      <c r="I13" s="4"/>
      <c r="J13" s="5"/>
      <c r="K13" s="4"/>
      <c r="M13" s="6"/>
    </row>
    <row r="14" spans="1:43" x14ac:dyDescent="0.3">
      <c r="A14" s="3">
        <v>16090500</v>
      </c>
      <c r="C14" s="11" t="s">
        <v>44</v>
      </c>
      <c r="D14" s="9">
        <v>2</v>
      </c>
      <c r="I14" s="4"/>
      <c r="J14" s="5"/>
      <c r="K14" s="4"/>
      <c r="M14" s="6"/>
    </row>
    <row r="15" spans="1:43" x14ac:dyDescent="0.3">
      <c r="A15" s="3">
        <v>16144980</v>
      </c>
      <c r="C15" s="11" t="s">
        <v>45</v>
      </c>
      <c r="D15" s="9">
        <v>7</v>
      </c>
      <c r="I15" s="4"/>
      <c r="J15" s="5"/>
      <c r="K15" s="4"/>
      <c r="M15" s="6"/>
    </row>
    <row r="16" spans="1:43" x14ac:dyDescent="0.3">
      <c r="A16" s="3">
        <v>16158900</v>
      </c>
      <c r="C16" s="11" t="s">
        <v>46</v>
      </c>
      <c r="D16" s="9">
        <v>2</v>
      </c>
      <c r="I16" s="4"/>
      <c r="J16" s="5"/>
      <c r="K16" s="4"/>
      <c r="M16" s="6"/>
    </row>
    <row r="17" spans="1:13" x14ac:dyDescent="0.3">
      <c r="A17" s="3">
        <v>16258290</v>
      </c>
      <c r="C17" s="11" t="s">
        <v>47</v>
      </c>
      <c r="D17" s="9">
        <v>2</v>
      </c>
      <c r="I17" s="4"/>
      <c r="J17" s="5"/>
      <c r="K17" s="4"/>
      <c r="M17" s="6"/>
    </row>
    <row r="18" spans="1:13" x14ac:dyDescent="0.3">
      <c r="A18" s="3">
        <v>16352400</v>
      </c>
      <c r="C18" s="11" t="s">
        <v>48</v>
      </c>
      <c r="D18" s="9">
        <v>1</v>
      </c>
      <c r="I18" s="4"/>
      <c r="J18" s="5"/>
      <c r="K18" s="4"/>
      <c r="M18" s="6"/>
    </row>
    <row r="19" spans="1:13" x14ac:dyDescent="0.3">
      <c r="A19" s="3">
        <v>16355550</v>
      </c>
      <c r="C19" s="11" t="s">
        <v>49</v>
      </c>
      <c r="D19" s="9">
        <v>1</v>
      </c>
      <c r="I19" s="4"/>
      <c r="J19" s="5"/>
      <c r="K19" s="4"/>
      <c r="M19" s="6"/>
    </row>
    <row r="20" spans="1:13" x14ac:dyDescent="0.3">
      <c r="A20" s="3">
        <v>16361430</v>
      </c>
      <c r="C20" s="11" t="s">
        <v>4</v>
      </c>
      <c r="D20" s="9">
        <v>40</v>
      </c>
      <c r="I20" s="4"/>
      <c r="J20" s="5"/>
      <c r="K20" s="4"/>
      <c r="M20" s="6"/>
    </row>
    <row r="21" spans="1:13" x14ac:dyDescent="0.3">
      <c r="A21" s="3">
        <v>16379550</v>
      </c>
      <c r="I21" s="4"/>
      <c r="J21" s="5"/>
      <c r="K21" s="4"/>
      <c r="M21" s="6"/>
    </row>
    <row r="22" spans="1:13" x14ac:dyDescent="0.3">
      <c r="A22" s="3">
        <v>16414500</v>
      </c>
      <c r="I22" s="4"/>
      <c r="J22" s="5"/>
      <c r="K22" s="4"/>
      <c r="M22" s="6"/>
    </row>
    <row r="23" spans="1:13" x14ac:dyDescent="0.3">
      <c r="A23" s="3">
        <v>16436430</v>
      </c>
      <c r="I23" s="4"/>
      <c r="J23" s="5"/>
      <c r="K23" s="4"/>
      <c r="M23" s="6"/>
    </row>
    <row r="24" spans="1:13" x14ac:dyDescent="0.3">
      <c r="A24" s="3">
        <v>16441620</v>
      </c>
      <c r="I24" s="4"/>
      <c r="J24" s="5"/>
      <c r="K24" s="4"/>
      <c r="M24" s="6"/>
    </row>
    <row r="25" spans="1:13" x14ac:dyDescent="0.3">
      <c r="A25" s="3">
        <v>16463550</v>
      </c>
      <c r="I25" s="4"/>
      <c r="J25" s="5"/>
      <c r="K25" s="4"/>
      <c r="M25" s="6"/>
    </row>
    <row r="26" spans="1:13" x14ac:dyDescent="0.3">
      <c r="A26" s="3">
        <v>16463670</v>
      </c>
      <c r="I26" s="4"/>
      <c r="J26" s="5"/>
      <c r="K26" s="4"/>
      <c r="M26" s="6"/>
    </row>
    <row r="27" spans="1:13" x14ac:dyDescent="0.3">
      <c r="A27" s="3">
        <v>16562940</v>
      </c>
      <c r="I27" s="4"/>
      <c r="J27" s="5"/>
      <c r="K27" s="4"/>
      <c r="M27" s="6"/>
    </row>
    <row r="28" spans="1:13" x14ac:dyDescent="0.3">
      <c r="A28" s="3">
        <v>16595790</v>
      </c>
      <c r="I28" s="4"/>
      <c r="J28" s="5"/>
      <c r="K28" s="4"/>
      <c r="M28" s="6"/>
    </row>
    <row r="29" spans="1:13" x14ac:dyDescent="0.3">
      <c r="A29" s="3">
        <v>16625670</v>
      </c>
      <c r="I29" s="4"/>
      <c r="J29" s="5"/>
      <c r="K29" s="4"/>
      <c r="M29" s="6"/>
    </row>
    <row r="30" spans="1:13" x14ac:dyDescent="0.3">
      <c r="A30" s="3">
        <v>16648470</v>
      </c>
      <c r="I30" s="4"/>
      <c r="J30" s="5"/>
      <c r="K30" s="4"/>
      <c r="M30" s="6"/>
    </row>
    <row r="31" spans="1:13" x14ac:dyDescent="0.3">
      <c r="A31" s="3">
        <v>16725870</v>
      </c>
      <c r="I31" s="4"/>
      <c r="J31" s="5"/>
      <c r="K31" s="4"/>
      <c r="M31" s="6"/>
    </row>
    <row r="32" spans="1:13" x14ac:dyDescent="0.3">
      <c r="A32" s="3">
        <v>16729080</v>
      </c>
      <c r="I32" s="4"/>
      <c r="J32" s="5"/>
      <c r="K32" s="4"/>
      <c r="M32" s="6"/>
    </row>
    <row r="33" spans="1:13" x14ac:dyDescent="0.3">
      <c r="A33" s="3">
        <v>16742340</v>
      </c>
      <c r="I33" s="4"/>
      <c r="J33" s="5"/>
      <c r="K33" s="4"/>
      <c r="M33" s="6"/>
    </row>
    <row r="34" spans="1:13" x14ac:dyDescent="0.3">
      <c r="A34" s="3">
        <v>16748280</v>
      </c>
      <c r="I34" s="4"/>
      <c r="J34" s="5"/>
      <c r="K34" s="4"/>
      <c r="M34" s="6"/>
    </row>
    <row r="35" spans="1:13" x14ac:dyDescent="0.3">
      <c r="A35" s="3">
        <v>16758330</v>
      </c>
      <c r="I35" s="4"/>
      <c r="J35" s="5"/>
      <c r="K35" s="4"/>
      <c r="M35" s="6"/>
    </row>
    <row r="36" spans="1:13" x14ac:dyDescent="0.3">
      <c r="A36" s="3">
        <v>16763790</v>
      </c>
      <c r="I36" s="4"/>
      <c r="J36" s="5"/>
      <c r="K36" s="4"/>
      <c r="M36" s="6"/>
    </row>
    <row r="37" spans="1:13" x14ac:dyDescent="0.3">
      <c r="A37" s="3">
        <v>16785030</v>
      </c>
      <c r="I37" s="4"/>
      <c r="J37" s="5"/>
      <c r="K37" s="4"/>
      <c r="M37" s="6"/>
    </row>
    <row r="38" spans="1:13" x14ac:dyDescent="0.3">
      <c r="A38" s="3">
        <v>16809390</v>
      </c>
      <c r="I38" s="4"/>
      <c r="J38" s="5"/>
      <c r="K38" s="4"/>
      <c r="M38" s="6"/>
    </row>
    <row r="39" spans="1:13" x14ac:dyDescent="0.3">
      <c r="A39" s="3">
        <v>16815840</v>
      </c>
      <c r="I39" s="4"/>
      <c r="J39" s="5"/>
      <c r="K39" s="4"/>
      <c r="M39" s="6"/>
    </row>
    <row r="40" spans="1:13" x14ac:dyDescent="0.3">
      <c r="A40" s="3">
        <v>16926630</v>
      </c>
      <c r="I40" s="4"/>
      <c r="J40" s="5"/>
      <c r="K40" s="4"/>
      <c r="M40" s="6"/>
    </row>
    <row r="41" spans="1:13" x14ac:dyDescent="0.3">
      <c r="A41" s="3">
        <v>16929750</v>
      </c>
      <c r="I41" s="4"/>
      <c r="J41" s="5"/>
      <c r="K41" s="4"/>
      <c r="M41" s="6"/>
    </row>
    <row r="42" spans="1:13" x14ac:dyDescent="0.3">
      <c r="A42" s="3">
        <v>17095980</v>
      </c>
      <c r="I42" s="4"/>
      <c r="J42" s="5"/>
      <c r="K42" s="4"/>
      <c r="M42" s="6"/>
    </row>
    <row r="43" spans="1:13" x14ac:dyDescent="0.3">
      <c r="A43" s="3">
        <v>17274270</v>
      </c>
      <c r="I43" s="4"/>
      <c r="J43" s="5"/>
      <c r="K43" s="6"/>
    </row>
    <row r="44" spans="1:13" x14ac:dyDescent="0.3">
      <c r="I44" s="4"/>
      <c r="J44" s="5"/>
      <c r="K44" s="6"/>
    </row>
    <row r="45" spans="1:13" x14ac:dyDescent="0.3">
      <c r="I45" s="4"/>
      <c r="J45" s="5"/>
      <c r="K45" s="6"/>
    </row>
    <row r="46" spans="1:13" x14ac:dyDescent="0.3">
      <c r="I46" s="4"/>
      <c r="J46" s="5"/>
      <c r="K46" s="6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BFD2-2DF6-45B3-8380-BC0C8072366B}">
  <dimension ref="A1:AQ46"/>
  <sheetViews>
    <sheetView zoomScale="85" zoomScaleNormal="85" workbookViewId="0">
      <selection activeCell="B1" sqref="B1:C3"/>
    </sheetView>
  </sheetViews>
  <sheetFormatPr defaultRowHeight="14.4" x14ac:dyDescent="0.3"/>
  <cols>
    <col min="1" max="1" width="22.109375" bestFit="1" customWidth="1"/>
    <col min="2" max="2" width="22.109375" customWidth="1"/>
    <col min="3" max="3" width="18.5546875" bestFit="1" customWidth="1"/>
    <col min="4" max="4" width="18.44140625" bestFit="1" customWidth="1"/>
    <col min="5" max="11" width="15.5546875" bestFit="1" customWidth="1"/>
    <col min="12" max="12" width="11.88671875" style="2" bestFit="1" customWidth="1"/>
    <col min="13" max="42" width="15.5546875" bestFit="1" customWidth="1"/>
    <col min="43" max="43" width="10.77734375" bestFit="1" customWidth="1"/>
  </cols>
  <sheetData>
    <row r="1" spans="1:43" x14ac:dyDescent="0.3">
      <c r="A1" t="s">
        <v>21</v>
      </c>
      <c r="B1" s="5" t="s">
        <v>2</v>
      </c>
      <c r="C1" s="3">
        <f>AVERAGE(A4:A43)</f>
        <v>12149608.5</v>
      </c>
    </row>
    <row r="2" spans="1:43" x14ac:dyDescent="0.3">
      <c r="B2" t="s">
        <v>60</v>
      </c>
      <c r="C2" s="3">
        <f>MAX(A4:A43)</f>
        <v>12802830</v>
      </c>
    </row>
    <row r="3" spans="1:43" s="7" customFormat="1" x14ac:dyDescent="0.3">
      <c r="A3" s="8" t="s">
        <v>0</v>
      </c>
      <c r="B3" s="13" t="s">
        <v>61</v>
      </c>
      <c r="C3" s="14">
        <f>MIN(A4:A43)</f>
        <v>11857080</v>
      </c>
      <c r="E3"/>
      <c r="F3"/>
      <c r="G3"/>
      <c r="H3"/>
      <c r="I3" s="4"/>
      <c r="J3" s="5"/>
      <c r="K3" s="4"/>
      <c r="L3" s="2"/>
      <c r="M3" s="6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 s="2">
        <v>11857080</v>
      </c>
      <c r="I4" s="4"/>
      <c r="J4" s="5"/>
      <c r="K4" s="4"/>
      <c r="M4" s="6"/>
    </row>
    <row r="5" spans="1:43" x14ac:dyDescent="0.3">
      <c r="A5" s="2">
        <v>11868210</v>
      </c>
      <c r="C5" s="10" t="s">
        <v>19</v>
      </c>
      <c r="D5" t="s">
        <v>3</v>
      </c>
      <c r="I5" s="4"/>
      <c r="J5" s="5"/>
      <c r="K5" s="4"/>
      <c r="M5" s="6"/>
    </row>
    <row r="6" spans="1:43" x14ac:dyDescent="0.3">
      <c r="A6" s="2">
        <v>11872290</v>
      </c>
      <c r="C6" s="12" t="s">
        <v>22</v>
      </c>
      <c r="D6" s="9">
        <v>5</v>
      </c>
      <c r="I6" s="4"/>
      <c r="J6" s="5"/>
      <c r="K6" s="4"/>
      <c r="M6" s="6"/>
    </row>
    <row r="7" spans="1:43" x14ac:dyDescent="0.3">
      <c r="A7" s="2">
        <v>11877150</v>
      </c>
      <c r="C7" s="12" t="s">
        <v>23</v>
      </c>
      <c r="D7" s="9">
        <v>3</v>
      </c>
      <c r="I7" s="4"/>
      <c r="J7" s="5"/>
      <c r="K7" s="4"/>
      <c r="M7" s="6"/>
    </row>
    <row r="8" spans="1:43" x14ac:dyDescent="0.3">
      <c r="A8" s="2">
        <v>11877690</v>
      </c>
      <c r="C8" s="12" t="s">
        <v>24</v>
      </c>
      <c r="D8" s="9">
        <v>4</v>
      </c>
      <c r="I8" s="4"/>
      <c r="J8" s="5"/>
      <c r="K8" s="4"/>
      <c r="M8" s="6"/>
    </row>
    <row r="9" spans="1:43" x14ac:dyDescent="0.3">
      <c r="A9" s="2">
        <v>11972340</v>
      </c>
      <c r="C9" s="12" t="s">
        <v>25</v>
      </c>
      <c r="D9" s="9">
        <v>5</v>
      </c>
      <c r="I9" s="4"/>
      <c r="J9" s="5"/>
      <c r="K9" s="4"/>
      <c r="M9" s="6"/>
    </row>
    <row r="10" spans="1:43" x14ac:dyDescent="0.3">
      <c r="A10" s="2">
        <v>11995950</v>
      </c>
      <c r="C10" s="12" t="s">
        <v>26</v>
      </c>
      <c r="D10" s="9">
        <v>6</v>
      </c>
      <c r="I10" s="4"/>
      <c r="J10" s="5"/>
      <c r="K10" s="4"/>
      <c r="M10" s="6"/>
    </row>
    <row r="11" spans="1:43" x14ac:dyDescent="0.3">
      <c r="A11" s="2">
        <v>11999220</v>
      </c>
      <c r="C11" s="12" t="s">
        <v>27</v>
      </c>
      <c r="D11" s="9">
        <v>3</v>
      </c>
      <c r="I11" s="4"/>
      <c r="J11" s="5"/>
      <c r="K11" s="4"/>
      <c r="M11" s="6"/>
    </row>
    <row r="12" spans="1:43" x14ac:dyDescent="0.3">
      <c r="A12" s="2">
        <v>12021240</v>
      </c>
      <c r="C12" s="12" t="s">
        <v>28</v>
      </c>
      <c r="D12" s="9">
        <v>4</v>
      </c>
      <c r="I12" s="4"/>
      <c r="J12" s="5"/>
      <c r="K12" s="4"/>
      <c r="M12" s="6"/>
    </row>
    <row r="13" spans="1:43" x14ac:dyDescent="0.3">
      <c r="A13" s="2">
        <v>12042960</v>
      </c>
      <c r="C13" s="12" t="s">
        <v>29</v>
      </c>
      <c r="D13" s="9">
        <v>4</v>
      </c>
      <c r="I13" s="4"/>
      <c r="J13" s="5"/>
      <c r="K13" s="4"/>
      <c r="M13" s="6"/>
    </row>
    <row r="14" spans="1:43" x14ac:dyDescent="0.3">
      <c r="A14" s="2">
        <v>12044820</v>
      </c>
      <c r="C14" s="12" t="s">
        <v>30</v>
      </c>
      <c r="D14" s="9">
        <v>1</v>
      </c>
      <c r="I14" s="4"/>
      <c r="J14" s="5"/>
      <c r="K14" s="4"/>
      <c r="M14" s="6"/>
    </row>
    <row r="15" spans="1:43" x14ac:dyDescent="0.3">
      <c r="A15" s="2">
        <v>12048870</v>
      </c>
      <c r="C15" s="12" t="s">
        <v>31</v>
      </c>
      <c r="D15" s="9">
        <v>1</v>
      </c>
      <c r="I15" s="4"/>
      <c r="J15" s="5"/>
      <c r="K15" s="4"/>
      <c r="M15" s="6"/>
    </row>
    <row r="16" spans="1:43" x14ac:dyDescent="0.3">
      <c r="A16" s="2">
        <v>12053370</v>
      </c>
      <c r="C16" s="12" t="s">
        <v>32</v>
      </c>
      <c r="D16" s="9">
        <v>1</v>
      </c>
      <c r="I16" s="4"/>
      <c r="J16" s="5"/>
      <c r="K16" s="4"/>
      <c r="M16" s="6"/>
    </row>
    <row r="17" spans="1:13" x14ac:dyDescent="0.3">
      <c r="A17" s="2">
        <v>12056550</v>
      </c>
      <c r="C17" s="12" t="s">
        <v>33</v>
      </c>
      <c r="D17" s="9">
        <v>2</v>
      </c>
      <c r="I17" s="4"/>
      <c r="J17" s="5"/>
      <c r="K17" s="4"/>
      <c r="M17" s="6"/>
    </row>
    <row r="18" spans="1:13" x14ac:dyDescent="0.3">
      <c r="A18" s="2">
        <v>12057780</v>
      </c>
      <c r="C18" s="12" t="s">
        <v>34</v>
      </c>
      <c r="D18" s="9">
        <v>1</v>
      </c>
      <c r="I18" s="4"/>
      <c r="J18" s="5"/>
      <c r="K18" s="4"/>
      <c r="M18" s="6"/>
    </row>
    <row r="19" spans="1:13" x14ac:dyDescent="0.3">
      <c r="A19" s="2">
        <v>12066300</v>
      </c>
      <c r="C19" s="12" t="s">
        <v>4</v>
      </c>
      <c r="D19" s="9">
        <v>40</v>
      </c>
      <c r="I19" s="4"/>
      <c r="J19" s="5"/>
      <c r="K19" s="4"/>
      <c r="M19" s="6"/>
    </row>
    <row r="20" spans="1:13" x14ac:dyDescent="0.3">
      <c r="A20" s="2">
        <v>12099270</v>
      </c>
      <c r="I20" s="4"/>
      <c r="J20" s="5"/>
      <c r="K20" s="4"/>
      <c r="M20" s="6"/>
    </row>
    <row r="21" spans="1:13" x14ac:dyDescent="0.3">
      <c r="A21" s="2">
        <v>12112050</v>
      </c>
      <c r="I21" s="4"/>
      <c r="J21" s="5"/>
      <c r="K21" s="4"/>
      <c r="M21" s="6"/>
    </row>
    <row r="22" spans="1:13" x14ac:dyDescent="0.3">
      <c r="A22" s="2">
        <v>12122250</v>
      </c>
      <c r="I22" s="4"/>
      <c r="J22" s="5"/>
      <c r="K22" s="4"/>
      <c r="M22" s="6"/>
    </row>
    <row r="23" spans="1:13" x14ac:dyDescent="0.3">
      <c r="A23" s="2">
        <v>12140130</v>
      </c>
      <c r="I23" s="4"/>
      <c r="J23" s="5"/>
      <c r="K23" s="4"/>
      <c r="M23" s="6"/>
    </row>
    <row r="24" spans="1:13" x14ac:dyDescent="0.3">
      <c r="A24" s="2">
        <v>12140520</v>
      </c>
      <c r="I24" s="4"/>
      <c r="J24" s="5"/>
      <c r="K24" s="4"/>
      <c r="M24" s="6"/>
    </row>
    <row r="25" spans="1:13" x14ac:dyDescent="0.3">
      <c r="A25" s="2">
        <v>12143490</v>
      </c>
      <c r="I25" s="4"/>
      <c r="J25" s="5"/>
      <c r="K25" s="4"/>
      <c r="M25" s="6"/>
    </row>
    <row r="26" spans="1:13" x14ac:dyDescent="0.3">
      <c r="A26" s="2">
        <v>12149910</v>
      </c>
      <c r="I26" s="4"/>
      <c r="J26" s="5"/>
      <c r="K26" s="4"/>
      <c r="M26" s="6"/>
    </row>
    <row r="27" spans="1:13" x14ac:dyDescent="0.3">
      <c r="A27" s="2">
        <v>12154080</v>
      </c>
      <c r="I27" s="4"/>
      <c r="J27" s="5"/>
      <c r="K27" s="4"/>
      <c r="M27" s="6"/>
    </row>
    <row r="28" spans="1:13" x14ac:dyDescent="0.3">
      <c r="A28" s="2">
        <v>12185850</v>
      </c>
      <c r="I28" s="4"/>
      <c r="J28" s="5"/>
      <c r="K28" s="4"/>
      <c r="M28" s="6"/>
    </row>
    <row r="29" spans="1:13" x14ac:dyDescent="0.3">
      <c r="A29" s="2">
        <v>12190230</v>
      </c>
      <c r="I29" s="4"/>
      <c r="J29" s="5"/>
      <c r="K29" s="4"/>
      <c r="M29" s="6"/>
    </row>
    <row r="30" spans="1:13" x14ac:dyDescent="0.3">
      <c r="A30" s="2">
        <v>12201780</v>
      </c>
      <c r="I30" s="4"/>
      <c r="J30" s="5"/>
      <c r="K30" s="4"/>
      <c r="M30" s="6"/>
    </row>
    <row r="31" spans="1:13" x14ac:dyDescent="0.3">
      <c r="A31" s="2">
        <v>12202290</v>
      </c>
      <c r="I31" s="4"/>
      <c r="J31" s="5"/>
      <c r="K31" s="4"/>
      <c r="M31" s="6"/>
    </row>
    <row r="32" spans="1:13" x14ac:dyDescent="0.3">
      <c r="A32" s="2">
        <v>12202590</v>
      </c>
      <c r="I32" s="4"/>
      <c r="J32" s="5"/>
      <c r="K32" s="4"/>
      <c r="M32" s="6"/>
    </row>
    <row r="33" spans="1:13" x14ac:dyDescent="0.3">
      <c r="A33" s="2">
        <v>12208440</v>
      </c>
      <c r="I33" s="4"/>
      <c r="J33" s="5"/>
      <c r="K33" s="4"/>
      <c r="M33" s="6"/>
    </row>
    <row r="34" spans="1:13" x14ac:dyDescent="0.3">
      <c r="A34" s="2">
        <v>12267990</v>
      </c>
      <c r="I34" s="4"/>
      <c r="J34" s="5"/>
      <c r="K34" s="4"/>
      <c r="M34" s="6"/>
    </row>
    <row r="35" spans="1:13" x14ac:dyDescent="0.3">
      <c r="A35" s="2">
        <v>12282660</v>
      </c>
      <c r="I35" s="4"/>
      <c r="J35" s="5"/>
      <c r="K35" s="4"/>
      <c r="M35" s="6"/>
    </row>
    <row r="36" spans="1:13" x14ac:dyDescent="0.3">
      <c r="A36" s="2">
        <v>12286560</v>
      </c>
      <c r="I36" s="4"/>
      <c r="J36" s="5"/>
      <c r="K36" s="4"/>
      <c r="M36" s="6"/>
    </row>
    <row r="37" spans="1:13" x14ac:dyDescent="0.3">
      <c r="A37" s="2">
        <v>12292800</v>
      </c>
      <c r="I37" s="4"/>
      <c r="J37" s="5"/>
      <c r="K37" s="4"/>
      <c r="M37" s="6"/>
    </row>
    <row r="38" spans="1:13" x14ac:dyDescent="0.3">
      <c r="A38" s="2">
        <v>12346380</v>
      </c>
      <c r="I38" s="4"/>
      <c r="J38" s="5"/>
      <c r="K38" s="4"/>
      <c r="M38" s="6"/>
    </row>
    <row r="39" spans="1:13" x14ac:dyDescent="0.3">
      <c r="A39" s="2">
        <v>12374700</v>
      </c>
      <c r="I39" s="4"/>
      <c r="J39" s="5"/>
      <c r="K39" s="4"/>
      <c r="M39" s="6"/>
    </row>
    <row r="40" spans="1:13" x14ac:dyDescent="0.3">
      <c r="A40" s="2">
        <v>12426540</v>
      </c>
      <c r="I40" s="4"/>
      <c r="J40" s="5"/>
      <c r="K40" s="4"/>
      <c r="M40" s="6"/>
    </row>
    <row r="41" spans="1:13" x14ac:dyDescent="0.3">
      <c r="A41" s="2">
        <v>12468900</v>
      </c>
      <c r="I41" s="4"/>
      <c r="J41" s="5"/>
      <c r="K41" s="4"/>
      <c r="M41" s="6"/>
    </row>
    <row r="42" spans="1:13" x14ac:dyDescent="0.3">
      <c r="A42" s="2">
        <v>12470280</v>
      </c>
      <c r="I42" s="4"/>
      <c r="J42" s="5"/>
      <c r="K42" s="4"/>
      <c r="M42" s="6"/>
    </row>
    <row r="43" spans="1:13" x14ac:dyDescent="0.3">
      <c r="A43" s="2">
        <v>12802830</v>
      </c>
      <c r="I43" s="4"/>
      <c r="J43" s="5"/>
      <c r="K43" s="6"/>
    </row>
    <row r="44" spans="1:13" x14ac:dyDescent="0.3">
      <c r="I44" s="4"/>
      <c r="J44" s="5"/>
      <c r="K44" s="6"/>
    </row>
    <row r="45" spans="1:13" x14ac:dyDescent="0.3">
      <c r="I45" s="4"/>
      <c r="J45" s="5"/>
      <c r="K45" s="6"/>
    </row>
    <row r="46" spans="1:13" x14ac:dyDescent="0.3">
      <c r="I46" s="4"/>
      <c r="J46" s="5"/>
      <c r="K46" s="6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Exponential outcome</vt:lpstr>
      <vt:lpstr>final optimization alg.</vt:lpstr>
      <vt:lpstr>Linear outcome</vt:lpstr>
      <vt:lpstr>Sigmoid outcome</vt:lpstr>
      <vt:lpstr>Hillclimber outcome</vt:lpstr>
      <vt:lpstr>Hillcimber special outcome</vt:lpstr>
      <vt:lpstr>Random sampling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wewer</dc:creator>
  <cp:lastModifiedBy>christiaan wewer</cp:lastModifiedBy>
  <dcterms:created xsi:type="dcterms:W3CDTF">2017-12-16T18:47:03Z</dcterms:created>
  <dcterms:modified xsi:type="dcterms:W3CDTF">2017-12-18T23:02:16Z</dcterms:modified>
</cp:coreProperties>
</file>