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<sst xmlns="http://schemas.openxmlformats.org/spreadsheetml/2006/main" count="45" uniqueCount="21">
  <si>
    <t>width</t>
  </si>
  <si>
    <t>T + L + R + B</t>
  </si>
  <si>
    <t>(w//2)*(LTO+RTO+LBO+RBO)</t>
  </si>
  <si>
    <t>((w//2)-1)*(LTI+RTI+LBI+RBI)</t>
  </si>
  <si>
    <t>((w//2)^2)*M1</t>
  </si>
  <si>
    <t>((w//2)-1)^2)*M2</t>
  </si>
  <si>
    <t>TOTAL:</t>
  </si>
  <si>
    <t>LTO</t>
  </si>
  <si>
    <t>T</t>
  </si>
  <si>
    <t>RTO</t>
  </si>
  <si>
    <t>LTI</t>
  </si>
  <si>
    <t>M1</t>
  </si>
  <si>
    <t>RTI</t>
  </si>
  <si>
    <t>M2</t>
  </si>
  <si>
    <t>L</t>
  </si>
  <si>
    <t>R</t>
  </si>
  <si>
    <t>LBO</t>
  </si>
  <si>
    <t>LBI</t>
  </si>
  <si>
    <t>RBI</t>
  </si>
  <si>
    <t>RBO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</si>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</sst>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Font="1"/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12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1"/>
      <c r="E1" s="1"/>
      <c r="F1" s="1"/>
      <c r="G1" s="1"/>
      <c r="H1" s="1"/>
    </row>
    <row r="2">
      <c r="B2" s="1"/>
      <c r="C2" s="1"/>
      <c r="D2" s="1"/>
      <c r="E2" s="1"/>
      <c r="F2" s="1"/>
      <c r="G2" s="1"/>
      <c r="H2" s="1"/>
      <c r="L2" s="2" t="s">
        <v>0</v>
      </c>
      <c r="M2" s="2">
        <v>5.0</v>
      </c>
      <c r="N2" s="2">
        <v>7.0</v>
      </c>
    </row>
    <row r="3">
      <c r="B3" s="3">
        <v>0.0</v>
      </c>
      <c r="C3" s="3">
        <v>0.0</v>
      </c>
      <c r="D3" s="4">
        <v>935.0</v>
      </c>
      <c r="E3" s="3">
        <v>5515.0</v>
      </c>
      <c r="F3" s="5">
        <v>909.0</v>
      </c>
      <c r="G3" s="3">
        <v>0.0</v>
      </c>
      <c r="H3" s="3">
        <v>0.0</v>
      </c>
      <c r="J3" s="2" t="s">
        <v>1</v>
      </c>
      <c r="M3" s="6">
        <f t="shared" ref="M3:N3" si="1">E3+B6+H6+E9</f>
        <v>21974</v>
      </c>
      <c r="N3" s="6">
        <f t="shared" si="1"/>
        <v>9043</v>
      </c>
    </row>
    <row r="4">
      <c r="B4" s="3">
        <v>0.0</v>
      </c>
      <c r="C4" s="4">
        <v>935.0</v>
      </c>
      <c r="D4" s="7">
        <v>6384.0</v>
      </c>
      <c r="E4" s="8">
        <v>7232.0</v>
      </c>
      <c r="F4" s="9">
        <v>6393.0</v>
      </c>
      <c r="G4" s="5">
        <v>909.0</v>
      </c>
      <c r="H4" s="3">
        <v>0.0</v>
      </c>
      <c r="J4" s="2" t="s">
        <v>2</v>
      </c>
      <c r="M4" s="6">
        <f t="shared" ref="M4:N4" si="2">floor(M2/2,1)*(D3+F3+H7+B7)</f>
        <v>7380</v>
      </c>
      <c r="N4" s="6">
        <f t="shared" si="2"/>
        <v>35616</v>
      </c>
    </row>
    <row r="5">
      <c r="B5" s="4">
        <v>935.0</v>
      </c>
      <c r="C5" s="7">
        <v>6384.0</v>
      </c>
      <c r="D5" s="8">
        <v>7232.0</v>
      </c>
      <c r="E5" s="10">
        <v>7262.0</v>
      </c>
      <c r="F5" s="8">
        <v>7232.0</v>
      </c>
      <c r="G5" s="9">
        <v>6393.0</v>
      </c>
      <c r="H5" s="5">
        <v>909.0</v>
      </c>
      <c r="J5" s="2" t="s">
        <v>3</v>
      </c>
      <c r="M5" s="6">
        <f t="shared" ref="M5:N5" si="3">(floor(M2/2,1)-1)*(D4+F4+D8+F8)</f>
        <v>25511</v>
      </c>
      <c r="N5" s="6">
        <f t="shared" si="3"/>
        <v>32550</v>
      </c>
    </row>
    <row r="6">
      <c r="B6" s="3">
        <v>5479.0</v>
      </c>
      <c r="C6" s="8">
        <v>7232.0</v>
      </c>
      <c r="D6" s="10">
        <v>7262.0</v>
      </c>
      <c r="E6" s="8">
        <v>7232.0</v>
      </c>
      <c r="F6" s="10">
        <v>7262.0</v>
      </c>
      <c r="G6" s="8">
        <v>7232.0</v>
      </c>
      <c r="H6" s="3">
        <v>5508.0</v>
      </c>
      <c r="J6" s="2" t="s">
        <v>4</v>
      </c>
      <c r="M6" s="6">
        <f t="shared" ref="M6:N6" si="4">floor(M2/2,1)^2*E4</f>
        <v>28928</v>
      </c>
      <c r="N6" s="6">
        <f t="shared" si="4"/>
        <v>57537</v>
      </c>
    </row>
    <row r="7">
      <c r="B7" s="11">
        <v>944.0</v>
      </c>
      <c r="C7" s="12">
        <v>6357.0</v>
      </c>
      <c r="D7" s="8">
        <v>7232.0</v>
      </c>
      <c r="E7" s="10">
        <v>7262.0</v>
      </c>
      <c r="F7" s="8">
        <v>7232.0</v>
      </c>
      <c r="G7" s="13">
        <v>6377.0</v>
      </c>
      <c r="H7" s="14">
        <v>902.0</v>
      </c>
      <c r="J7" s="2" t="s">
        <v>5</v>
      </c>
      <c r="M7" s="6">
        <f t="shared" ref="M7:N7" si="5">(floor(M2/2,1)-1)^2*E5</f>
        <v>7262</v>
      </c>
      <c r="N7" s="6">
        <f t="shared" si="5"/>
        <v>28928</v>
      </c>
    </row>
    <row r="8">
      <c r="B8" s="3">
        <v>0.0</v>
      </c>
      <c r="C8" s="11">
        <v>944.0</v>
      </c>
      <c r="D8" s="12">
        <v>6357.0</v>
      </c>
      <c r="E8" s="8">
        <v>7232.0</v>
      </c>
      <c r="F8" s="13">
        <v>6377.0</v>
      </c>
      <c r="G8" s="14">
        <v>902.0</v>
      </c>
      <c r="H8" s="3">
        <v>0.0</v>
      </c>
      <c r="M8" s="15">
        <f t="shared" ref="M8:N8" si="6">SUM(M3:M7)</f>
        <v>91055</v>
      </c>
      <c r="N8" s="15">
        <f t="shared" si="6"/>
        <v>163674</v>
      </c>
    </row>
    <row r="9">
      <c r="B9" s="3">
        <v>0.0</v>
      </c>
      <c r="C9" s="3">
        <v>0.0</v>
      </c>
      <c r="D9" s="11">
        <v>944.0</v>
      </c>
      <c r="E9" s="3">
        <v>5472.0</v>
      </c>
      <c r="F9" s="14">
        <v>902.0</v>
      </c>
      <c r="G9" s="3">
        <v>0.0</v>
      </c>
      <c r="H9" s="3">
        <v>0.0</v>
      </c>
    </row>
    <row r="10">
      <c r="B10" s="1"/>
      <c r="C10" s="1"/>
      <c r="F10" s="1"/>
      <c r="G10" s="1"/>
      <c r="H10" s="1"/>
    </row>
    <row r="11">
      <c r="A11" s="16" t="s">
        <v>6</v>
      </c>
      <c r="B11" s="17">
        <v>178202.0</v>
      </c>
      <c r="C11" s="1"/>
      <c r="D11" s="1"/>
      <c r="E11" s="1"/>
      <c r="F11" s="1"/>
      <c r="G11" s="1"/>
      <c r="H11" s="1"/>
    </row>
    <row r="12">
      <c r="B12" s="1"/>
      <c r="C12" s="1"/>
      <c r="D12" s="3" t="s">
        <v>7</v>
      </c>
      <c r="E12" s="3" t="s">
        <v>8</v>
      </c>
      <c r="F12" s="3" t="s">
        <v>9</v>
      </c>
      <c r="G12" s="1"/>
      <c r="H12" s="1"/>
    </row>
    <row r="13">
      <c r="B13" s="1"/>
      <c r="C13" s="3" t="s">
        <v>7</v>
      </c>
      <c r="D13" s="3" t="s">
        <v>10</v>
      </c>
      <c r="E13" s="3" t="s">
        <v>11</v>
      </c>
      <c r="F13" s="3" t="s">
        <v>12</v>
      </c>
      <c r="G13" s="3" t="s">
        <v>9</v>
      </c>
      <c r="H13" s="1"/>
    </row>
    <row r="14">
      <c r="B14" s="3" t="s">
        <v>7</v>
      </c>
      <c r="C14" s="3" t="s">
        <v>10</v>
      </c>
      <c r="D14" s="3" t="s">
        <v>11</v>
      </c>
      <c r="E14" s="3" t="s">
        <v>13</v>
      </c>
      <c r="F14" s="3" t="s">
        <v>11</v>
      </c>
      <c r="G14" s="3" t="s">
        <v>12</v>
      </c>
      <c r="H14" s="3" t="s">
        <v>9</v>
      </c>
    </row>
    <row r="15">
      <c r="B15" s="3" t="s">
        <v>14</v>
      </c>
      <c r="C15" s="3" t="s">
        <v>11</v>
      </c>
      <c r="D15" s="3" t="s">
        <v>13</v>
      </c>
      <c r="E15" s="3" t="s">
        <v>11</v>
      </c>
      <c r="F15" s="3" t="s">
        <v>13</v>
      </c>
      <c r="G15" s="3" t="s">
        <v>11</v>
      </c>
      <c r="H15" s="3" t="s">
        <v>15</v>
      </c>
    </row>
    <row r="16">
      <c r="B16" s="3" t="s">
        <v>16</v>
      </c>
      <c r="C16" s="3" t="s">
        <v>17</v>
      </c>
      <c r="D16" s="3" t="s">
        <v>11</v>
      </c>
      <c r="E16" s="3" t="s">
        <v>13</v>
      </c>
      <c r="F16" s="3" t="s">
        <v>11</v>
      </c>
      <c r="G16" s="3" t="s">
        <v>18</v>
      </c>
      <c r="H16" s="3" t="s">
        <v>19</v>
      </c>
    </row>
    <row r="17">
      <c r="B17" s="1"/>
      <c r="C17" s="3" t="s">
        <v>16</v>
      </c>
      <c r="D17" s="3" t="s">
        <v>17</v>
      </c>
      <c r="E17" s="3" t="s">
        <v>11</v>
      </c>
      <c r="F17" s="3" t="s">
        <v>18</v>
      </c>
      <c r="G17" s="3" t="s">
        <v>19</v>
      </c>
      <c r="H17" s="1"/>
    </row>
    <row r="18">
      <c r="B18" s="1"/>
      <c r="C18" s="1"/>
      <c r="D18" s="3" t="s">
        <v>16</v>
      </c>
      <c r="E18" s="3" t="s">
        <v>20</v>
      </c>
      <c r="F18" s="3" t="s">
        <v>19</v>
      </c>
      <c r="G18" s="1"/>
      <c r="H18" s="1"/>
    </row>
    <row r="19">
      <c r="B19" s="1"/>
      <c r="C19" s="1"/>
      <c r="D19" s="1"/>
      <c r="E19" s="1"/>
      <c r="F19" s="1"/>
      <c r="G19" s="1"/>
      <c r="H19" s="1"/>
    </row>
    <row r="20">
      <c r="B20" s="1"/>
      <c r="C20" s="1"/>
      <c r="D20" s="1"/>
      <c r="E20" s="1"/>
      <c r="F20" s="1"/>
      <c r="G20" s="1"/>
      <c r="H20" s="1"/>
    </row>
    <row r="21">
      <c r="C21" s="2">
        <v>935.0</v>
      </c>
      <c r="D21" s="2">
        <v>5515.0</v>
      </c>
      <c r="E21" s="2">
        <v>909.0</v>
      </c>
      <c r="G21" s="1"/>
      <c r="H21" s="1"/>
    </row>
    <row r="22">
      <c r="B22" s="2">
        <v>935.0</v>
      </c>
      <c r="C22" s="2">
        <v>6384.0</v>
      </c>
      <c r="D22" s="18">
        <v>7232.0</v>
      </c>
      <c r="E22" s="2">
        <v>6393.0</v>
      </c>
      <c r="F22" s="2">
        <v>909.0</v>
      </c>
      <c r="G22" s="1"/>
      <c r="H22" s="1"/>
    </row>
    <row r="23">
      <c r="B23" s="2">
        <v>5479.0</v>
      </c>
      <c r="C23" s="18">
        <v>7232.0</v>
      </c>
      <c r="D23" s="19">
        <v>7262.0</v>
      </c>
      <c r="E23" s="18">
        <v>7232.0</v>
      </c>
      <c r="F23" s="2">
        <v>5508.0</v>
      </c>
      <c r="G23" s="1"/>
      <c r="H23" s="1"/>
    </row>
    <row r="24">
      <c r="B24" s="2">
        <v>944.0</v>
      </c>
      <c r="C24" s="2">
        <v>6357.0</v>
      </c>
      <c r="D24" s="18">
        <v>7232.0</v>
      </c>
      <c r="E24" s="2">
        <v>6377.0</v>
      </c>
      <c r="F24" s="2">
        <v>902.0</v>
      </c>
      <c r="G24" s="1"/>
      <c r="H24" s="1"/>
    </row>
    <row r="25">
      <c r="C25" s="2">
        <v>944.0</v>
      </c>
      <c r="D25" s="2">
        <v>5472.0</v>
      </c>
      <c r="E25" s="2">
        <v>902.0</v>
      </c>
      <c r="G25" s="1"/>
      <c r="H25" s="1"/>
    </row>
    <row r="27">
      <c r="A27" s="16" t="s">
        <v>6</v>
      </c>
      <c r="B27" s="20">
        <v>91055.0</v>
      </c>
    </row>
  </sheetData>
  <drawing r:id="rId1"/>
</worksheet>
</file>