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s\s\"/>
    </mc:Choice>
  </mc:AlternateContent>
  <xr:revisionPtr revIDLastSave="0" documentId="13_ncr:1_{14DE0247-FA3C-4E53-A2BB-C2FFA17CBF55}" xr6:coauthVersionLast="44" xr6:coauthVersionMax="44" xr10:uidLastSave="{00000000-0000-0000-0000-000000000000}"/>
  <bookViews>
    <workbookView xWindow="4560" yWindow="1500" windowWidth="21600" windowHeight="11385" xr2:uid="{E6BE3E10-8C8A-4A53-A0D3-54DF3A5C3E38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B13" i="1"/>
  <c r="C12" i="1"/>
  <c r="C11" i="1"/>
  <c r="C10" i="1"/>
  <c r="C9" i="1"/>
  <c r="B9" i="1"/>
  <c r="B12" i="1"/>
  <c r="B11" i="1"/>
  <c r="B10" i="1"/>
  <c r="D4" i="1" l="1"/>
  <c r="D6" i="1"/>
  <c r="D5" i="1"/>
  <c r="C6" i="1" l="1"/>
  <c r="C5" i="1"/>
  <c r="C4" i="1"/>
  <c r="B6" i="1"/>
  <c r="B5" i="1"/>
  <c r="B4" i="1"/>
</calcChain>
</file>

<file path=xl/sharedStrings.xml><?xml version="1.0" encoding="utf-8"?>
<sst xmlns="http://schemas.openxmlformats.org/spreadsheetml/2006/main" count="20" uniqueCount="17">
  <si>
    <t>rightarm</t>
    <phoneticPr fontId="1" type="noConversion"/>
  </si>
  <si>
    <t>leftarm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</si>
  <si>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</si>
  <si>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</si>
  <si>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</si>
  <si>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id50</t>
    <phoneticPr fontId="1" type="noConversion"/>
  </si>
  <si>
    <t>id40</t>
    <phoneticPr fontId="1" type="noConversion"/>
  </si>
  <si>
    <t>Aruco Marker ID</t>
    <phoneticPr fontId="1" type="noConversion"/>
  </si>
  <si>
    <t>Body(sternum)</t>
    <phoneticPr fontId="1" type="noConversion"/>
  </si>
  <si>
    <t>id62</t>
    <phoneticPr fontId="1" type="noConversion"/>
  </si>
  <si>
    <t>Coordinate</t>
    <phoneticPr fontId="1" type="noConversion"/>
  </si>
  <si>
    <t>50 to 62</t>
    <phoneticPr fontId="1" type="noConversion"/>
  </si>
  <si>
    <t>dot product</t>
    <phoneticPr fontId="1" type="noConversion"/>
  </si>
  <si>
    <t>Legth</t>
    <phoneticPr fontId="1" type="noConversion"/>
  </si>
  <si>
    <t>50 to 40</t>
    <phoneticPr fontId="1" type="noConversion"/>
  </si>
  <si>
    <t>angle between two arms</t>
    <phoneticPr fontId="1" type="noConversion"/>
  </si>
  <si>
    <t>in degree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</si>
</sst>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295275</xdr:colOff>
      <xdr:row>0</xdr:row>
      <xdr:rowOff>47625</xdr:rowOff>
    </xdr:from>
    <xdr:to>
      <xdr:col>14</xdr:col>
      <xdr:colOff>439031</xdr:colOff>
      <xdr:row>23</xdr:row>
      <xdr:rowOff>19719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E040B0-3EE6-42B8-AC93-5352AD284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9675" y="47625"/>
          <a:ext cx="6315956" cy="47917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id4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id5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id6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40"/>
      <sheetName val="Sheet"/>
    </sheetNames>
    <sheetDataSet>
      <sheetData sheetId="0">
        <row r="2">
          <cell r="A2">
            <v>-4.6175571664545618</v>
          </cell>
          <cell r="B2">
            <v>-0.54148126359444593</v>
          </cell>
          <cell r="C2">
            <v>17.536176658060519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50"/>
      <sheetName val="Sheet"/>
    </sheetNames>
    <sheetDataSet>
      <sheetData sheetId="0">
        <row r="2">
          <cell r="A2">
            <v>-7.1620505558721739</v>
          </cell>
          <cell r="B2">
            <v>-5.7298785601459352</v>
          </cell>
          <cell r="C2">
            <v>20.220708238792671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62"/>
      <sheetName val="Sheet"/>
    </sheetNames>
    <sheetDataSet>
      <sheetData sheetId="0">
        <row r="2">
          <cell r="A2">
            <v>-24.590463198383169</v>
          </cell>
          <cell r="B2">
            <v>-14.563972962185479</v>
          </cell>
          <cell r="C2">
            <v>46.936534707788383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A5492-4D08-4762-8962-85F138E4C3C9}">
  <dimension ref="A2:D15"/>
  <sheetViews>
    <sheetView tabSelected="1" workbookViewId="0">
      <selection activeCell="G9" sqref="G9"/>
    </sheetView>
  </sheetViews>
  <sheetFormatPr defaultRowHeight="16.5" x14ac:dyDescent="0.3"/>
  <cols>
    <col min="1" max="1" width="17.125" customWidth="1"/>
    <col min="2" max="2" width="11.5" customWidth="1"/>
    <col min="3" max="3" width="14.5" customWidth="1"/>
    <col min="4" max="4" width="9.875" customWidth="1"/>
  </cols>
  <sheetData>
    <row r="2" spans="1:4" x14ac:dyDescent="0.3">
      <c r="A2" t="s">
        <v>7</v>
      </c>
      <c r="B2" t="s">
        <v>6</v>
      </c>
      <c r="C2" t="s">
        <v>5</v>
      </c>
      <c r="D2" t="s">
        <v>9</v>
      </c>
    </row>
    <row r="3" spans="1:4" x14ac:dyDescent="0.3">
      <c r="A3" t="s">
        <v>10</v>
      </c>
      <c r="B3" t="s">
        <v>1</v>
      </c>
      <c r="C3" t="s">
        <v>8</v>
      </c>
      <c r="D3" t="s">
        <v>0</v>
      </c>
    </row>
    <row r="4" spans="1:4" x14ac:dyDescent="0.3">
      <c r="A4" t="s">
        <v>2</v>
      </c>
      <c r="B4">
        <f>[1]id40!$A$2</f>
        <v>-4.6175571664545618</v>
      </c>
      <c r="C4">
        <f>[2]id50!$A$2</f>
        <v>-7.1620505558721739</v>
      </c>
      <c r="D4">
        <f>[3]id62!$A$2</f>
        <v>-24.590463198383169</v>
      </c>
    </row>
    <row r="5" spans="1:4" x14ac:dyDescent="0.3">
      <c r="A5" t="s">
        <v>3</v>
      </c>
      <c r="B5">
        <f>[1]id40!$B$2</f>
        <v>-0.54148126359444593</v>
      </c>
      <c r="C5">
        <f>[2]id50!$B$2</f>
        <v>-5.7298785601459352</v>
      </c>
      <c r="D5">
        <f>[3]id62!$B$2</f>
        <v>-14.563972962185479</v>
      </c>
    </row>
    <row r="6" spans="1:4" x14ac:dyDescent="0.3">
      <c r="A6" t="s">
        <v>4</v>
      </c>
      <c r="B6">
        <f>[1]id40!$C$2</f>
        <v>17.536176658060519</v>
      </c>
      <c r="C6">
        <f>[2]id50!$C$2</f>
        <v>20.220708238792671</v>
      </c>
      <c r="D6">
        <f>[3]id62!$C$2</f>
        <v>46.936534707788383</v>
      </c>
    </row>
    <row r="8" spans="1:4" x14ac:dyDescent="0.3">
      <c r="B8" t="s">
        <v>14</v>
      </c>
      <c r="C8" t="s">
        <v>11</v>
      </c>
    </row>
    <row r="9" spans="1:4" x14ac:dyDescent="0.3">
      <c r="A9" t="s">
        <v>2</v>
      </c>
      <c r="B9">
        <f>B4-C4</f>
        <v>2.5444933894176121</v>
      </c>
      <c r="C9">
        <f>D4-C4</f>
        <v>-17.428412642510995</v>
      </c>
    </row>
    <row r="10" spans="1:4" x14ac:dyDescent="0.3">
      <c r="A10" t="s">
        <v>3</v>
      </c>
      <c r="B10">
        <f>B5-C5</f>
        <v>5.1883972965514893</v>
      </c>
      <c r="C10">
        <f>D5-C5</f>
        <v>-8.8340944020395433</v>
      </c>
    </row>
    <row r="11" spans="1:4" x14ac:dyDescent="0.3">
      <c r="A11" t="s">
        <v>4</v>
      </c>
      <c r="B11">
        <f>B6-C6</f>
        <v>-2.6845315807321519</v>
      </c>
      <c r="C11">
        <f>D6-C6</f>
        <v>26.715826468995711</v>
      </c>
    </row>
    <row r="12" spans="1:4" x14ac:dyDescent="0.3">
      <c r="A12" t="s">
        <v>13</v>
      </c>
      <c r="B12">
        <f>SQRT(POWER(B9,2)+POWER(B10,2)+POWER(B11,2))</f>
        <v>6.3718618098324287</v>
      </c>
      <c r="C12">
        <f>SQRT(POWER(C9,2)+POWER(C10,2)+POWER(C11,2))</f>
        <v>33.09873373806429</v>
      </c>
    </row>
    <row r="13" spans="1:4" x14ac:dyDescent="0.3">
      <c r="A13" t="s">
        <v>12</v>
      </c>
      <c r="B13">
        <f>SUMPRODUCT(B9:B11,C9:C11)</f>
        <v>-161.90075213131308</v>
      </c>
    </row>
    <row r="15" spans="1:4" x14ac:dyDescent="0.3">
      <c r="A15" s="1" t="s">
        <v>15</v>
      </c>
      <c r="B15" s="1"/>
      <c r="C15">
        <f>DEGREES(ACOS(B13/(B12*C12)))</f>
        <v>140.14457334602545</v>
      </c>
      <c r="D15" t="s">
        <v>16</v>
      </c>
    </row>
  </sheetData>
  <mergeCells count="1">
    <mergeCell ref="A15:B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2020-04-05T02:08:36Z</dcterms:created>
  <dcterms:modified xsi:type="dcterms:W3CDTF">2020-04-05T02:50:22Z</dcterms:modified>
</cp:coreProperties>
</file>