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Reference" sheetId="2" r:id="rId2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<sst xmlns="http://schemas.openxmlformats.org/spreadsheetml/2006/main" count="103" uniqueCount="46">
  <si>
    <t>Mastery (M)</t>
  </si>
  <si>
    <t>Continuing Mastery (CM)</t>
  </si>
  <si>
    <t># of Ys</t>
  </si>
  <si>
    <t>Enter Y</t>
  </si>
  <si>
    <t>Y</t>
  </si>
  <si>
    <t>A.3</t>
  </si>
  <si>
    <t>D.1</t>
  </si>
  <si>
    <t>D.2</t>
  </si>
  <si>
    <t>D.3</t>
  </si>
  <si>
    <t>D.4</t>
  </si>
  <si>
    <t>D.5</t>
  </si>
  <si>
    <t>L.2a</t>
  </si>
  <si>
    <t>L.2b</t>
  </si>
  <si>
    <t>L.3a</t>
  </si>
  <si>
    <t>L.3b</t>
  </si>
  <si>
    <t>L.4</t>
  </si>
  <si>
    <t>L.6a</t>
  </si>
  <si>
    <t>L.6b</t>
  </si>
  <si>
    <t>Core Subtotal</t>
  </si>
  <si>
    <t>D.6*</t>
  </si>
  <si>
    <t>D.7*</t>
  </si>
  <si>
    <t>D.8*</t>
  </si>
  <si>
    <t>L.1a*</t>
  </si>
  <si>
    <t>L.1b*</t>
  </si>
  <si>
    <t>L.5*</t>
  </si>
  <si>
    <t>L.7*</t>
  </si>
  <si>
    <t>L.8*</t>
  </si>
  <si>
    <t>Supplementary Subtotal</t>
  </si>
  <si>
    <t>Core</t>
  </si>
  <si>
    <t>Core (CM)</t>
  </si>
  <si>
    <t>Supplementary</t>
  </si>
  <si>
    <t>Supplementary (CM)</t>
  </si>
  <si>
    <t>Professional Writing Assignments</t>
  </si>
  <si>
    <t>Edfinity</t>
  </si>
  <si>
    <t>Grade</t>
  </si>
  <si>
    <t>D</t>
  </si>
  <si>
    <t>C</t>
  </si>
  <si>
    <t>B</t>
  </si>
  <si>
    <t>A</t>
  </si>
  <si>
    <t># mastered</t>
  </si>
  <si>
    <t>Category</t>
  </si>
  <si>
    <t>Core learning targets</t>
  </si>
  <si>
    <t>Supplementary learning targets</t>
  </si>
  <si>
    <t># continuing</t>
  </si>
  <si>
    <t>1034424</t>
  </si>
  <si>
    <t>2022-11-27</t>
  </si>
</sst>
</file>

<file path=xl/styles.xml><?xml version="1.0" encoding="utf-8"?>
<styleSheet xmlns="http://schemas.openxmlformats.org/spreadsheetml/2006/main">
  <fonts count="6">
    <font>
      <sz val="10"/>
      <color theme="1"/>
      <name val="Calibri"/>
      <family val="2"/>
      <scheme val="minor"/>
    </font>
    <font>
      <b/>
      <sz val="14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31E51"/>
        <bgColor indexed="64"/>
      </patternFill>
    </fill>
  </fills>
  <borders count="2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right"/>
    </xf>
    <xf numFmtId="0" fontId="2" fillId="0" borderId="0" xfId="0" applyFont="1"/>
    <xf numFmtId="0" fontId="3" fillId="2" borderId="0" xfId="0" applyFont="1" applyFill="1"/>
    <xf numFmtId="0" fontId="4" fillId="0" borderId="1" xfId="0" applyFont="1" applyBorder="1"/>
    <xf numFmtId="0" fontId="5" fillId="2" borderId="0" xfId="0" applyFont="1" applyFill="1" applyAlignment="1">
      <alignment horizontal="right" wrapText="1"/>
    </xf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2" customHeight="1" outlineLevelRow="1"/>
  <cols>
    <col min="1" max="1" width="24.7109375" customWidth="1"/>
    <col min="2" max="2" width="10.7109375" customWidth="1"/>
    <col min="3" max="3" width="30.7109375" customWidth="1"/>
    <col min="5" max="7" width="3.28515625" customWidth="1"/>
  </cols>
  <sheetData>
    <row r="1" spans="1:8" ht="16" customHeight="1">
      <c r="A1" s="1" t="s">
        <v>44</v>
      </c>
      <c r="B1" s="1"/>
      <c r="C1" s="1" cm="1">
        <f t="array" ref="C1">"GRADE: " &amp; CHAR(LARGE(_xlfn._xlws.FILTER(CODE(B2:B11),B2:B11&lt;&gt;""),1))</f>
        <v>0</v>
      </c>
      <c r="D1" s="1"/>
      <c r="E1" s="1"/>
      <c r="F1" s="1"/>
      <c r="G1" s="1"/>
      <c r="H1" s="2" t="s">
        <v>45</v>
      </c>
    </row>
    <row r="2" spans="1:8" ht="12" customHeight="1">
      <c r="A2" s="3" t="s">
        <v>39</v>
      </c>
      <c r="C2" s="3" t="s">
        <v>40</v>
      </c>
    </row>
    <row r="3" spans="1:8" ht="12" customHeight="1">
      <c r="A3">
        <f>B26</f>
        <v>0</v>
      </c>
      <c r="B3">
        <f>INDEX(Reference!$A$2:$G$5,MATCH(A3,Reference!$A$2:$A$5,1),7)</f>
        <v>0</v>
      </c>
      <c r="C3" t="s">
        <v>41</v>
      </c>
    </row>
    <row r="4" spans="1:8" ht="12" customHeight="1">
      <c r="A4">
        <f>B35</f>
        <v>0</v>
      </c>
      <c r="B4">
        <f>INDEX(Reference!$A$2:$G$5,MATCH(A4,Reference!$C$2:$C$5,1),7)</f>
        <v>0</v>
      </c>
      <c r="C4" t="s">
        <v>42</v>
      </c>
    </row>
    <row r="5" spans="1:8" ht="12" customHeight="1">
      <c r="A5" s="3" t="s">
        <v>43</v>
      </c>
    </row>
    <row r="6" spans="1:8" ht="12" customHeight="1">
      <c r="A6">
        <f>C26</f>
        <v>0</v>
      </c>
      <c r="B6">
        <f>INDEX(Reference!$A$2:$G$5,MATCH(A6,Reference!$B$2:$B$5,1),7)</f>
        <v>0</v>
      </c>
      <c r="C6" t="s">
        <v>41</v>
      </c>
    </row>
    <row r="7" spans="1:8" ht="12" customHeight="1">
      <c r="A7">
        <f>C35</f>
        <v>0</v>
      </c>
      <c r="B7">
        <f>INDEX(Reference!$A$2:$G$5,MATCH(A7,Reference!$D$2:$D$5,1),7)</f>
        <v>0</v>
      </c>
      <c r="C7" t="s">
        <v>42</v>
      </c>
    </row>
    <row r="9" spans="1:8" ht="12" customHeight="1">
      <c r="A9">
        <v>4</v>
      </c>
      <c r="B9">
        <f>INDEX(Reference!$A$2:$G$5,MATCH(A9,Reference!$E$2:$E$5,1),7)</f>
        <v>0</v>
      </c>
      <c r="C9" t="s">
        <v>32</v>
      </c>
    </row>
    <row r="10" spans="1:8" ht="12" customHeight="1">
      <c r="A10">
        <v>0</v>
      </c>
      <c r="B10">
        <f>INDEX(Reference!$A$2:$G$5,MATCH(A10,Reference!$F$2:$F$5,1),7)</f>
        <v>0</v>
      </c>
      <c r="C10" t="s">
        <v>33</v>
      </c>
    </row>
    <row r="12" spans="1:8" ht="12" customHeight="1">
      <c r="A12" s="4"/>
      <c r="B12" s="4" t="s">
        <v>0</v>
      </c>
      <c r="C12" s="4" t="s">
        <v>1</v>
      </c>
      <c r="D12" s="4" t="s">
        <v>2</v>
      </c>
      <c r="E12" s="4"/>
      <c r="F12" s="4" t="s">
        <v>3</v>
      </c>
      <c r="G12" s="4"/>
      <c r="H12" s="4"/>
    </row>
    <row r="13" spans="1:8" ht="12" customHeight="1" outlineLevel="1">
      <c r="B13">
        <f>IF(D13&gt;=2,"M"," ")</f>
        <v>0</v>
      </c>
      <c r="C13">
        <f>IF(D13=3,"CM"," ")</f>
        <v>0</v>
      </c>
      <c r="D13">
        <f>COUNTIF(E13:G13,"*Y*")</f>
        <v>0</v>
      </c>
      <c r="E13" s="5" t="s">
        <v>4</v>
      </c>
      <c r="F13" s="5"/>
      <c r="G13" s="5"/>
      <c r="H13" s="3" t="s">
        <v>5</v>
      </c>
    </row>
    <row r="14" spans="1:8" ht="12" customHeight="1" outlineLevel="1">
      <c r="B14">
        <f>IF(D14&gt;=2,"M"," ")</f>
        <v>0</v>
      </c>
      <c r="C14">
        <f>IF(D14=3,"CM"," ")</f>
        <v>0</v>
      </c>
      <c r="D14">
        <f>COUNTIF(E14:G14,"*Y*")</f>
        <v>0</v>
      </c>
      <c r="E14" s="5" t="s">
        <v>4</v>
      </c>
      <c r="F14" s="5" t="s">
        <v>4</v>
      </c>
      <c r="G14" s="5" t="s">
        <v>4</v>
      </c>
      <c r="H14" s="3" t="s">
        <v>6</v>
      </c>
    </row>
    <row r="15" spans="1:8" ht="12" customHeight="1" outlineLevel="1">
      <c r="B15">
        <f>IF(D15&gt;=2,"M"," ")</f>
        <v>0</v>
      </c>
      <c r="C15">
        <f>IF(D15=3,"CM"," ")</f>
        <v>0</v>
      </c>
      <c r="D15">
        <f>COUNTIF(E15:G15,"*Y*")</f>
        <v>0</v>
      </c>
      <c r="E15" s="5" t="s">
        <v>4</v>
      </c>
      <c r="F15" s="5" t="s">
        <v>4</v>
      </c>
      <c r="G15" s="5" t="s">
        <v>4</v>
      </c>
      <c r="H15" s="3" t="s">
        <v>7</v>
      </c>
    </row>
    <row r="16" spans="1:8" ht="12" customHeight="1" outlineLevel="1">
      <c r="B16">
        <f>IF(D16&gt;=2,"M"," ")</f>
        <v>0</v>
      </c>
      <c r="C16">
        <f>IF(D16=3,"CM"," ")</f>
        <v>0</v>
      </c>
      <c r="D16">
        <f>COUNTIF(E16:G16,"*Y*")</f>
        <v>0</v>
      </c>
      <c r="E16" s="5" t="s">
        <v>4</v>
      </c>
      <c r="F16" s="5" t="s">
        <v>4</v>
      </c>
      <c r="G16" s="5"/>
      <c r="H16" s="3" t="s">
        <v>8</v>
      </c>
    </row>
    <row r="17" spans="1:8" ht="12" customHeight="1" outlineLevel="1">
      <c r="B17">
        <f>IF(D17&gt;=2,"M"," ")</f>
        <v>0</v>
      </c>
      <c r="C17">
        <f>IF(D17=3,"CM"," ")</f>
        <v>0</v>
      </c>
      <c r="D17">
        <f>COUNTIF(E17:G17,"*Y*")</f>
        <v>0</v>
      </c>
      <c r="E17" s="5" t="s">
        <v>4</v>
      </c>
      <c r="F17" s="5" t="s">
        <v>4</v>
      </c>
      <c r="G17" s="5" t="s">
        <v>4</v>
      </c>
      <c r="H17" s="3" t="s">
        <v>9</v>
      </c>
    </row>
    <row r="18" spans="1:8" ht="12" customHeight="1" outlineLevel="1">
      <c r="B18">
        <f>IF(D18&gt;=2,"M"," ")</f>
        <v>0</v>
      </c>
      <c r="C18">
        <f>IF(D18=3,"CM"," ")</f>
        <v>0</v>
      </c>
      <c r="D18">
        <f>COUNTIF(E18:G18,"*Y*")</f>
        <v>0</v>
      </c>
      <c r="E18" s="5" t="s">
        <v>4</v>
      </c>
      <c r="F18" s="5" t="s">
        <v>4</v>
      </c>
      <c r="G18" s="5"/>
      <c r="H18" s="3" t="s">
        <v>10</v>
      </c>
    </row>
    <row r="19" spans="1:8" ht="12" customHeight="1" outlineLevel="1">
      <c r="B19">
        <f>IF(D19&gt;=2,"M"," ")</f>
        <v>0</v>
      </c>
      <c r="C19">
        <f>IF(D19=3,"CM"," ")</f>
        <v>0</v>
      </c>
      <c r="D19">
        <f>COUNTIF(E19:G19,"*Y*")</f>
        <v>0</v>
      </c>
      <c r="E19" s="5" t="s">
        <v>4</v>
      </c>
      <c r="F19" s="5" t="s">
        <v>4</v>
      </c>
      <c r="G19" s="5" t="s">
        <v>4</v>
      </c>
      <c r="H19" s="3" t="s">
        <v>11</v>
      </c>
    </row>
    <row r="20" spans="1:8" ht="12" customHeight="1" outlineLevel="1">
      <c r="B20">
        <f>IF(D20&gt;=2,"M"," ")</f>
        <v>0</v>
      </c>
      <c r="C20">
        <f>IF(D20=3,"CM"," ")</f>
        <v>0</v>
      </c>
      <c r="D20">
        <f>COUNTIF(E20:G20,"*Y*")</f>
        <v>0</v>
      </c>
      <c r="E20" s="5" t="s">
        <v>4</v>
      </c>
      <c r="F20" s="5" t="s">
        <v>4</v>
      </c>
      <c r="G20" s="5"/>
      <c r="H20" s="3" t="s">
        <v>12</v>
      </c>
    </row>
    <row r="21" spans="1:8" ht="12" customHeight="1" outlineLevel="1">
      <c r="B21">
        <f>IF(D21&gt;=2,"M"," ")</f>
        <v>0</v>
      </c>
      <c r="C21">
        <f>IF(D21=3,"CM"," ")</f>
        <v>0</v>
      </c>
      <c r="D21">
        <f>COUNTIF(E21:G21,"*Y*")</f>
        <v>0</v>
      </c>
      <c r="E21" s="5" t="s">
        <v>4</v>
      </c>
      <c r="F21" s="5" t="s">
        <v>4</v>
      </c>
      <c r="G21" s="5"/>
      <c r="H21" s="3" t="s">
        <v>13</v>
      </c>
    </row>
    <row r="22" spans="1:8" ht="12" customHeight="1" outlineLevel="1">
      <c r="B22">
        <f>IF(D22&gt;=2,"M"," ")</f>
        <v>0</v>
      </c>
      <c r="C22">
        <f>IF(D22=3,"CM"," ")</f>
        <v>0</v>
      </c>
      <c r="D22">
        <f>COUNTIF(E22:G22,"*Y*")</f>
        <v>0</v>
      </c>
      <c r="E22" s="5" t="s">
        <v>4</v>
      </c>
      <c r="F22" s="5" t="s">
        <v>4</v>
      </c>
      <c r="G22" s="5"/>
      <c r="H22" s="3" t="s">
        <v>14</v>
      </c>
    </row>
    <row r="23" spans="1:8" ht="12" customHeight="1" outlineLevel="1">
      <c r="B23">
        <f>IF(D23&gt;=2,"M"," ")</f>
        <v>0</v>
      </c>
      <c r="C23">
        <f>IF(D23=3,"CM"," ")</f>
        <v>0</v>
      </c>
      <c r="D23">
        <f>COUNTIF(E23:G23,"*Y*")</f>
        <v>0</v>
      </c>
      <c r="E23" s="5" t="s">
        <v>4</v>
      </c>
      <c r="F23" s="5" t="s">
        <v>4</v>
      </c>
      <c r="G23" s="5" t="s">
        <v>4</v>
      </c>
      <c r="H23" s="3" t="s">
        <v>15</v>
      </c>
    </row>
    <row r="24" spans="1:8" ht="12" customHeight="1" outlineLevel="1">
      <c r="B24">
        <f>IF(D24&gt;=2,"M"," ")</f>
        <v>0</v>
      </c>
      <c r="C24">
        <f>IF(D24=3,"CM"," ")</f>
        <v>0</v>
      </c>
      <c r="D24">
        <f>COUNTIF(E24:G24,"*Y*")</f>
        <v>0</v>
      </c>
      <c r="E24" s="5" t="s">
        <v>4</v>
      </c>
      <c r="F24" s="5" t="s">
        <v>4</v>
      </c>
      <c r="G24" s="5" t="s">
        <v>4</v>
      </c>
      <c r="H24" s="3" t="s">
        <v>16</v>
      </c>
    </row>
    <row r="25" spans="1:8" ht="12" customHeight="1" outlineLevel="1">
      <c r="B25">
        <f>IF(D25&gt;=2,"M"," ")</f>
        <v>0</v>
      </c>
      <c r="C25">
        <f>IF(D25=3,"CM"," ")</f>
        <v>0</v>
      </c>
      <c r="D25">
        <f>COUNTIF(E25:G25,"*Y*")</f>
        <v>0</v>
      </c>
      <c r="E25" s="5" t="s">
        <v>4</v>
      </c>
      <c r="F25" s="5" t="s">
        <v>4</v>
      </c>
      <c r="G25" s="5"/>
      <c r="H25" s="3" t="s">
        <v>17</v>
      </c>
    </row>
    <row r="26" spans="1:8" ht="12" customHeight="1">
      <c r="A26" s="6" t="s">
        <v>18</v>
      </c>
      <c r="B26" s="4">
        <f>COUNTIF(B13:B25,"*M*")</f>
        <v>0</v>
      </c>
      <c r="C26" s="4">
        <f>COUNTIF(C13:C25,"*CM*")</f>
        <v>0</v>
      </c>
      <c r="D26" s="4"/>
      <c r="E26" s="4"/>
      <c r="F26" s="4"/>
      <c r="G26" s="4"/>
      <c r="H26" s="4"/>
    </row>
    <row r="27" spans="1:8" ht="12" customHeight="1" outlineLevel="1">
      <c r="B27">
        <f>IF(D27&gt;=2,"M"," ")</f>
        <v>0</v>
      </c>
      <c r="C27">
        <f>IF(D27=3,"CM"," ")</f>
        <v>0</v>
      </c>
      <c r="D27">
        <f>COUNTIF(E27:G27,"*Y*")</f>
        <v>0</v>
      </c>
      <c r="E27" s="5" t="s">
        <v>4</v>
      </c>
      <c r="F27" s="5" t="s">
        <v>4</v>
      </c>
      <c r="G27" s="5" t="s">
        <v>4</v>
      </c>
      <c r="H27" s="3" t="s">
        <v>19</v>
      </c>
    </row>
    <row r="28" spans="1:8" ht="12" customHeight="1" outlineLevel="1">
      <c r="B28">
        <f>IF(D28&gt;=2,"M"," ")</f>
        <v>0</v>
      </c>
      <c r="C28">
        <f>IF(D28=3,"CM"," ")</f>
        <v>0</v>
      </c>
      <c r="D28">
        <f>COUNTIF(E28:G28,"*Y*")</f>
        <v>0</v>
      </c>
      <c r="E28" s="5" t="s">
        <v>4</v>
      </c>
      <c r="F28" s="5" t="s">
        <v>4</v>
      </c>
      <c r="G28" s="5"/>
      <c r="H28" s="3" t="s">
        <v>20</v>
      </c>
    </row>
    <row r="29" spans="1:8" ht="12" customHeight="1" outlineLevel="1">
      <c r="B29">
        <f>IF(D29&gt;=2,"M"," ")</f>
        <v>0</v>
      </c>
      <c r="C29">
        <f>IF(D29=3,"CM"," ")</f>
        <v>0</v>
      </c>
      <c r="D29">
        <f>COUNTIF(E29:G29,"*Y*")</f>
        <v>0</v>
      </c>
      <c r="E29" s="5" t="s">
        <v>4</v>
      </c>
      <c r="F29" s="5" t="s">
        <v>4</v>
      </c>
      <c r="G29" s="5" t="s">
        <v>4</v>
      </c>
      <c r="H29" s="3" t="s">
        <v>21</v>
      </c>
    </row>
    <row r="30" spans="1:8" ht="12" customHeight="1" outlineLevel="1">
      <c r="B30">
        <f>IF(D30&gt;=2,"M"," ")</f>
        <v>0</v>
      </c>
      <c r="C30">
        <f>IF(D30=3,"CM"," ")</f>
        <v>0</v>
      </c>
      <c r="D30">
        <f>COUNTIF(E30:G30,"*Y*")</f>
        <v>0</v>
      </c>
      <c r="E30" s="5" t="s">
        <v>4</v>
      </c>
      <c r="F30" s="5" t="s">
        <v>4</v>
      </c>
      <c r="G30" s="5" t="s">
        <v>4</v>
      </c>
      <c r="H30" s="3" t="s">
        <v>22</v>
      </c>
    </row>
    <row r="31" spans="1:8" ht="12" customHeight="1" outlineLevel="1">
      <c r="B31">
        <f>IF(D31&gt;=2,"M"," ")</f>
        <v>0</v>
      </c>
      <c r="C31">
        <f>IF(D31=3,"CM"," ")</f>
        <v>0</v>
      </c>
      <c r="D31">
        <f>COUNTIF(E31:G31,"*Y*")</f>
        <v>0</v>
      </c>
      <c r="E31" s="5" t="s">
        <v>4</v>
      </c>
      <c r="F31" s="5" t="s">
        <v>4</v>
      </c>
      <c r="G31" s="5" t="s">
        <v>4</v>
      </c>
      <c r="H31" s="3" t="s">
        <v>23</v>
      </c>
    </row>
    <row r="32" spans="1:8" ht="12" customHeight="1" outlineLevel="1">
      <c r="B32">
        <f>IF(D32&gt;=2,"M"," ")</f>
        <v>0</v>
      </c>
      <c r="C32">
        <f>IF(D32=3,"CM"," ")</f>
        <v>0</v>
      </c>
      <c r="D32">
        <f>COUNTIF(E32:G32,"*Y*")</f>
        <v>0</v>
      </c>
      <c r="E32" s="5" t="s">
        <v>4</v>
      </c>
      <c r="F32" s="5" t="s">
        <v>4</v>
      </c>
      <c r="G32" s="5" t="s">
        <v>4</v>
      </c>
      <c r="H32" s="3" t="s">
        <v>24</v>
      </c>
    </row>
    <row r="33" spans="1:8" ht="12" customHeight="1" outlineLevel="1">
      <c r="B33">
        <f>IF(D33&gt;=2,"M"," ")</f>
        <v>0</v>
      </c>
      <c r="C33">
        <f>IF(D33=3,"CM"," ")</f>
        <v>0</v>
      </c>
      <c r="D33">
        <f>COUNTIF(E33:G33,"*Y*")</f>
        <v>0</v>
      </c>
      <c r="E33" s="5" t="s">
        <v>4</v>
      </c>
      <c r="F33" s="5" t="s">
        <v>4</v>
      </c>
      <c r="G33" s="5" t="s">
        <v>4</v>
      </c>
      <c r="H33" s="3" t="s">
        <v>25</v>
      </c>
    </row>
    <row r="34" spans="1:8" ht="12" customHeight="1" outlineLevel="1">
      <c r="B34">
        <f>IF(D34&gt;=2,"M"," ")</f>
        <v>0</v>
      </c>
      <c r="C34">
        <f>IF(D34=3,"CM"," ")</f>
        <v>0</v>
      </c>
      <c r="D34">
        <f>COUNTIF(E34:G34,"*Y*")</f>
        <v>0</v>
      </c>
      <c r="E34" s="5" t="s">
        <v>4</v>
      </c>
      <c r="F34" s="5" t="s">
        <v>4</v>
      </c>
      <c r="G34" s="5" t="s">
        <v>4</v>
      </c>
      <c r="H34" s="3" t="s">
        <v>26</v>
      </c>
    </row>
    <row r="35" spans="1:8" ht="12" customHeight="1">
      <c r="A35" s="6" t="s">
        <v>27</v>
      </c>
      <c r="B35" s="4">
        <f>COUNTIF(B27:B34,"*M*")</f>
        <v>0</v>
      </c>
      <c r="C35" s="4">
        <f>COUNTIF(C27:C34,"*CM*")</f>
        <v>0</v>
      </c>
      <c r="D35" s="4"/>
      <c r="E35" s="4"/>
      <c r="F35" s="4"/>
      <c r="G35" s="4"/>
      <c r="H35" s="4"/>
    </row>
  </sheetData>
  <conditionalFormatting sqref="D13:D25">
    <cfRule type="cellIs" dxfId="0" priority="1" operator="lessThanOrEqual">
      <formula>1</formula>
    </cfRule>
    <cfRule type="cellIs" dxfId="1" priority="3" operator="equal">
      <formula>2</formula>
    </cfRule>
    <cfRule type="cellIs" dxfId="2" priority="5" operator="greaterThanOrEqual">
      <formula>3</formula>
    </cfRule>
  </conditionalFormatting>
  <conditionalFormatting sqref="D27:D34">
    <cfRule type="cellIs" dxfId="0" priority="2" operator="lessThanOrEqual">
      <formula>1</formula>
    </cfRule>
    <cfRule type="cellIs" dxfId="1" priority="4" operator="equal">
      <formula>2</formula>
    </cfRule>
    <cfRule type="cellIs" dxfId="2" priority="6" operator="greaterThanOrEqual">
      <formula>3</formula>
    </cfRule>
  </conditionalFormatting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A1" t="s">
        <v>28</v>
      </c>
      <c r="B1" t="s">
        <v>29</v>
      </c>
      <c r="C1" t="s">
        <v>30</v>
      </c>
      <c r="D1" t="s">
        <v>31</v>
      </c>
      <c r="E1" t="s">
        <v>32</v>
      </c>
      <c r="F1" t="s">
        <v>33</v>
      </c>
      <c r="G1" t="s">
        <v>34</v>
      </c>
    </row>
    <row r="2" spans="1:7">
      <c r="A2">
        <v>12</v>
      </c>
      <c r="B2">
        <v>0</v>
      </c>
      <c r="C2">
        <v>0</v>
      </c>
      <c r="D2">
        <v>0</v>
      </c>
      <c r="E2">
        <v>2</v>
      </c>
      <c r="F2">
        <v>19</v>
      </c>
      <c r="G2" t="s">
        <v>35</v>
      </c>
    </row>
    <row r="3" spans="1:7">
      <c r="A3">
        <v>14</v>
      </c>
      <c r="B3">
        <v>0</v>
      </c>
      <c r="C3">
        <v>6</v>
      </c>
      <c r="D3">
        <v>0</v>
      </c>
      <c r="E3">
        <v>4</v>
      </c>
      <c r="F3">
        <v>21</v>
      </c>
      <c r="G3" t="s">
        <v>36</v>
      </c>
    </row>
    <row r="4" spans="1:7">
      <c r="A4">
        <v>16</v>
      </c>
      <c r="B4">
        <v>12</v>
      </c>
      <c r="C4">
        <v>8</v>
      </c>
      <c r="D4">
        <v>4</v>
      </c>
      <c r="E4">
        <v>6</v>
      </c>
      <c r="F4">
        <v>23</v>
      </c>
      <c r="G4" t="s">
        <v>37</v>
      </c>
    </row>
    <row r="5" spans="1:7">
      <c r="A5">
        <v>18</v>
      </c>
      <c r="B5">
        <v>14</v>
      </c>
      <c r="C5">
        <v>10</v>
      </c>
      <c r="D5">
        <v>6</v>
      </c>
      <c r="E5">
        <v>8</v>
      </c>
      <c r="F5">
        <v>25</v>
      </c>
      <c r="G5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Reference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2022-11-28T04:05:39Z</dcterms:created>
  <dcterms:modified xsi:type="dcterms:W3CDTF">2022-11-28T04:05:39Z</dcterms:modified>
</cp:coreProperties>
</file>