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ropbox\Documents\MS\doc\dvt\"/>
    </mc:Choice>
  </mc:AlternateContent>
  <bookViews>
    <workbookView xWindow="0" yWindow="0" windowWidth="10440" windowHeight="891"/>
  </bookViews>
  <sheets>
    <sheet name="optics_r00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8" i="1"/>
  <c r="D29" i="1"/>
</calcChain>
</file>

<file path=xl/sharedStrings.xml><?xml version="1.0" encoding="utf-8"?>
<sst xmlns="http://schemas.openxmlformats.org/spreadsheetml/2006/main" count="125" uniqueCount="45">
  <si>
    <t>P5V</t>
  </si>
  <si>
    <t>GND</t>
  </si>
  <si>
    <t>P3_3V</t>
  </si>
  <si>
    <t>P5V_LSR</t>
  </si>
  <si>
    <t>Initials</t>
  </si>
  <si>
    <t>Date</t>
  </si>
  <si>
    <t>R4</t>
  </si>
  <si>
    <t>From</t>
  </si>
  <si>
    <t>Component</t>
  </si>
  <si>
    <t>To</t>
  </si>
  <si>
    <t>Voltage (V)</t>
  </si>
  <si>
    <t>Mount Components</t>
  </si>
  <si>
    <t>X1, X2</t>
  </si>
  <si>
    <t>MP1</t>
  </si>
  <si>
    <t>C1, C2, C3, C4, C101, C102, C201, C202, C301, C302, C401, C402</t>
  </si>
  <si>
    <t>U1, U2, U3</t>
  </si>
  <si>
    <t>D1, D2</t>
  </si>
  <si>
    <t>Q1, Q2</t>
  </si>
  <si>
    <t>DS1, DS3, DS5, DS6, DS7, DS8</t>
  </si>
  <si>
    <t>R1, R2, R3, R5, R6, R8, R10, R11, R12, R13, R101, R102, R201, R202, R301, R302, R401, R402, RK1, RK2</t>
  </si>
  <si>
    <t>X3, X4, X5</t>
  </si>
  <si>
    <t>Check Load Switch Operation</t>
  </si>
  <si>
    <t>Supply Rail</t>
  </si>
  <si>
    <t>DC Voltage (V)</t>
  </si>
  <si>
    <t>AC Noise (mV)</t>
  </si>
  <si>
    <t>Characterize Voltage Rails (Turn-on Transients)*</t>
  </si>
  <si>
    <t>Characterize Voltage Rails (Nominal Operation)*</t>
  </si>
  <si>
    <t>Overshoot (%)</t>
  </si>
  <si>
    <t>Notes</t>
  </si>
  <si>
    <t>* = additional DVT data collected</t>
  </si>
  <si>
    <r>
      <t>Potentiometer Resistance (k</t>
    </r>
    <r>
      <rPr>
        <b/>
        <sz val="11"/>
        <color theme="1"/>
        <rFont val="Calibri"/>
        <family val="2"/>
      </rPr>
      <t>Ω)</t>
    </r>
  </si>
  <si>
    <t>0, 0</t>
  </si>
  <si>
    <t>RK1, RK2 Resistances (Ω)</t>
  </si>
  <si>
    <t>Vref (V)</t>
  </si>
  <si>
    <t>Current (mA)</t>
  </si>
  <si>
    <t>Characterize Laser Diode Operation*</t>
  </si>
  <si>
    <t>P5V_LSR (switch off)</t>
  </si>
  <si>
    <t>P5V_LSR (switch on)</t>
  </si>
  <si>
    <t>Check Impedances</t>
  </si>
  <si>
    <t>JLA</t>
  </si>
  <si>
    <r>
      <t>Resistance (Mega</t>
    </r>
    <r>
      <rPr>
        <b/>
        <sz val="11"/>
        <color theme="1"/>
        <rFont val="Calibri"/>
        <family val="2"/>
      </rPr>
      <t>Ω)</t>
    </r>
  </si>
  <si>
    <t>Set Vref for I limit</t>
  </si>
  <si>
    <t xml:space="preserve"> </t>
  </si>
  <si>
    <t>Rise Time (ms)</t>
  </si>
  <si>
    <t>USB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</si>
</sst>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64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21" zoomScale="85" zoomScaleNormal="85" workbookViewId="0">
      <selection activeCell="D34" sqref="D34"/>
    </sheetView>
  </sheetViews>
  <sheetFormatPr defaultRowHeight="14.6" x14ac:dyDescent="0.4"/>
  <cols>
    <col min="1" max="1" width="22.4609375" bestFit="1" customWidth="1"/>
    <col min="2" max="2" width="13.53515625" style="6" customWidth="1"/>
    <col min="3" max="4" width="13.53515625" customWidth="1"/>
    <col min="5" max="5" width="9.23046875" style="1"/>
    <col min="6" max="6" width="9.3828125" style="1" customWidth="1"/>
    <col min="7" max="7" width="9.23046875" style="5"/>
    <col min="8" max="16384" width="9.23046875" style="9"/>
  </cols>
  <sheetData>
    <row r="1" spans="1:14" s="8" customFormat="1" ht="29.15" customHeight="1" thickBot="1" x14ac:dyDescent="0.45">
      <c r="A1" s="2" t="s">
        <v>11</v>
      </c>
      <c r="B1" s="3" t="s">
        <v>8</v>
      </c>
      <c r="C1" s="2"/>
      <c r="D1" s="2"/>
      <c r="E1" s="4" t="s">
        <v>4</v>
      </c>
      <c r="F1" s="4" t="s">
        <v>5</v>
      </c>
      <c r="G1" s="4" t="s">
        <v>28</v>
      </c>
      <c r="I1" s="8" t="s">
        <v>29</v>
      </c>
      <c r="K1" s="9"/>
    </row>
    <row r="2" spans="1:14" x14ac:dyDescent="0.4">
      <c r="B2" s="6" t="s">
        <v>15</v>
      </c>
      <c r="E2" s="1" t="s">
        <v>39</v>
      </c>
      <c r="F2" s="11">
        <v>42766</v>
      </c>
      <c r="N2" s="10"/>
    </row>
    <row r="3" spans="1:14" x14ac:dyDescent="0.4">
      <c r="B3" s="6" t="s">
        <v>17</v>
      </c>
      <c r="E3" s="1" t="s">
        <v>39</v>
      </c>
      <c r="F3" s="11">
        <v>42765</v>
      </c>
      <c r="K3" s="8"/>
      <c r="N3" s="10"/>
    </row>
    <row r="4" spans="1:14" ht="116.6" x14ac:dyDescent="0.4">
      <c r="B4" s="6" t="s">
        <v>19</v>
      </c>
      <c r="E4" s="1" t="s">
        <v>39</v>
      </c>
      <c r="F4" s="11">
        <v>42766</v>
      </c>
      <c r="K4" s="8"/>
      <c r="N4" s="10"/>
    </row>
    <row r="5" spans="1:14" ht="72.900000000000006" x14ac:dyDescent="0.4">
      <c r="B5" s="6" t="s">
        <v>14</v>
      </c>
      <c r="E5" s="1" t="s">
        <v>39</v>
      </c>
      <c r="F5" s="11">
        <v>42765</v>
      </c>
      <c r="N5" s="10"/>
    </row>
    <row r="6" spans="1:14" ht="29.15" x14ac:dyDescent="0.4">
      <c r="B6" s="6" t="s">
        <v>18</v>
      </c>
      <c r="E6" s="1" t="s">
        <v>39</v>
      </c>
      <c r="F6" s="11">
        <v>42765</v>
      </c>
      <c r="N6" s="10"/>
    </row>
    <row r="7" spans="1:14" x14ac:dyDescent="0.4">
      <c r="B7" s="6" t="s">
        <v>6</v>
      </c>
      <c r="E7" s="1" t="s">
        <v>39</v>
      </c>
      <c r="F7" s="11">
        <v>42765</v>
      </c>
      <c r="N7" s="10"/>
    </row>
    <row r="8" spans="1:14" x14ac:dyDescent="0.4">
      <c r="B8" s="6" t="s">
        <v>12</v>
      </c>
      <c r="F8" s="11">
        <v>42766</v>
      </c>
      <c r="N8" s="10"/>
    </row>
    <row r="9" spans="1:14" ht="15" thickBot="1" x14ac:dyDescent="0.45">
      <c r="N9" s="10"/>
    </row>
    <row r="10" spans="1:14" s="8" customFormat="1" ht="29.15" customHeight="1" thickBot="1" x14ac:dyDescent="0.45">
      <c r="A10" s="2" t="s">
        <v>38</v>
      </c>
      <c r="B10" s="3" t="s">
        <v>7</v>
      </c>
      <c r="C10" s="2" t="s">
        <v>9</v>
      </c>
      <c r="D10" s="2" t="s">
        <v>40</v>
      </c>
      <c r="E10" s="4" t="s">
        <v>4</v>
      </c>
      <c r="F10" s="4" t="s">
        <v>5</v>
      </c>
      <c r="G10" s="4" t="s">
        <v>28</v>
      </c>
      <c r="K10" s="9"/>
      <c r="N10" s="10"/>
    </row>
    <row r="11" spans="1:14" x14ac:dyDescent="0.4">
      <c r="B11" s="6" t="s">
        <v>0</v>
      </c>
      <c r="C11" t="s">
        <v>1</v>
      </c>
      <c r="D11">
        <v>4.18</v>
      </c>
      <c r="E11" s="1" t="s">
        <v>39</v>
      </c>
      <c r="F11" s="11">
        <v>42766</v>
      </c>
      <c r="N11" s="10"/>
    </row>
    <row r="12" spans="1:14" x14ac:dyDescent="0.4">
      <c r="B12" s="6" t="s">
        <v>2</v>
      </c>
      <c r="C12" t="s">
        <v>1</v>
      </c>
      <c r="D12">
        <v>4.3</v>
      </c>
      <c r="E12" s="1" t="s">
        <v>39</v>
      </c>
      <c r="F12" s="11">
        <v>42766</v>
      </c>
      <c r="N12" s="10"/>
    </row>
    <row r="13" spans="1:14" x14ac:dyDescent="0.4">
      <c r="B13" s="6" t="s">
        <v>3</v>
      </c>
      <c r="C13" t="s">
        <v>1</v>
      </c>
      <c r="D13">
        <v>5.25</v>
      </c>
      <c r="E13" s="1" t="s">
        <v>39</v>
      </c>
      <c r="F13" s="11">
        <v>42766</v>
      </c>
      <c r="N13" s="10"/>
    </row>
    <row r="14" spans="1:14" x14ac:dyDescent="0.4">
      <c r="B14" s="6" t="s">
        <v>0</v>
      </c>
      <c r="C14" t="s">
        <v>3</v>
      </c>
      <c r="D14">
        <v>6.23</v>
      </c>
      <c r="E14" s="1" t="s">
        <v>39</v>
      </c>
      <c r="F14" s="11">
        <v>42766</v>
      </c>
      <c r="N14" s="10"/>
    </row>
    <row r="15" spans="1:14" x14ac:dyDescent="0.4">
      <c r="B15" s="6" t="s">
        <v>0</v>
      </c>
      <c r="C15" t="s">
        <v>2</v>
      </c>
      <c r="D15">
        <v>8.89</v>
      </c>
      <c r="E15" s="1" t="s">
        <v>39</v>
      </c>
      <c r="F15" s="11">
        <v>42766</v>
      </c>
      <c r="N15" s="10"/>
    </row>
    <row r="16" spans="1:14" x14ac:dyDescent="0.4">
      <c r="B16" s="6" t="s">
        <v>2</v>
      </c>
      <c r="C16" t="s">
        <v>3</v>
      </c>
      <c r="D16">
        <v>9.4</v>
      </c>
      <c r="E16" s="1" t="s">
        <v>39</v>
      </c>
      <c r="F16" s="11">
        <v>42766</v>
      </c>
      <c r="N16" s="10"/>
    </row>
    <row r="17" spans="1:14" ht="15" thickBot="1" x14ac:dyDescent="0.45"/>
    <row r="18" spans="1:14" s="8" customFormat="1" ht="29.15" customHeight="1" thickBot="1" x14ac:dyDescent="0.45">
      <c r="A18" s="2" t="s">
        <v>21</v>
      </c>
      <c r="B18" s="3" t="s">
        <v>22</v>
      </c>
      <c r="C18" s="2"/>
      <c r="D18" s="2"/>
      <c r="E18" s="4" t="s">
        <v>4</v>
      </c>
      <c r="F18" s="4" t="s">
        <v>5</v>
      </c>
      <c r="G18" s="4" t="s">
        <v>28</v>
      </c>
      <c r="K18" s="9"/>
      <c r="N18" s="10"/>
    </row>
    <row r="19" spans="1:14" ht="14.6" customHeight="1" x14ac:dyDescent="0.4">
      <c r="B19" s="6" t="s">
        <v>3</v>
      </c>
      <c r="E19" s="1" t="s">
        <v>39</v>
      </c>
      <c r="F19" s="11">
        <v>42766</v>
      </c>
      <c r="N19" s="10"/>
    </row>
    <row r="20" spans="1:14" ht="15" thickBot="1" x14ac:dyDescent="0.45"/>
    <row r="21" spans="1:14" s="8" customFormat="1" ht="29.15" customHeight="1" thickBot="1" x14ac:dyDescent="0.45">
      <c r="A21" s="2" t="s">
        <v>26</v>
      </c>
      <c r="B21" s="3" t="s">
        <v>22</v>
      </c>
      <c r="C21" s="2" t="s">
        <v>23</v>
      </c>
      <c r="D21" s="2" t="s">
        <v>24</v>
      </c>
      <c r="E21" s="4" t="s">
        <v>4</v>
      </c>
      <c r="F21" s="4" t="s">
        <v>5</v>
      </c>
      <c r="G21" s="4" t="s">
        <v>28</v>
      </c>
      <c r="K21" s="9"/>
      <c r="N21" s="10"/>
    </row>
    <row r="22" spans="1:14" x14ac:dyDescent="0.4">
      <c r="B22" s="6" t="s">
        <v>0</v>
      </c>
      <c r="C22">
        <v>4.6950000000000003</v>
      </c>
      <c r="D22">
        <v>25</v>
      </c>
      <c r="E22" s="1" t="s">
        <v>39</v>
      </c>
      <c r="F22" s="11">
        <v>42768</v>
      </c>
      <c r="G22" s="5" t="s">
        <v>44</v>
      </c>
      <c r="N22" s="10"/>
    </row>
    <row r="23" spans="1:14" x14ac:dyDescent="0.4">
      <c r="B23" s="6" t="s">
        <v>2</v>
      </c>
      <c r="C23">
        <v>3.2850000000000001</v>
      </c>
      <c r="D23">
        <v>20</v>
      </c>
      <c r="E23" s="1" t="s">
        <v>39</v>
      </c>
      <c r="F23" s="11">
        <v>42768</v>
      </c>
      <c r="G23" s="5" t="s">
        <v>44</v>
      </c>
      <c r="N23" s="10"/>
    </row>
    <row r="24" spans="1:14" ht="29.15" x14ac:dyDescent="0.4">
      <c r="B24" s="6" t="s">
        <v>36</v>
      </c>
      <c r="C24">
        <v>1.0999999999999999E-2</v>
      </c>
      <c r="D24">
        <v>11</v>
      </c>
      <c r="E24" s="1" t="s">
        <v>39</v>
      </c>
      <c r="F24" s="11">
        <v>42768</v>
      </c>
      <c r="G24" s="5" t="s">
        <v>44</v>
      </c>
      <c r="N24" s="10"/>
    </row>
    <row r="25" spans="1:14" ht="29.15" x14ac:dyDescent="0.4">
      <c r="B25" s="6" t="s">
        <v>37</v>
      </c>
      <c r="C25">
        <v>4.9630000000000001</v>
      </c>
      <c r="D25">
        <v>13</v>
      </c>
      <c r="E25" s="1" t="s">
        <v>39</v>
      </c>
      <c r="F25" s="11">
        <v>42768</v>
      </c>
      <c r="G25" s="5" t="s">
        <v>44</v>
      </c>
    </row>
    <row r="26" spans="1:14" ht="15" thickBot="1" x14ac:dyDescent="0.45"/>
    <row r="27" spans="1:14" s="8" customFormat="1" ht="29.15" customHeight="1" thickBot="1" x14ac:dyDescent="0.45">
      <c r="A27" s="2" t="s">
        <v>25</v>
      </c>
      <c r="B27" s="3" t="s">
        <v>22</v>
      </c>
      <c r="C27" s="2" t="s">
        <v>43</v>
      </c>
      <c r="D27" s="2" t="s">
        <v>27</v>
      </c>
      <c r="E27" s="4" t="s">
        <v>4</v>
      </c>
      <c r="F27" s="4" t="s">
        <v>5</v>
      </c>
      <c r="G27" s="4" t="s">
        <v>28</v>
      </c>
      <c r="K27" s="9"/>
      <c r="N27" s="10"/>
    </row>
    <row r="28" spans="1:14" x14ac:dyDescent="0.4">
      <c r="B28" s="6" t="s">
        <v>0</v>
      </c>
      <c r="C28">
        <v>1.6</v>
      </c>
      <c r="D28">
        <f>0.125/4.695*100</f>
        <v>2.662406815761448</v>
      </c>
      <c r="E28" s="1" t="s">
        <v>39</v>
      </c>
      <c r="F28" s="11">
        <v>42768</v>
      </c>
      <c r="G28" s="5" t="s">
        <v>44</v>
      </c>
      <c r="N28" s="10"/>
    </row>
    <row r="29" spans="1:14" x14ac:dyDescent="0.4">
      <c r="B29" s="6" t="s">
        <v>2</v>
      </c>
      <c r="C29">
        <v>2.8</v>
      </c>
      <c r="D29">
        <f>0.1875/3.312*100</f>
        <v>5.6612318840579707</v>
      </c>
      <c r="E29" s="1" t="s">
        <v>39</v>
      </c>
      <c r="F29" s="11">
        <v>42768</v>
      </c>
      <c r="G29" s="5" t="s">
        <v>44</v>
      </c>
      <c r="N29" s="10"/>
    </row>
    <row r="30" spans="1:14" x14ac:dyDescent="0.4">
      <c r="B30" s="6" t="s">
        <v>3</v>
      </c>
      <c r="D30" s="5">
        <f>0.0625/4.963*100</f>
        <v>1.2593189603062664</v>
      </c>
      <c r="E30" s="1" t="s">
        <v>39</v>
      </c>
      <c r="F30" s="11">
        <v>42768</v>
      </c>
      <c r="G30" s="5" t="s">
        <v>44</v>
      </c>
      <c r="N30" s="10"/>
    </row>
    <row r="31" spans="1:14" ht="15" thickBot="1" x14ac:dyDescent="0.45">
      <c r="N31" s="10"/>
    </row>
    <row r="32" spans="1:14" s="8" customFormat="1" ht="29.25" customHeight="1" thickBot="1" x14ac:dyDescent="0.45">
      <c r="A32" s="2" t="s">
        <v>41</v>
      </c>
      <c r="B32" s="3" t="s">
        <v>8</v>
      </c>
      <c r="C32" s="2" t="s">
        <v>30</v>
      </c>
      <c r="D32" s="2" t="s">
        <v>10</v>
      </c>
      <c r="E32" s="4" t="s">
        <v>4</v>
      </c>
      <c r="F32" s="4" t="s">
        <v>5</v>
      </c>
      <c r="G32" s="4" t="s">
        <v>28</v>
      </c>
      <c r="K32" s="9"/>
      <c r="N32" s="10"/>
    </row>
    <row r="33" spans="1:14" x14ac:dyDescent="0.4">
      <c r="B33" s="6" t="s">
        <v>6</v>
      </c>
      <c r="C33">
        <v>1.6000000000000001E-3</v>
      </c>
      <c r="D33">
        <v>2.78</v>
      </c>
      <c r="E33" s="1" t="s">
        <v>39</v>
      </c>
      <c r="F33" s="11">
        <v>42768</v>
      </c>
      <c r="N33" s="10"/>
    </row>
    <row r="34" spans="1:14" x14ac:dyDescent="0.4">
      <c r="B34" s="6" t="s">
        <v>6</v>
      </c>
      <c r="C34">
        <v>3.18</v>
      </c>
      <c r="D34">
        <v>1.65</v>
      </c>
      <c r="E34" s="1" t="s">
        <v>39</v>
      </c>
      <c r="F34" s="11">
        <v>42768</v>
      </c>
      <c r="N34" s="10"/>
    </row>
    <row r="35" spans="1:14" x14ac:dyDescent="0.4">
      <c r="B35" s="6" t="s">
        <v>6</v>
      </c>
      <c r="C35">
        <v>7.8460000000000001</v>
      </c>
      <c r="D35">
        <v>1.03</v>
      </c>
      <c r="E35" s="1" t="s">
        <v>39</v>
      </c>
      <c r="F35" s="11">
        <v>42768</v>
      </c>
      <c r="I35" s="10"/>
    </row>
    <row r="36" spans="1:14" ht="15" thickBot="1" x14ac:dyDescent="0.45"/>
    <row r="37" spans="1:14" s="8" customFormat="1" ht="29.15" customHeight="1" thickBot="1" x14ac:dyDescent="0.45">
      <c r="A37" s="2" t="s">
        <v>11</v>
      </c>
      <c r="B37" s="3" t="s">
        <v>8</v>
      </c>
      <c r="C37" s="2"/>
      <c r="D37" s="2"/>
      <c r="E37" s="4" t="s">
        <v>4</v>
      </c>
      <c r="F37" s="4" t="s">
        <v>5</v>
      </c>
      <c r="G37" s="4" t="s">
        <v>28</v>
      </c>
      <c r="K37" s="9"/>
    </row>
    <row r="38" spans="1:14" x14ac:dyDescent="0.4">
      <c r="B38" s="6" t="s">
        <v>16</v>
      </c>
      <c r="K38" s="8"/>
      <c r="N38" s="10"/>
    </row>
    <row r="39" spans="1:14" ht="15" thickBot="1" x14ac:dyDescent="0.45">
      <c r="K39" s="8"/>
      <c r="N39" s="10"/>
    </row>
    <row r="40" spans="1:14" s="8" customFormat="1" ht="29.15" customHeight="1" thickBot="1" x14ac:dyDescent="0.45">
      <c r="A40" s="2" t="s">
        <v>35</v>
      </c>
      <c r="B40" s="3" t="s">
        <v>32</v>
      </c>
      <c r="C40" s="2" t="s">
        <v>33</v>
      </c>
      <c r="D40" s="2" t="s">
        <v>34</v>
      </c>
      <c r="E40" s="4" t="s">
        <v>4</v>
      </c>
      <c r="F40" s="4" t="s">
        <v>5</v>
      </c>
      <c r="G40" s="4" t="s">
        <v>28</v>
      </c>
      <c r="K40" s="9"/>
    </row>
    <row r="41" spans="1:14" x14ac:dyDescent="0.4">
      <c r="B41" s="6" t="s">
        <v>31</v>
      </c>
      <c r="C41">
        <v>1.3</v>
      </c>
      <c r="D41">
        <v>0</v>
      </c>
      <c r="N41" s="10"/>
    </row>
    <row r="42" spans="1:14" x14ac:dyDescent="0.4">
      <c r="B42" s="6" t="s">
        <v>31</v>
      </c>
      <c r="C42">
        <v>1.4</v>
      </c>
      <c r="D42">
        <v>50</v>
      </c>
      <c r="K42" s="8"/>
      <c r="N42" s="10"/>
    </row>
    <row r="43" spans="1:14" x14ac:dyDescent="0.4">
      <c r="B43" s="6" t="s">
        <v>31</v>
      </c>
      <c r="C43">
        <v>1.5</v>
      </c>
      <c r="D43">
        <v>60</v>
      </c>
      <c r="K43" s="8"/>
      <c r="N43" s="10"/>
    </row>
    <row r="44" spans="1:14" x14ac:dyDescent="0.4">
      <c r="B44" s="6" t="s">
        <v>31</v>
      </c>
      <c r="C44">
        <v>1.75</v>
      </c>
      <c r="D44">
        <v>100</v>
      </c>
      <c r="K44" s="8"/>
      <c r="N44" s="10"/>
    </row>
    <row r="45" spans="1:14" x14ac:dyDescent="0.4">
      <c r="B45" s="6" t="s">
        <v>31</v>
      </c>
      <c r="C45">
        <v>1.8</v>
      </c>
      <c r="D45">
        <v>110</v>
      </c>
      <c r="K45" s="8"/>
      <c r="N45" s="10"/>
    </row>
    <row r="46" spans="1:14" ht="15" thickBot="1" x14ac:dyDescent="0.45">
      <c r="N46" s="10"/>
    </row>
    <row r="47" spans="1:14" s="8" customFormat="1" ht="29.15" customHeight="1" thickBot="1" x14ac:dyDescent="0.45">
      <c r="A47" s="2" t="s">
        <v>11</v>
      </c>
      <c r="B47" s="3" t="s">
        <v>8</v>
      </c>
      <c r="C47" s="2"/>
      <c r="D47" s="2"/>
      <c r="E47" s="4" t="s">
        <v>4</v>
      </c>
      <c r="F47" s="4" t="s">
        <v>5</v>
      </c>
      <c r="G47" s="4" t="s">
        <v>28</v>
      </c>
      <c r="K47" s="9"/>
    </row>
    <row r="48" spans="1:14" x14ac:dyDescent="0.4">
      <c r="B48" s="7" t="s">
        <v>20</v>
      </c>
      <c r="N48" s="10"/>
    </row>
    <row r="49" spans="1:2" x14ac:dyDescent="0.4">
      <c r="B49" s="7" t="s">
        <v>13</v>
      </c>
    </row>
    <row r="52" spans="1:2" x14ac:dyDescent="0.4">
      <c r="A52" t="s">
        <v>42</v>
      </c>
    </row>
  </sheetData>
  <sortState ref="K1:K35">
    <sortCondition ref="K1:K3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optics_r001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2017-01-24T20:21:02Z</dcterms:created>
  <dcterms:modified xsi:type="dcterms:W3CDTF">2017-02-05T03:11:40Z</dcterms:modified>
</cp:coreProperties>
</file>