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\Dropbox\Documents\MS\doc\"/>
    </mc:Choice>
  </mc:AlternateContent>
  <bookViews>
    <workbookView xWindow="0" yWindow="0" windowWidth="16440" windowHeight="4851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0" i="1"/>
  <c r="C18" i="1"/>
  <c r="C14" i="1"/>
</calcChain>
</file>

<file path=xl/sharedStrings.xml><?xml version="1.0" encoding="utf-8"?>
<sst xmlns="http://schemas.openxmlformats.org/spreadsheetml/2006/main" count="197" uniqueCount="69">
  <si>
    <t>PIC32 Ethernet Starter Kit II (DM320004-2)</t>
  </si>
  <si>
    <t>PIC32MZ EC Starter Kit (DM320006)</t>
  </si>
  <si>
    <t>Mikromedia Plus for PIC32MX7</t>
  </si>
  <si>
    <t>Clicker 2 for PIC32MX</t>
  </si>
  <si>
    <t>Reference</t>
  </si>
  <si>
    <t>http://www.mikroe.com/click/camera/</t>
  </si>
  <si>
    <t>http://www.mikroe.com/pic32/clicker-2-pic32mx/</t>
  </si>
  <si>
    <t>Max Res</t>
  </si>
  <si>
    <t>-</t>
  </si>
  <si>
    <t>640x480</t>
  </si>
  <si>
    <t>http://www.mikroe.com/click/eth/</t>
  </si>
  <si>
    <t>Camera click</t>
  </si>
  <si>
    <t>ETH Click</t>
  </si>
  <si>
    <t>Ethernet</t>
  </si>
  <si>
    <t>PIC32MX460F512L</t>
  </si>
  <si>
    <t>80MHz (105DMIPS)</t>
  </si>
  <si>
    <t>Program Memory</t>
  </si>
  <si>
    <t>RAM</t>
  </si>
  <si>
    <t>512+12kB</t>
  </si>
  <si>
    <t>32kB</t>
  </si>
  <si>
    <t>Notes</t>
  </si>
  <si>
    <t>External Osc</t>
  </si>
  <si>
    <t>32.768kHz, 8MHz</t>
  </si>
  <si>
    <t>MCU</t>
  </si>
  <si>
    <t>MCU Package</t>
  </si>
  <si>
    <t>MCU Speed</t>
  </si>
  <si>
    <t>Dimensions (cm)</t>
  </si>
  <si>
    <t>8.115x6.045</t>
  </si>
  <si>
    <t>OV7670 sensor w/ FT900 MCU, outputs SPI (CS, SCK, MISO, MOSI) w/ additional INT status signal, SPI running at 25MHz w/ 8 bits, code examples for PIC32</t>
  </si>
  <si>
    <t>ENC28J60 controller w/ on-board MAC and PHY, 8kB buffer RAM, SPI interface, code examples for PIC32</t>
  </si>
  <si>
    <t>http://www.mikroe.com/mikromedia/plus/pic32mx7/</t>
  </si>
  <si>
    <t>PIC32MX795F512L</t>
  </si>
  <si>
    <t>128kB</t>
  </si>
  <si>
    <t>100-pin TQFP</t>
  </si>
  <si>
    <t>Shield</t>
  </si>
  <si>
    <t>32.768kHz, 16MHz</t>
  </si>
  <si>
    <t>11.954x7</t>
  </si>
  <si>
    <t>External Memory</t>
  </si>
  <si>
    <t>8Mb (75MHz)</t>
  </si>
  <si>
    <t>two mikroBUS sockets, code examples for 80MHz initialization and HID read/write functionality, will need to reroute programming pins for PICKit 3 (get 5 row male-male header)</t>
  </si>
  <si>
    <t>→</t>
  </si>
  <si>
    <t>10Mbps (10BASE-T MAC &amp; PHY)</t>
  </si>
  <si>
    <t>four mikroBUS sockets, Ethernet port</t>
  </si>
  <si>
    <t>Ethernet port</t>
  </si>
  <si>
    <t>100Mbps (10/100 Base-TX Mac &amp; PHY)</t>
  </si>
  <si>
    <t>full 480x272px TFT touch screen (usefule for debugging), many sensors including PIN photodiode w/ basic amp, PIC has internal ETH MAC, external LAN8720A chip provides ETH PHY, code examples galore including internal Ethernet initialization and operation</t>
  </si>
  <si>
    <t>Dev Brd</t>
  </si>
  <si>
    <t>Additional Brd(s)</t>
  </si>
  <si>
    <t>Cost</t>
  </si>
  <si>
    <t>Starter Kit I/O Expansion Board (DM320002)</t>
  </si>
  <si>
    <t>PIC32MZ Starter Kit Adaptor Board (AC320006)</t>
  </si>
  <si>
    <t>168-pin to 132-pin connector board, allows PIC32MZ starter kits to connect to DM320002</t>
  </si>
  <si>
    <t>http://www.microchip.com/DevelopmentTools/ProductDetails.aspx?PartNO=AC320006</t>
  </si>
  <si>
    <t>Color VGA Camera Sensor (VCS) PICtail Plus (AC164150)</t>
  </si>
  <si>
    <t>http://www.microchip.com/DevelopmentTools/ProductDetails.aspx?PartNO=ac164150</t>
  </si>
  <si>
    <t>Omnivision OVM7690 CameraCubeChipTM sensor, interfaces w/ DM320002, test points for video sync &amp; clock sync, an external crystal needs to be attached to (Y1) on the board only for PIC32 Ethernet Start kit, codes examples to run at VGA resolution for PIC32</t>
  </si>
  <si>
    <t>needed to interface w/ the PICtail Plus accessories, gives access to MCU signals and debug headers</t>
  </si>
  <si>
    <t>http://www.microchip.com/DevelopmentTools/ProductDetails.aspx?PartNO=dm320002&amp;utm_source=MicroSolutions&amp;utm_medium=&amp;utm_term=&amp;utm_content=&amp;utm_campaign=DM320002</t>
  </si>
  <si>
    <t>PIC32MZ2048ECH144</t>
  </si>
  <si>
    <t>32kHz (opt), 8MHz, 50MHz</t>
  </si>
  <si>
    <t>http://www.microchip.com/Developmenttools/ProductDetails.aspx?PartNO=DM320004-2</t>
  </si>
  <si>
    <t>200MHz</t>
  </si>
  <si>
    <t>2048+160kB</t>
  </si>
  <si>
    <t>144-pin TQFP</t>
  </si>
  <si>
    <t>http://www.microchip.com/Developmenttools/ProductDetails.aspx?PartNO=Dm320006</t>
  </si>
  <si>
    <t>4MB</t>
  </si>
  <si>
    <t>24MHz, 32kHz (opt)</t>
  </si>
  <si>
    <t>PIC has internal ETH MAC, included daughter board has Ethernet dongle w/ LAN8720A chip providing ETH PHY, code examples galore</t>
  </si>
  <si>
    <t>512kB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</si>
</sst>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64" fontId="0" fillId="0" borderId="0" xfId="1" applyNumberFormat="1" applyFont="1" applyAlignment="1">
      <alignment wrapText="1"/>
    </xf>
    <xf numFmtId="0" fontId="3" fillId="0" borderId="0" xfId="2" applyAlignment="1">
      <alignment wrapText="1"/>
    </xf>
    <xf numFmtId="0" fontId="0" fillId="0" borderId="0" xfId="0" applyFill="1" applyAlignment="1">
      <alignment wrapText="1"/>
    </xf>
    <xf numFmtId="164" fontId="0" fillId="0" borderId="0" xfId="1" applyNumberFormat="1" applyFont="1" applyFill="1" applyAlignment="1">
      <alignment wrapText="1"/>
    </xf>
    <xf numFmtId="0" fontId="0" fillId="0" borderId="0" xfId="0" applyAlignment="1"/>
    <xf numFmtId="0" fontId="0" fillId="0" borderId="1" xfId="0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0" fontId="0" fillId="0" borderId="1" xfId="0" applyFill="1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/>
    <xf numFmtId="0" fontId="2" fillId="0" borderId="2" xfId="0" applyFont="1" applyBorder="1"/>
    <xf numFmtId="164" fontId="0" fillId="2" borderId="4" xfId="1" applyNumberFormat="1" applyFont="1" applyFill="1" applyBorder="1" applyAlignment="1">
      <alignment wrapText="1"/>
    </xf>
    <xf numFmtId="164" fontId="0" fillId="2" borderId="3" xfId="1" applyNumberFormat="1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2" xfId="0" applyNumberFormat="1" applyFont="1" applyBorder="1" applyAlignment="1">
      <alignment wrapText="1"/>
    </xf>
    <xf numFmtId="0" fontId="0" fillId="0" borderId="0" xfId="1" applyNumberFormat="1" applyFont="1" applyAlignment="1">
      <alignment wrapText="1"/>
    </xf>
    <xf numFmtId="0" fontId="0" fillId="0" borderId="1" xfId="1" applyNumberFormat="1" applyFont="1" applyFill="1" applyBorder="1" applyAlignment="1">
      <alignment wrapText="1"/>
    </xf>
    <xf numFmtId="0" fontId="0" fillId="0" borderId="0" xfId="1" applyNumberFormat="1" applyFont="1" applyFill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8" totalsRowShown="0" headerRowDxfId="13" headerRowBorderDxfId="12">
  <autoFilter ref="A1:O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name="Dev Brd"/>
    <tableColumn id="2" name="Additional Brd(s)" dataDxfId="11"/>
    <tableColumn id="3" name="Cost" dataDxfId="10" dataCellStyle="Currency"/>
    <tableColumn id="4" name="MCU" dataDxfId="9" dataCellStyle="Currency"/>
    <tableColumn id="5" name="MCU Speed" dataDxfId="8" dataCellStyle="Currency"/>
    <tableColumn id="6" name="MCU Package"/>
    <tableColumn id="7" name="Program Memory" dataDxfId="2" dataCellStyle="Currency"/>
    <tableColumn id="8" name="RAM" dataDxfId="0" dataCellStyle="Currency"/>
    <tableColumn id="9" name="External Memory" dataDxfId="1" dataCellStyle="Currency"/>
    <tableColumn id="10" name="External Osc" dataDxfId="7" dataCellStyle="Currency"/>
    <tableColumn id="11" name="Ethernet" dataDxfId="6" dataCellStyle="Currency"/>
    <tableColumn id="12" name="Max Res"/>
    <tableColumn id="13" name="Dimensions (cm)" dataDxfId="5" dataCellStyle="Currency"/>
    <tableColumn id="14" name="Notes" dataDxfId="4"/>
    <tableColumn id="15" name="Reference" dataDxfId="3" dataCellStyle="Hyperlin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crochip.com/DevelopmentTools/ProductDetails.aspx?PartNO=ac164150" TargetMode="External"/><Relationship Id="rId13" Type="http://schemas.openxmlformats.org/officeDocument/2006/relationships/hyperlink" Target="http://www.microchip.com/DevelopmentTools/ProductDetails.aspx?PartNO=dm320002&amp;utm_source=MicroSolutions&amp;utm_medium=&amp;utm_term=&amp;utm_content=&amp;utm_campaign=DM320002" TargetMode="External"/><Relationship Id="rId3" Type="http://schemas.openxmlformats.org/officeDocument/2006/relationships/hyperlink" Target="http://www.mikroe.com/click/camera/" TargetMode="External"/><Relationship Id="rId7" Type="http://schemas.openxmlformats.org/officeDocument/2006/relationships/hyperlink" Target="http://www.microchip.com/DevelopmentTools/ProductDetails.aspx?PartNO=AC320006" TargetMode="External"/><Relationship Id="rId12" Type="http://schemas.openxmlformats.org/officeDocument/2006/relationships/hyperlink" Target="http://www.microchip.com/DevelopmentTools/ProductDetails.aspx?PartNO=ac164150" TargetMode="External"/><Relationship Id="rId2" Type="http://schemas.openxmlformats.org/officeDocument/2006/relationships/hyperlink" Target="http://www.mikroe.com/click/eth/" TargetMode="External"/><Relationship Id="rId1" Type="http://schemas.openxmlformats.org/officeDocument/2006/relationships/hyperlink" Target="http://www.mikroe.com/mikromedia/plus/pic32mx7/" TargetMode="External"/><Relationship Id="rId6" Type="http://schemas.openxmlformats.org/officeDocument/2006/relationships/hyperlink" Target="http://www.mikroe.com/pic32/clicker-2-pic32mx/" TargetMode="External"/><Relationship Id="rId11" Type="http://schemas.openxmlformats.org/officeDocument/2006/relationships/hyperlink" Target="http://www.microchip.com/Developmenttools/ProductDetails.aspx?PartNO=Dm320006" TargetMode="External"/><Relationship Id="rId5" Type="http://schemas.openxmlformats.org/officeDocument/2006/relationships/hyperlink" Target="http://www.mikroe.com/click/eth/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://www.microchip.com/Developmenttools/ProductDetails.aspx?PartNO=DM320004-2" TargetMode="External"/><Relationship Id="rId4" Type="http://schemas.openxmlformats.org/officeDocument/2006/relationships/hyperlink" Target="http://www.mikroe.com/click/camera/" TargetMode="External"/><Relationship Id="rId9" Type="http://schemas.openxmlformats.org/officeDocument/2006/relationships/hyperlink" Target="http://www.microchip.com/DevelopmentTools/ProductDetails.aspx?PartNO=dm320002&amp;utm_source=MicroSolutions&amp;utm_medium=&amp;utm_term=&amp;utm_content=&amp;utm_campaign=DM32000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zoomScale="70" zoomScaleNormal="70" workbookViewId="0">
      <selection activeCell="F5" sqref="F5"/>
    </sheetView>
  </sheetViews>
  <sheetFormatPr defaultRowHeight="14.6" x14ac:dyDescent="0.4"/>
  <cols>
    <col min="1" max="1" width="19.3828125" style="17" bestFit="1" customWidth="1"/>
    <col min="2" max="2" width="21.23046875" style="1" bestFit="1" customWidth="1"/>
    <col min="3" max="3" width="7.3828125" style="3" bestFit="1" customWidth="1"/>
    <col min="4" max="4" width="18.53515625" style="3" bestFit="1" customWidth="1"/>
    <col min="5" max="5" width="10.53515625" style="3" bestFit="1" customWidth="1"/>
    <col min="6" max="6" width="12.23046875" style="1" bestFit="1" customWidth="1"/>
    <col min="7" max="7" width="15.53515625" style="3" bestFit="1" customWidth="1"/>
    <col min="8" max="8" width="8.84375" style="23" bestFit="1" customWidth="1"/>
    <col min="9" max="9" width="15.3046875" style="3" bestFit="1" customWidth="1"/>
    <col min="10" max="10" width="15.921875" style="3" bestFit="1" customWidth="1"/>
    <col min="11" max="11" width="17.53515625" style="3" bestFit="1" customWidth="1"/>
    <col min="12" max="12" width="7.921875" style="1" bestFit="1" customWidth="1"/>
    <col min="13" max="13" width="14.61328125" style="1" bestFit="1" customWidth="1"/>
    <col min="14" max="14" width="10.69140625" style="1" customWidth="1"/>
    <col min="15" max="15" width="23.84375" style="7" bestFit="1" customWidth="1"/>
  </cols>
  <sheetData>
    <row r="1" spans="1:15" s="13" customFormat="1" ht="29.6" thickBot="1" x14ac:dyDescent="0.45">
      <c r="A1" s="16" t="s">
        <v>46</v>
      </c>
      <c r="B1" s="11" t="s">
        <v>47</v>
      </c>
      <c r="C1" s="21" t="s">
        <v>48</v>
      </c>
      <c r="D1" s="21" t="s">
        <v>23</v>
      </c>
      <c r="E1" s="21" t="s">
        <v>25</v>
      </c>
      <c r="F1" s="11" t="s">
        <v>24</v>
      </c>
      <c r="G1" s="21" t="s">
        <v>16</v>
      </c>
      <c r="H1" s="22" t="s">
        <v>17</v>
      </c>
      <c r="I1" s="21" t="s">
        <v>37</v>
      </c>
      <c r="J1" s="21" t="s">
        <v>21</v>
      </c>
      <c r="K1" s="21" t="s">
        <v>13</v>
      </c>
      <c r="L1" s="11" t="s">
        <v>7</v>
      </c>
      <c r="M1" s="11" t="s">
        <v>26</v>
      </c>
      <c r="N1" s="11" t="s">
        <v>20</v>
      </c>
      <c r="O1" s="12" t="s">
        <v>4</v>
      </c>
    </row>
    <row r="2" spans="1:15" ht="29.25" customHeight="1" thickTop="1" x14ac:dyDescent="0.4">
      <c r="A2" s="17" t="s">
        <v>0</v>
      </c>
      <c r="B2" s="20" t="s">
        <v>8</v>
      </c>
      <c r="C2" s="3">
        <v>89</v>
      </c>
      <c r="D2" s="3" t="s">
        <v>31</v>
      </c>
      <c r="E2" s="3" t="s">
        <v>15</v>
      </c>
      <c r="F2" s="1" t="s">
        <v>33</v>
      </c>
      <c r="G2" s="3" t="s">
        <v>18</v>
      </c>
      <c r="H2" s="23" t="s">
        <v>32</v>
      </c>
      <c r="I2" s="3" t="s">
        <v>8</v>
      </c>
      <c r="J2" s="3" t="s">
        <v>59</v>
      </c>
      <c r="K2" s="3" t="s">
        <v>44</v>
      </c>
      <c r="L2" s="1" t="s">
        <v>8</v>
      </c>
      <c r="M2" s="1" t="s">
        <v>8</v>
      </c>
      <c r="N2" s="1" t="s">
        <v>67</v>
      </c>
      <c r="O2" s="4" t="s">
        <v>60</v>
      </c>
    </row>
    <row r="3" spans="1:15" ht="29.25" customHeight="1" x14ac:dyDescent="0.4">
      <c r="A3" s="20" t="s">
        <v>40</v>
      </c>
      <c r="B3" s="1" t="s">
        <v>49</v>
      </c>
      <c r="C3" s="3">
        <v>72</v>
      </c>
      <c r="D3" s="3" t="s">
        <v>8</v>
      </c>
      <c r="E3" s="3" t="s">
        <v>8</v>
      </c>
      <c r="F3" s="3" t="s">
        <v>8</v>
      </c>
      <c r="G3" s="3" t="s">
        <v>8</v>
      </c>
      <c r="H3" s="2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1" t="s">
        <v>56</v>
      </c>
      <c r="O3" s="4" t="s">
        <v>57</v>
      </c>
    </row>
    <row r="4" spans="1:15" ht="29.25" customHeight="1" x14ac:dyDescent="0.4">
      <c r="A4" s="20" t="s">
        <v>40</v>
      </c>
      <c r="B4" s="1" t="s">
        <v>53</v>
      </c>
      <c r="C4" s="3">
        <v>31.49</v>
      </c>
      <c r="D4" s="3" t="s">
        <v>8</v>
      </c>
      <c r="E4" s="3" t="s">
        <v>8</v>
      </c>
      <c r="F4" s="3" t="s">
        <v>8</v>
      </c>
      <c r="G4" s="3" t="s">
        <v>8</v>
      </c>
      <c r="H4" s="23" t="s">
        <v>8</v>
      </c>
      <c r="I4" s="3" t="s">
        <v>8</v>
      </c>
      <c r="J4" s="3" t="s">
        <v>8</v>
      </c>
      <c r="K4" s="3" t="s">
        <v>8</v>
      </c>
      <c r="L4" s="1" t="s">
        <v>9</v>
      </c>
      <c r="M4" s="1" t="s">
        <v>8</v>
      </c>
      <c r="N4" s="1" t="s">
        <v>55</v>
      </c>
      <c r="O4" s="4" t="s">
        <v>54</v>
      </c>
    </row>
    <row r="5" spans="1:15" s="10" customFormat="1" ht="15" thickBot="1" x14ac:dyDescent="0.45">
      <c r="A5" s="18"/>
      <c r="B5" s="8"/>
      <c r="C5" s="14">
        <f>SUM(C2:C4)</f>
        <v>192.49</v>
      </c>
      <c r="D5" s="9"/>
      <c r="E5" s="9"/>
      <c r="F5" s="8"/>
      <c r="G5" s="9"/>
      <c r="H5" s="24"/>
      <c r="I5" s="9"/>
      <c r="J5" s="9"/>
      <c r="K5" s="9"/>
      <c r="L5" s="8"/>
      <c r="M5" s="8"/>
      <c r="N5" s="8"/>
      <c r="O5" s="8"/>
    </row>
    <row r="6" spans="1:15" ht="29.25" customHeight="1" x14ac:dyDescent="0.4">
      <c r="A6" s="17" t="s">
        <v>1</v>
      </c>
      <c r="B6" s="1" t="s">
        <v>8</v>
      </c>
      <c r="C6" s="3">
        <v>119</v>
      </c>
      <c r="D6" s="3" t="s">
        <v>58</v>
      </c>
      <c r="E6" s="3" t="s">
        <v>61</v>
      </c>
      <c r="F6" s="1" t="s">
        <v>63</v>
      </c>
      <c r="G6" s="3" t="s">
        <v>62</v>
      </c>
      <c r="H6" s="23" t="s">
        <v>68</v>
      </c>
      <c r="I6" s="3" t="s">
        <v>65</v>
      </c>
      <c r="J6" s="3" t="s">
        <v>66</v>
      </c>
      <c r="K6" s="3" t="s">
        <v>44</v>
      </c>
      <c r="L6" s="1" t="s">
        <v>8</v>
      </c>
      <c r="M6" s="1" t="s">
        <v>8</v>
      </c>
      <c r="N6" s="1" t="s">
        <v>67</v>
      </c>
      <c r="O6" s="4" t="s">
        <v>64</v>
      </c>
    </row>
    <row r="7" spans="1:15" ht="29.25" customHeight="1" x14ac:dyDescent="0.4">
      <c r="A7" s="20" t="s">
        <v>40</v>
      </c>
      <c r="B7" s="1" t="s">
        <v>50</v>
      </c>
      <c r="C7" s="3">
        <v>59</v>
      </c>
      <c r="D7" s="3" t="s">
        <v>8</v>
      </c>
      <c r="E7" s="3" t="s">
        <v>8</v>
      </c>
      <c r="F7" s="3" t="s">
        <v>8</v>
      </c>
      <c r="G7" s="3" t="s">
        <v>8</v>
      </c>
      <c r="H7" s="23" t="s">
        <v>8</v>
      </c>
      <c r="I7" s="3" t="s">
        <v>8</v>
      </c>
      <c r="J7" s="3" t="s">
        <v>8</v>
      </c>
      <c r="K7" s="3" t="s">
        <v>8</v>
      </c>
      <c r="L7" s="1" t="s">
        <v>8</v>
      </c>
      <c r="M7" s="1" t="s">
        <v>8</v>
      </c>
      <c r="N7" s="1" t="s">
        <v>51</v>
      </c>
      <c r="O7" s="4" t="s">
        <v>52</v>
      </c>
    </row>
    <row r="8" spans="1:15" ht="29.25" customHeight="1" x14ac:dyDescent="0.4">
      <c r="A8" s="20" t="s">
        <v>40</v>
      </c>
      <c r="B8" s="1" t="s">
        <v>49</v>
      </c>
      <c r="C8" s="3">
        <v>72</v>
      </c>
      <c r="D8" s="3" t="s">
        <v>8</v>
      </c>
      <c r="E8" s="3" t="s">
        <v>8</v>
      </c>
      <c r="F8" s="3" t="s">
        <v>8</v>
      </c>
      <c r="G8" s="3" t="s">
        <v>8</v>
      </c>
      <c r="H8" s="23" t="s">
        <v>8</v>
      </c>
      <c r="I8" s="3" t="s">
        <v>8</v>
      </c>
      <c r="J8" s="3" t="s">
        <v>8</v>
      </c>
      <c r="K8" s="3" t="s">
        <v>8</v>
      </c>
      <c r="L8" s="3" t="s">
        <v>8</v>
      </c>
      <c r="M8" s="3" t="s">
        <v>8</v>
      </c>
      <c r="N8" s="1" t="s">
        <v>56</v>
      </c>
      <c r="O8" s="4" t="s">
        <v>57</v>
      </c>
    </row>
    <row r="9" spans="1:15" ht="29.25" customHeight="1" x14ac:dyDescent="0.4">
      <c r="A9" s="20" t="s">
        <v>40</v>
      </c>
      <c r="B9" s="1" t="s">
        <v>53</v>
      </c>
      <c r="C9" s="3">
        <v>31.49</v>
      </c>
      <c r="D9" s="3" t="s">
        <v>8</v>
      </c>
      <c r="E9" s="3" t="s">
        <v>8</v>
      </c>
      <c r="F9" s="3" t="s">
        <v>8</v>
      </c>
      <c r="G9" s="3" t="s">
        <v>8</v>
      </c>
      <c r="H9" s="23" t="s">
        <v>8</v>
      </c>
      <c r="I9" s="3" t="s">
        <v>8</v>
      </c>
      <c r="J9" s="3" t="s">
        <v>8</v>
      </c>
      <c r="K9" s="3" t="s">
        <v>8</v>
      </c>
      <c r="L9" s="1" t="s">
        <v>9</v>
      </c>
      <c r="M9" s="1" t="s">
        <v>8</v>
      </c>
      <c r="N9" s="1" t="s">
        <v>55</v>
      </c>
      <c r="O9" s="4" t="s">
        <v>54</v>
      </c>
    </row>
    <row r="10" spans="1:15" s="10" customFormat="1" ht="15" thickBot="1" x14ac:dyDescent="0.45">
      <c r="A10" s="18"/>
      <c r="B10" s="8"/>
      <c r="C10" s="14">
        <f>SUM(C6:C9)</f>
        <v>281.49</v>
      </c>
      <c r="D10" s="9"/>
      <c r="E10" s="9"/>
      <c r="F10" s="8"/>
      <c r="G10" s="9"/>
      <c r="H10" s="24"/>
      <c r="I10" s="9"/>
      <c r="J10" s="9"/>
      <c r="K10" s="9"/>
      <c r="L10" s="8"/>
      <c r="M10" s="8"/>
      <c r="N10" s="8"/>
      <c r="O10" s="8"/>
    </row>
    <row r="11" spans="1:15" ht="29.25" customHeight="1" x14ac:dyDescent="0.4">
      <c r="A11" s="17" t="s">
        <v>3</v>
      </c>
      <c r="B11" s="1" t="s">
        <v>8</v>
      </c>
      <c r="C11" s="3">
        <v>39</v>
      </c>
      <c r="D11" s="3" t="s">
        <v>14</v>
      </c>
      <c r="E11" s="3" t="s">
        <v>15</v>
      </c>
      <c r="F11" s="1" t="s">
        <v>33</v>
      </c>
      <c r="G11" s="3" t="s">
        <v>18</v>
      </c>
      <c r="H11" s="23" t="s">
        <v>19</v>
      </c>
      <c r="I11" s="3" t="s">
        <v>8</v>
      </c>
      <c r="J11" s="3" t="s">
        <v>22</v>
      </c>
      <c r="K11" s="3" t="s">
        <v>8</v>
      </c>
      <c r="L11" s="1" t="s">
        <v>8</v>
      </c>
      <c r="M11" s="1" t="s">
        <v>27</v>
      </c>
      <c r="N11" s="3" t="s">
        <v>39</v>
      </c>
      <c r="O11" s="4" t="s">
        <v>6</v>
      </c>
    </row>
    <row r="12" spans="1:15" ht="29.25" customHeight="1" x14ac:dyDescent="0.4">
      <c r="A12" s="20" t="s">
        <v>40</v>
      </c>
      <c r="B12" s="1" t="s">
        <v>12</v>
      </c>
      <c r="C12" s="3">
        <v>24</v>
      </c>
      <c r="D12" s="3" t="s">
        <v>8</v>
      </c>
      <c r="E12" s="3" t="s">
        <v>8</v>
      </c>
      <c r="F12" s="3" t="s">
        <v>8</v>
      </c>
      <c r="G12" s="3" t="s">
        <v>8</v>
      </c>
      <c r="H12" s="23" t="s">
        <v>8</v>
      </c>
      <c r="I12" s="3" t="s">
        <v>8</v>
      </c>
      <c r="J12" s="3" t="s">
        <v>8</v>
      </c>
      <c r="K12" s="3" t="s">
        <v>41</v>
      </c>
      <c r="L12" s="1" t="s">
        <v>8</v>
      </c>
      <c r="M12" s="3" t="s">
        <v>8</v>
      </c>
      <c r="N12" s="1" t="s">
        <v>29</v>
      </c>
      <c r="O12" s="4" t="s">
        <v>10</v>
      </c>
    </row>
    <row r="13" spans="1:15" ht="29.25" customHeight="1" x14ac:dyDescent="0.4">
      <c r="A13" s="20" t="s">
        <v>40</v>
      </c>
      <c r="B13" s="1" t="s">
        <v>11</v>
      </c>
      <c r="C13" s="3">
        <v>39</v>
      </c>
      <c r="D13" s="3" t="s">
        <v>8</v>
      </c>
      <c r="E13" s="3" t="s">
        <v>8</v>
      </c>
      <c r="F13" s="3" t="s">
        <v>8</v>
      </c>
      <c r="G13" s="3" t="s">
        <v>8</v>
      </c>
      <c r="H13" s="23" t="s">
        <v>8</v>
      </c>
      <c r="I13" s="3" t="s">
        <v>8</v>
      </c>
      <c r="J13" s="3" t="s">
        <v>8</v>
      </c>
      <c r="K13" s="3" t="s">
        <v>8</v>
      </c>
      <c r="L13" s="1" t="s">
        <v>9</v>
      </c>
      <c r="M13" s="3" t="s">
        <v>8</v>
      </c>
      <c r="N13" s="1" t="s">
        <v>28</v>
      </c>
      <c r="O13" s="4" t="s">
        <v>5</v>
      </c>
    </row>
    <row r="14" spans="1:15" s="10" customFormat="1" ht="15" thickBot="1" x14ac:dyDescent="0.45">
      <c r="A14" s="18"/>
      <c r="B14" s="8"/>
      <c r="C14" s="14">
        <f>SUM(C11:C13)</f>
        <v>102</v>
      </c>
      <c r="D14" s="9"/>
      <c r="E14" s="9"/>
      <c r="F14" s="8"/>
      <c r="G14" s="9"/>
      <c r="H14" s="24"/>
      <c r="I14" s="9"/>
      <c r="J14" s="9"/>
      <c r="K14" s="9"/>
      <c r="L14" s="8"/>
      <c r="M14" s="8"/>
      <c r="N14" s="8"/>
      <c r="O14" s="8"/>
    </row>
    <row r="15" spans="1:15" ht="29.25" customHeight="1" x14ac:dyDescent="0.4">
      <c r="A15" s="17" t="s">
        <v>2</v>
      </c>
      <c r="B15" s="1" t="s">
        <v>8</v>
      </c>
      <c r="C15" s="3">
        <v>200</v>
      </c>
      <c r="D15" s="3" t="s">
        <v>31</v>
      </c>
      <c r="E15" s="3" t="s">
        <v>15</v>
      </c>
      <c r="F15" s="1" t="s">
        <v>33</v>
      </c>
      <c r="G15" s="3" t="s">
        <v>18</v>
      </c>
      <c r="H15" s="23" t="s">
        <v>32</v>
      </c>
      <c r="I15" s="3" t="s">
        <v>38</v>
      </c>
      <c r="J15" s="3" t="s">
        <v>35</v>
      </c>
      <c r="K15" s="3" t="s">
        <v>44</v>
      </c>
      <c r="L15" s="3" t="s">
        <v>8</v>
      </c>
      <c r="M15" s="3" t="s">
        <v>36</v>
      </c>
      <c r="N15" s="1" t="s">
        <v>45</v>
      </c>
      <c r="O15" s="4" t="s">
        <v>30</v>
      </c>
    </row>
    <row r="16" spans="1:15" ht="29.25" customHeight="1" x14ac:dyDescent="0.4">
      <c r="A16" s="20" t="s">
        <v>40</v>
      </c>
      <c r="B16" s="1" t="s">
        <v>34</v>
      </c>
      <c r="C16" s="3">
        <v>16</v>
      </c>
      <c r="D16" s="3" t="s">
        <v>8</v>
      </c>
      <c r="E16" s="3" t="s">
        <v>8</v>
      </c>
      <c r="F16" s="3" t="s">
        <v>8</v>
      </c>
      <c r="G16" s="3" t="s">
        <v>8</v>
      </c>
      <c r="H16" s="23" t="s">
        <v>8</v>
      </c>
      <c r="I16" s="3" t="s">
        <v>8</v>
      </c>
      <c r="J16" s="3" t="s">
        <v>8</v>
      </c>
      <c r="K16" s="3" t="s">
        <v>43</v>
      </c>
      <c r="L16" s="1" t="s">
        <v>8</v>
      </c>
      <c r="M16" s="3" t="s">
        <v>8</v>
      </c>
      <c r="N16" s="1" t="s">
        <v>42</v>
      </c>
      <c r="O16" s="4" t="s">
        <v>10</v>
      </c>
    </row>
    <row r="17" spans="1:15" ht="29.25" customHeight="1" x14ac:dyDescent="0.4">
      <c r="A17" s="20" t="s">
        <v>40</v>
      </c>
      <c r="B17" s="1" t="s">
        <v>11</v>
      </c>
      <c r="C17" s="3">
        <v>39</v>
      </c>
      <c r="D17" s="3" t="s">
        <v>8</v>
      </c>
      <c r="E17" s="3" t="s">
        <v>8</v>
      </c>
      <c r="F17" s="3" t="s">
        <v>8</v>
      </c>
      <c r="G17" s="3" t="s">
        <v>8</v>
      </c>
      <c r="H17" s="23" t="s">
        <v>8</v>
      </c>
      <c r="I17" s="3" t="s">
        <v>8</v>
      </c>
      <c r="J17" s="3" t="s">
        <v>8</v>
      </c>
      <c r="K17" s="3" t="s">
        <v>8</v>
      </c>
      <c r="L17" s="1" t="s">
        <v>9</v>
      </c>
      <c r="M17" s="3" t="s">
        <v>8</v>
      </c>
      <c r="N17" s="1" t="s">
        <v>28</v>
      </c>
      <c r="O17" s="4" t="s">
        <v>5</v>
      </c>
    </row>
    <row r="18" spans="1:15" s="2" customFormat="1" x14ac:dyDescent="0.4">
      <c r="A18" s="19"/>
      <c r="B18" s="5"/>
      <c r="C18" s="15">
        <f>SUM(C15:C17)</f>
        <v>255</v>
      </c>
      <c r="D18" s="6"/>
      <c r="E18" s="6"/>
      <c r="F18" s="5"/>
      <c r="G18" s="6"/>
      <c r="H18" s="25"/>
      <c r="I18" s="6"/>
      <c r="J18" s="6"/>
      <c r="K18" s="6"/>
      <c r="L18" s="5"/>
      <c r="M18" s="5"/>
      <c r="N18" s="5"/>
      <c r="O18" s="5"/>
    </row>
  </sheetData>
  <hyperlinks>
    <hyperlink ref="O15" r:id="rId1"/>
    <hyperlink ref="O16" r:id="rId2"/>
    <hyperlink ref="O17" r:id="rId3"/>
    <hyperlink ref="O13" r:id="rId4"/>
    <hyperlink ref="O12" r:id="rId5"/>
    <hyperlink ref="O11" r:id="rId6"/>
    <hyperlink ref="O7" r:id="rId7"/>
    <hyperlink ref="O4" r:id="rId8"/>
    <hyperlink ref="O3" r:id="rId9"/>
    <hyperlink ref="O2" r:id="rId10"/>
    <hyperlink ref="O6" r:id="rId11"/>
    <hyperlink ref="O9" r:id="rId12"/>
    <hyperlink ref="O8" r:id="rId13"/>
  </hyperlinks>
  <pageMargins left="0.7" right="0.7" top="0.75" bottom="0.75" header="0.3" footer="0.3"/>
  <pageSetup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2016-11-17T15:03:56Z</dcterms:modified>
</cp:coreProperties>
</file>