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ob\Documents\Telework\telework_projects\"/>
    </mc:Choice>
  </mc:AlternateContent>
  <xr:revisionPtr revIDLastSave="0" documentId="13_ncr:1_{3E31B2B6-CB31-4367-B2BC-F13008A6E241}" xr6:coauthVersionLast="45" xr6:coauthVersionMax="45" xr10:uidLastSave="{00000000-0000-0000-0000-000000000000}"/>
  <bookViews>
    <workbookView xWindow="-108" yWindow="-108" windowWidth="23256" windowHeight="12252" tabRatio="500" xr2:uid="{00000000-000D-0000-FFFF-FFFF00000000}"/>
  </bookViews>
  <sheets>
    <sheet name="Sheet1" sheetId="1" r:id="rId1"/>
  </sheets>
  <externalReferences>
    <externalReference r:id="rId2"/>
  </externalReferences>
  <definedNames>
    <definedName name="startday">'[1]©'!$B$19</definedName>
  </definedNames>
  <calcPr calcId="18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14" i="1" l="1"/>
  <c r="J13" i="1"/>
  <c r="J44" i="1" s="1"/>
  <c r="I44" i="1"/>
  <c r="H44" i="1"/>
  <c r="G44" i="1"/>
  <c r="F44" i="1"/>
  <c r="E44" i="1"/>
  <c r="D44" i="1"/>
  <c r="C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H2" i="1"/>
  <c r="B3" i="1" s="1"/>
  <c r="B5" i="1" s="1"/>
  <c r="C5" i="1" s="1"/>
  <c r="D5" i="1" s="1"/>
  <c r="E5" i="1" s="1"/>
  <c r="F5" i="1" s="1"/>
  <c r="G5" i="1" s="1"/>
  <c r="H5" i="1" s="1"/>
  <c r="B6" i="1" s="1"/>
  <c r="C6" i="1" s="1"/>
  <c r="D6" i="1" s="1"/>
  <c r="E6" i="1" s="1"/>
  <c r="F6" i="1" s="1"/>
  <c r="G6" i="1" s="1"/>
  <c r="H6" i="1" s="1"/>
  <c r="B7" i="1" s="1"/>
  <c r="C7" i="1" s="1"/>
  <c r="D7" i="1" s="1"/>
  <c r="E7" i="1" s="1"/>
  <c r="F7" i="1" s="1"/>
  <c r="G7" i="1" s="1"/>
  <c r="H7" i="1" s="1"/>
  <c r="B8" i="1" s="1"/>
  <c r="C8" i="1" s="1"/>
  <c r="D8" i="1" s="1"/>
  <c r="E8" i="1" s="1"/>
  <c r="F8" i="1" s="1"/>
  <c r="G8" i="1" s="1"/>
  <c r="H8" i="1" s="1"/>
  <c r="B9" i="1" s="1"/>
  <c r="C9" i="1" s="1"/>
  <c r="D9" i="1" s="1"/>
  <c r="E9" i="1" s="1"/>
  <c r="F9" i="1" s="1"/>
  <c r="G9" i="1" s="1"/>
  <c r="H9" i="1" s="1"/>
  <c r="B10" i="1" s="1"/>
  <c r="C10" i="1" s="1"/>
  <c r="D10" i="1" s="1"/>
  <c r="E10" i="1" s="1"/>
  <c r="F10" i="1" s="1"/>
  <c r="G10" i="1" s="1"/>
  <c r="H1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author>
  </authors>
  <commentList>
    <comment ref="E14" authorId="0" shapeId="0" xr:uid="{B7211790-2D85-48CB-AC71-BD3F5E2F16A1}">
      <text>
        <r>
          <rPr>
            <b/>
            <sz val="9"/>
            <color indexed="81"/>
            <rFont val="Tahoma"/>
            <charset val="1"/>
          </rPr>
          <t>Rob:</t>
        </r>
        <r>
          <rPr>
            <sz val="9"/>
            <color indexed="81"/>
            <rFont val="Tahoma"/>
            <charset val="1"/>
          </rPr>
          <t xml:space="preserve">
Installed Tableau Desktop Edition, activated and tested it. Established connection with our SFD DS BA GitHub account and cloned repo to prepare for long-term project management. Cloned this Timesheet and modified it to allow for task tracking.</t>
        </r>
      </text>
    </comment>
    <comment ref="F14" authorId="0" shapeId="0" xr:uid="{2F7C0CD5-0B68-46F0-B787-8BFB7B728E10}">
      <text>
        <r>
          <rPr>
            <b/>
            <sz val="9"/>
            <color indexed="81"/>
            <rFont val="Tahoma"/>
            <charset val="1"/>
          </rPr>
          <t>Rob:</t>
        </r>
        <r>
          <rPr>
            <sz val="9"/>
            <color indexed="81"/>
            <rFont val="Tahoma"/>
            <charset val="1"/>
          </rPr>
          <t xml:space="preserve">
Worked on "Pandas Foundations" Data Camp course. Conducted exploratory data analysis on the SCP data extract. Began scrubbing and populating the SCP datasource for the Tableau Dashboard Project. Attempted to pull in initial ingest of datasource into Tableau…it needs work.</t>
        </r>
      </text>
    </comment>
    <comment ref="G14" authorId="0" shapeId="0" xr:uid="{7C092851-72F1-467C-AC49-998340B6BBF9}">
      <text>
        <r>
          <rPr>
            <b/>
            <sz val="9"/>
            <color indexed="81"/>
            <rFont val="Tahoma"/>
            <charset val="1"/>
          </rPr>
          <t>Rob:</t>
        </r>
        <r>
          <rPr>
            <sz val="9"/>
            <color indexed="81"/>
            <rFont val="Tahoma"/>
            <charset val="1"/>
          </rPr>
          <t xml:space="preserve">
Reformatted the SCP data extract and populated with dummy data. Sent the customer an email requesting additional details missing from the extract. Work on Data Camp course.</t>
        </r>
      </text>
    </comment>
  </commentList>
</comments>
</file>

<file path=xl/sharedStrings.xml><?xml version="1.0" encoding="utf-8"?>
<sst xmlns="http://schemas.openxmlformats.org/spreadsheetml/2006/main" count="51" uniqueCount="34">
  <si>
    <t>TIME TRACKER</t>
  </si>
  <si>
    <t>Month:</t>
  </si>
  <si>
    <t>Su</t>
  </si>
  <si>
    <t>M</t>
  </si>
  <si>
    <t>Tu</t>
  </si>
  <si>
    <t>W</t>
  </si>
  <si>
    <t>Th</t>
  </si>
  <si>
    <t>F</t>
  </si>
  <si>
    <t>Sa</t>
  </si>
  <si>
    <t>Mon</t>
  </si>
  <si>
    <t>Tue</t>
  </si>
  <si>
    <t>Wed</t>
  </si>
  <si>
    <t>Thu</t>
  </si>
  <si>
    <t>Fri</t>
  </si>
  <si>
    <t>Sat</t>
  </si>
  <si>
    <t>Sun</t>
  </si>
  <si>
    <t>Total
Hrs</t>
  </si>
  <si>
    <t>MAR 16 to 20</t>
  </si>
  <si>
    <t>in office</t>
  </si>
  <si>
    <t>Telework</t>
  </si>
  <si>
    <t>MAR 23 to 27</t>
  </si>
  <si>
    <t>MAR 30 to APR 03</t>
  </si>
  <si>
    <t>In Office</t>
  </si>
  <si>
    <t>telework</t>
  </si>
  <si>
    <t>APR 06 to 10</t>
  </si>
  <si>
    <t>APR 13 to 17</t>
  </si>
  <si>
    <t>APR 20 to 24</t>
  </si>
  <si>
    <t>APR 27 to MAY 01</t>
  </si>
  <si>
    <t>etc</t>
  </si>
  <si>
    <t>Holiday</t>
  </si>
  <si>
    <t>Vacation</t>
  </si>
  <si>
    <t>Sick Leave</t>
  </si>
  <si>
    <t>Personal Leave</t>
  </si>
  <si>
    <t>Total 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</si>
</sst>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yyyy"/>
    <numFmt numFmtId="165" formatCode="d"/>
    <numFmt numFmtId="166" formatCode="mm/dd/yy"/>
  </numFmts>
  <fonts count="14" x14ac:knownFonts="1">
    <font>
      <sz val="10"/>
      <name val="Arial"/>
      <family val="2"/>
    </font>
    <font>
      <sz val="10"/>
      <name val="Arial"/>
      <family val="2"/>
      <charset val="1"/>
    </font>
    <font>
      <sz val="10"/>
      <name val="Tahoma"/>
      <family val="2"/>
      <charset val="1"/>
    </font>
    <font>
      <b/>
      <sz val="10"/>
      <name val="Arial"/>
      <family val="2"/>
      <charset val="1"/>
    </font>
    <font>
      <b/>
      <sz val="12"/>
      <name val="Arial"/>
      <family val="2"/>
      <charset val="1"/>
    </font>
    <font>
      <sz val="8"/>
      <name val="Arial"/>
      <family val="2"/>
      <charset val="1"/>
    </font>
    <font>
      <sz val="10"/>
      <color rgb="FFFFFFFF"/>
      <name val="Cambria"/>
      <family val="1"/>
      <charset val="1"/>
    </font>
    <font>
      <b/>
      <sz val="12"/>
      <color rgb="FFFFFFFF"/>
      <name val="Cambria"/>
      <family val="1"/>
      <charset val="1"/>
    </font>
    <font>
      <sz val="10"/>
      <name val="Calibri"/>
      <family val="2"/>
      <charset val="1"/>
    </font>
    <font>
      <sz val="10"/>
      <name val="Calibri"/>
      <family val="2"/>
    </font>
    <font>
      <i/>
      <sz val="10"/>
      <color rgb="FF0000FF"/>
      <name val="Calibri"/>
      <family val="2"/>
      <charset val="1"/>
    </font>
    <font>
      <b/>
      <sz val="10"/>
      <name val="Calibri"/>
      <family val="2"/>
      <charset val="1"/>
    </font>
    <font>
      <sz val="9"/>
      <color indexed="81"/>
      <name val="Tahoma"/>
      <charset val="1"/>
    </font>
    <font>
      <b/>
      <sz val="9"/>
      <color indexed="81"/>
      <name val="Tahoma"/>
      <charset val="1"/>
    </font>
  </fonts>
  <fills count="7">
    <fill>
      <patternFill patternType="none"/>
    </fill>
    <fill>
      <patternFill patternType="gray125"/>
    </fill>
    <fill>
      <patternFill patternType="solid">
        <fgColor rgb="FFD9D9D9"/>
        <bgColor rgb="FFE2E2E3"/>
      </patternFill>
    </fill>
    <fill>
      <patternFill patternType="solid">
        <fgColor rgb="FFF2F2F2"/>
        <bgColor rgb="FFFFFFFF"/>
      </patternFill>
    </fill>
    <fill>
      <patternFill patternType="solid">
        <fgColor rgb="FF535357"/>
        <bgColor rgb="FF333333"/>
      </patternFill>
    </fill>
    <fill>
      <patternFill patternType="solid">
        <fgColor rgb="FFE2E2E3"/>
        <bgColor rgb="FFD9D9D9"/>
      </patternFill>
    </fill>
    <fill>
      <patternFill patternType="solid">
        <fgColor rgb="FFC5C5C8"/>
        <bgColor rgb="FFC0C0C0"/>
      </patternFill>
    </fill>
  </fills>
  <borders count="10">
    <border>
      <left/>
      <right/>
      <top/>
      <bottom/>
      <diagonal/>
    </border>
    <border>
      <left/>
      <right/>
      <top/>
      <bottom style="thin">
        <color rgb="FFC0C0C0"/>
      </bottom>
      <diagonal/>
    </border>
    <border>
      <left style="thin">
        <color rgb="FFC0C0C0"/>
      </left>
      <right style="thin">
        <color rgb="FFC0C0C0"/>
      </right>
      <top style="thin">
        <color rgb="FFC0C0C0"/>
      </top>
      <bottom style="thin">
        <color rgb="FFC0C0C0"/>
      </bottom>
      <diagonal/>
    </border>
    <border>
      <left style="thin">
        <color rgb="FFC0C0C0"/>
      </left>
      <right/>
      <top/>
      <bottom/>
      <diagonal/>
    </border>
    <border>
      <left/>
      <right style="thin">
        <color rgb="FFC0C0C0"/>
      </right>
      <top/>
      <bottom/>
      <diagonal/>
    </border>
    <border>
      <left/>
      <right/>
      <top style="thin">
        <color rgb="FFC0C0C0"/>
      </top>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s>
  <cellStyleXfs count="2">
    <xf numFmtId="0" fontId="0" fillId="0" borderId="0"/>
    <xf numFmtId="0" fontId="1" fillId="0" borderId="0"/>
  </cellStyleXfs>
  <cellXfs count="25">
    <xf numFmtId="0" fontId="0" fillId="0" borderId="0" xfId="0"/>
    <xf numFmtId="0" fontId="2" fillId="0" borderId="0" xfId="0" applyFont="1" applyAlignment="1" applyProtection="1"/>
    <xf numFmtId="0" fontId="1" fillId="0" borderId="0" xfId="0" applyFont="1" applyAlignment="1" applyProtection="1"/>
    <xf numFmtId="0" fontId="3" fillId="0" borderId="1" xfId="0" applyFont="1" applyBorder="1" applyAlignment="1" applyProtection="1">
      <alignment horizontal="right"/>
    </xf>
    <xf numFmtId="0" fontId="1" fillId="0" borderId="0" xfId="0" applyFont="1" applyBorder="1" applyAlignment="1" applyProtection="1">
      <alignment horizontal="center"/>
    </xf>
    <xf numFmtId="0" fontId="0" fillId="0" borderId="0" xfId="0" applyAlignment="1" applyProtection="1"/>
    <xf numFmtId="0" fontId="1" fillId="3" borderId="3" xfId="0" applyFont="1" applyFill="1" applyBorder="1" applyAlignment="1" applyProtection="1">
      <alignment horizontal="center"/>
    </xf>
    <xf numFmtId="0" fontId="1" fillId="3" borderId="0" xfId="0" applyFont="1" applyFill="1" applyBorder="1" applyAlignment="1" applyProtection="1">
      <alignment horizontal="center"/>
    </xf>
    <xf numFmtId="0" fontId="1" fillId="3" borderId="4" xfId="0" applyFont="1" applyFill="1" applyBorder="1" applyAlignment="1" applyProtection="1">
      <alignment horizontal="center"/>
    </xf>
    <xf numFmtId="165" fontId="1" fillId="0" borderId="2" xfId="0" applyNumberFormat="1" applyFont="1" applyBorder="1" applyAlignment="1" applyProtection="1">
      <alignment horizontal="center"/>
    </xf>
    <xf numFmtId="0" fontId="0" fillId="0" borderId="0" xfId="0" applyAlignment="1" applyProtection="1">
      <alignment vertical="center"/>
    </xf>
    <xf numFmtId="0" fontId="5" fillId="0" borderId="5" xfId="0" applyFont="1" applyBorder="1" applyAlignment="1" applyProtection="1">
      <alignment vertical="top"/>
    </xf>
    <xf numFmtId="0" fontId="6" fillId="4" borderId="6" xfId="0" applyFont="1" applyFill="1" applyBorder="1" applyAlignment="1" applyProtection="1">
      <alignment horizontal="center" vertical="center" wrapText="1"/>
    </xf>
    <xf numFmtId="0" fontId="7" fillId="4" borderId="6" xfId="0" applyFont="1" applyFill="1" applyBorder="1" applyAlignment="1" applyProtection="1">
      <alignment horizontal="center" vertical="center" shrinkToFit="1"/>
    </xf>
    <xf numFmtId="0" fontId="8" fillId="0" borderId="7" xfId="1" applyFont="1" applyBorder="1" applyAlignment="1" applyProtection="1">
      <alignment horizontal="left" vertical="center"/>
      <protection locked="0"/>
    </xf>
    <xf numFmtId="0" fontId="8" fillId="0" borderId="7" xfId="1" applyFont="1" applyBorder="1" applyAlignment="1" applyProtection="1">
      <alignment horizontal="center" vertical="center"/>
      <protection locked="0"/>
    </xf>
    <xf numFmtId="4" fontId="8" fillId="5" borderId="0" xfId="0" applyNumberFormat="1" applyFont="1" applyFill="1" applyAlignment="1" applyProtection="1">
      <alignment horizontal="center" vertical="center"/>
    </xf>
    <xf numFmtId="0" fontId="0" fillId="0" borderId="8" xfId="0" applyBorder="1"/>
    <xf numFmtId="4" fontId="8" fillId="5" borderId="8" xfId="0" applyNumberFormat="1" applyFont="1" applyFill="1" applyBorder="1" applyAlignment="1" applyProtection="1">
      <alignment horizontal="center" vertical="center"/>
    </xf>
    <xf numFmtId="0" fontId="9" fillId="0" borderId="7" xfId="1" applyFont="1" applyBorder="1" applyAlignment="1" applyProtection="1">
      <alignment horizontal="center" vertical="center"/>
      <protection locked="0"/>
    </xf>
    <xf numFmtId="166" fontId="8" fillId="0" borderId="7" xfId="1" applyNumberFormat="1" applyFont="1" applyBorder="1" applyAlignment="1" applyProtection="1">
      <alignment horizontal="left" vertical="center"/>
      <protection locked="0"/>
    </xf>
    <xf numFmtId="0" fontId="10" fillId="0" borderId="7" xfId="0" applyFont="1" applyBorder="1" applyAlignment="1" applyProtection="1">
      <alignment horizontal="left" vertical="center"/>
      <protection locked="0"/>
    </xf>
    <xf numFmtId="4" fontId="8" fillId="6" borderId="0" xfId="0" applyNumberFormat="1" applyFont="1" applyFill="1" applyAlignment="1" applyProtection="1">
      <alignment horizontal="center" vertical="center"/>
    </xf>
    <xf numFmtId="164" fontId="4" fillId="2" borderId="2" xfId="0" applyNumberFormat="1" applyFont="1" applyFill="1" applyBorder="1" applyAlignment="1" applyProtection="1">
      <alignment horizontal="center"/>
    </xf>
    <xf numFmtId="0" fontId="11" fillId="5" borderId="9" xfId="0" applyFont="1" applyFill="1" applyBorder="1" applyAlignment="1" applyProtection="1">
      <alignment horizontal="right" vertical="center"/>
    </xf>
  </cellXfs>
  <cellStyles count="2">
    <cellStyle name="Normal" xfId="0" builtinId="0"/>
    <cellStyle name="Normal_Sheet1"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E2E3"/>
      <rgbColor rgb="FFFFFF99"/>
      <rgbColor rgb="FFC5C5C8"/>
      <rgbColor rgb="FFFF99CC"/>
      <rgbColor rgb="FFCC99FF"/>
      <rgbColor rgb="FFFFCC99"/>
      <rgbColor rgb="FF3366FF"/>
      <rgbColor rgb="FF33CCCC"/>
      <rgbColor rgb="FF99CC00"/>
      <rgbColor rgb="FFFFCC00"/>
      <rgbColor rgb="FFFF9900"/>
      <rgbColor rgb="FFFF6600"/>
      <rgbColor rgb="FF535357"/>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scoeBColtrane/Downloads/weekly-timecard-by-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card"/>
      <sheetName val="Timecard_hmm"/>
      <sheetName val="Biweekly"/>
      <sheetName val="Biweekly_hmm"/>
      <sheetName val="©"/>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4"/>
  <sheetViews>
    <sheetView tabSelected="1" zoomScale="80" zoomScaleNormal="80" workbookViewId="0">
      <selection activeCell="L22" sqref="L22"/>
    </sheetView>
  </sheetViews>
  <sheetFormatPr defaultRowHeight="13.2" x14ac:dyDescent="0.25"/>
  <cols>
    <col min="1" max="1" width="14.21875" customWidth="1"/>
    <col min="2" max="1025" width="11.5546875"/>
  </cols>
  <sheetData>
    <row r="1" spans="1:10" x14ac:dyDescent="0.25">
      <c r="A1" t="s">
        <v>0</v>
      </c>
    </row>
    <row r="2" spans="1:10" x14ac:dyDescent="0.25">
      <c r="A2" s="1"/>
      <c r="B2" s="2"/>
      <c r="C2" s="2"/>
      <c r="D2" s="1"/>
      <c r="E2" s="3"/>
      <c r="F2" s="1"/>
      <c r="G2" s="3" t="s">
        <v>1</v>
      </c>
      <c r="H2" s="4">
        <f ca="1">MONTH(TODAY())</f>
        <v>3</v>
      </c>
      <c r="I2" s="1"/>
    </row>
    <row r="3" spans="1:10" ht="15.6" x14ac:dyDescent="0.3">
      <c r="A3" s="5"/>
      <c r="B3" s="23">
        <f ca="1">DATE(YEAR(TODAY()),H2,1)</f>
        <v>43891</v>
      </c>
      <c r="C3" s="23"/>
      <c r="D3" s="23"/>
      <c r="E3" s="23"/>
      <c r="F3" s="23"/>
      <c r="G3" s="23"/>
      <c r="H3" s="23"/>
      <c r="I3" s="5"/>
    </row>
    <row r="4" spans="1:10" x14ac:dyDescent="0.25">
      <c r="A4" s="5"/>
      <c r="B4" s="6" t="s">
        <v>2</v>
      </c>
      <c r="C4" s="7" t="s">
        <v>3</v>
      </c>
      <c r="D4" s="7" t="s">
        <v>4</v>
      </c>
      <c r="E4" s="7" t="s">
        <v>5</v>
      </c>
      <c r="F4" s="7" t="s">
        <v>6</v>
      </c>
      <c r="G4" s="7" t="s">
        <v>7</v>
      </c>
      <c r="H4" s="8" t="s">
        <v>8</v>
      </c>
      <c r="I4" s="5"/>
    </row>
    <row r="5" spans="1:10" x14ac:dyDescent="0.25">
      <c r="A5" s="5"/>
      <c r="B5" s="9" t="str">
        <f ca="1">IF(WEEKDAY(B3,1)=startday,B3,"")</f>
        <v/>
      </c>
      <c r="C5" s="9">
        <f ca="1">IF(B5="",IF(WEEKDAY(B3,1)=MOD(startday,7)+1,B3,""),B5+1)</f>
        <v>43891</v>
      </c>
      <c r="D5" s="9">
        <f ca="1">IF(C5="",IF(WEEKDAY(B3,1)=MOD(startday+1,7)+1,B3,""),C5+1)</f>
        <v>43892</v>
      </c>
      <c r="E5" s="9">
        <f ca="1">IF(D5="",IF(WEEKDAY(B3,1)=MOD(startday+2,7)+1,B3,""),D5+1)</f>
        <v>43893</v>
      </c>
      <c r="F5" s="9">
        <f ca="1">IF(E5="",IF(WEEKDAY(B3,1)=MOD(startday+3,7)+1,B3,""),E5+1)</f>
        <v>43894</v>
      </c>
      <c r="G5" s="9">
        <f ca="1">IF(F5="",IF(WEEKDAY(B3,1)=MOD(startday+4,7)+1,B3,""),F5+1)</f>
        <v>43895</v>
      </c>
      <c r="H5" s="9">
        <f ca="1">IF(G5="",IF(WEEKDAY(B3,1)=MOD(startday+5,7)+1,B3,""),G5+1)</f>
        <v>43896</v>
      </c>
      <c r="I5" s="5"/>
    </row>
    <row r="6" spans="1:10" x14ac:dyDescent="0.25">
      <c r="A6" s="5"/>
      <c r="B6" s="9">
        <f ca="1">IF(H5="","",IF(MONTH(H5+1)&lt;&gt;MONTH(H5),"",H5+1))</f>
        <v>43897</v>
      </c>
      <c r="C6" s="9">
        <f t="shared" ref="C6:H10" ca="1" si="0">IF(B6="","",IF(MONTH(B6+1)&lt;&gt;MONTH(B6),"",B6+1))</f>
        <v>43898</v>
      </c>
      <c r="D6" s="9">
        <f t="shared" ca="1" si="0"/>
        <v>43899</v>
      </c>
      <c r="E6" s="9">
        <f t="shared" ca="1" si="0"/>
        <v>43900</v>
      </c>
      <c r="F6" s="9">
        <f t="shared" ca="1" si="0"/>
        <v>43901</v>
      </c>
      <c r="G6" s="9">
        <f t="shared" ca="1" si="0"/>
        <v>43902</v>
      </c>
      <c r="H6" s="9">
        <f t="shared" ca="1" si="0"/>
        <v>43903</v>
      </c>
      <c r="I6" s="5"/>
    </row>
    <row r="7" spans="1:10" x14ac:dyDescent="0.25">
      <c r="A7" s="5"/>
      <c r="B7" s="9">
        <f ca="1">IF(H6="","",IF(MONTH(H6+1)&lt;&gt;MONTH(H6),"",H6+1))</f>
        <v>43904</v>
      </c>
      <c r="C7" s="9">
        <f t="shared" ca="1" si="0"/>
        <v>43905</v>
      </c>
      <c r="D7" s="9">
        <f t="shared" ca="1" si="0"/>
        <v>43906</v>
      </c>
      <c r="E7" s="9">
        <f t="shared" ca="1" si="0"/>
        <v>43907</v>
      </c>
      <c r="F7" s="9">
        <f t="shared" ca="1" si="0"/>
        <v>43908</v>
      </c>
      <c r="G7" s="9">
        <f t="shared" ca="1" si="0"/>
        <v>43909</v>
      </c>
      <c r="H7" s="9">
        <f t="shared" ca="1" si="0"/>
        <v>43910</v>
      </c>
      <c r="I7" s="5"/>
    </row>
    <row r="8" spans="1:10" x14ac:dyDescent="0.25">
      <c r="A8" s="5"/>
      <c r="B8" s="9">
        <f ca="1">IF(H7="","",IF(MONTH(H7+1)&lt;&gt;MONTH(H7),"",H7+1))</f>
        <v>43911</v>
      </c>
      <c r="C8" s="9">
        <f t="shared" ca="1" si="0"/>
        <v>43912</v>
      </c>
      <c r="D8" s="9">
        <f t="shared" ca="1" si="0"/>
        <v>43913</v>
      </c>
      <c r="E8" s="9">
        <f t="shared" ca="1" si="0"/>
        <v>43914</v>
      </c>
      <c r="F8" s="9">
        <f t="shared" ca="1" si="0"/>
        <v>43915</v>
      </c>
      <c r="G8" s="9">
        <f t="shared" ca="1" si="0"/>
        <v>43916</v>
      </c>
      <c r="H8" s="9">
        <f t="shared" ca="1" si="0"/>
        <v>43917</v>
      </c>
      <c r="I8" s="5"/>
    </row>
    <row r="9" spans="1:10" x14ac:dyDescent="0.25">
      <c r="A9" s="5"/>
      <c r="B9" s="9">
        <f ca="1">IF(H8="","",IF(MONTH(H8+1)&lt;&gt;MONTH(H8),"",H8+1))</f>
        <v>43918</v>
      </c>
      <c r="C9" s="9">
        <f t="shared" ca="1" si="0"/>
        <v>43919</v>
      </c>
      <c r="D9" s="9">
        <f t="shared" ca="1" si="0"/>
        <v>43920</v>
      </c>
      <c r="E9" s="9">
        <f t="shared" ca="1" si="0"/>
        <v>43921</v>
      </c>
      <c r="F9" s="9" t="str">
        <f t="shared" ca="1" si="0"/>
        <v/>
      </c>
      <c r="G9" s="9" t="str">
        <f t="shared" ca="1" si="0"/>
        <v/>
      </c>
      <c r="H9" s="9" t="str">
        <f t="shared" ca="1" si="0"/>
        <v/>
      </c>
      <c r="I9" s="5"/>
    </row>
    <row r="10" spans="1:10" x14ac:dyDescent="0.25">
      <c r="A10" s="5"/>
      <c r="B10" s="9" t="str">
        <f ca="1">IF(H9="","",IF(MONTH(H9+1)&lt;&gt;MONTH(H9),"",H9+1))</f>
        <v/>
      </c>
      <c r="C10" s="9" t="str">
        <f t="shared" ca="1" si="0"/>
        <v/>
      </c>
      <c r="D10" s="9" t="str">
        <f t="shared" ca="1" si="0"/>
        <v/>
      </c>
      <c r="E10" s="9" t="str">
        <f t="shared" ca="1" si="0"/>
        <v/>
      </c>
      <c r="F10" s="9" t="str">
        <f t="shared" ca="1" si="0"/>
        <v/>
      </c>
      <c r="G10" s="9" t="str">
        <f t="shared" ca="1" si="0"/>
        <v/>
      </c>
      <c r="H10" s="9" t="str">
        <f t="shared" ca="1" si="0"/>
        <v/>
      </c>
      <c r="I10" s="5"/>
    </row>
    <row r="11" spans="1:10" x14ac:dyDescent="0.25">
      <c r="A11" s="10"/>
      <c r="B11" s="11"/>
      <c r="C11" s="10"/>
      <c r="D11" s="10"/>
      <c r="E11" s="10"/>
      <c r="F11" s="10"/>
      <c r="G11" s="10"/>
      <c r="H11" s="10"/>
      <c r="I11" s="10"/>
    </row>
    <row r="12" spans="1:10" ht="26.4" x14ac:dyDescent="0.25">
      <c r="A12" s="12"/>
      <c r="B12" s="12"/>
      <c r="C12" s="13" t="s">
        <v>9</v>
      </c>
      <c r="D12" s="13" t="s">
        <v>10</v>
      </c>
      <c r="E12" s="13" t="s">
        <v>11</v>
      </c>
      <c r="F12" s="13" t="s">
        <v>12</v>
      </c>
      <c r="G12" s="13" t="s">
        <v>13</v>
      </c>
      <c r="H12" s="13" t="s">
        <v>14</v>
      </c>
      <c r="I12" s="13" t="s">
        <v>15</v>
      </c>
      <c r="J12" s="12" t="s">
        <v>16</v>
      </c>
    </row>
    <row r="13" spans="1:10" ht="13.8" x14ac:dyDescent="0.25">
      <c r="A13" s="14" t="s">
        <v>17</v>
      </c>
      <c r="B13" s="15" t="s">
        <v>18</v>
      </c>
      <c r="C13" s="15">
        <v>9</v>
      </c>
      <c r="D13" s="15">
        <v>9</v>
      </c>
      <c r="E13" s="15">
        <v>0</v>
      </c>
      <c r="F13" s="15">
        <v>0</v>
      </c>
      <c r="G13" s="15">
        <v>0</v>
      </c>
      <c r="H13" s="15"/>
      <c r="I13" s="15"/>
      <c r="J13" s="16">
        <f>SUM(C13:I13)</f>
        <v>18</v>
      </c>
    </row>
    <row r="14" spans="1:10" ht="13.8" x14ac:dyDescent="0.25">
      <c r="A14" s="14" t="s">
        <v>17</v>
      </c>
      <c r="B14" s="15" t="s">
        <v>19</v>
      </c>
      <c r="C14" s="15">
        <v>0</v>
      </c>
      <c r="D14" s="15">
        <v>0</v>
      </c>
      <c r="E14" s="15">
        <v>9</v>
      </c>
      <c r="F14" s="15">
        <v>9</v>
      </c>
      <c r="G14" s="15">
        <v>8</v>
      </c>
      <c r="H14" s="15"/>
      <c r="I14" s="15"/>
      <c r="J14" s="16">
        <f>SUM(C14:I14)</f>
        <v>26</v>
      </c>
    </row>
    <row r="15" spans="1:10" ht="13.8" x14ac:dyDescent="0.25">
      <c r="A15" s="14"/>
      <c r="B15" s="15"/>
      <c r="C15" s="15"/>
      <c r="D15" s="15"/>
      <c r="E15" s="15"/>
      <c r="F15" s="15"/>
      <c r="G15" s="15"/>
      <c r="H15" s="15"/>
      <c r="I15" s="15"/>
      <c r="J15" s="16">
        <f t="shared" ref="J15:J43" si="1">SUM(C15:I15)</f>
        <v>0</v>
      </c>
    </row>
    <row r="16" spans="1:10" ht="13.8" x14ac:dyDescent="0.25">
      <c r="A16" s="14" t="s">
        <v>20</v>
      </c>
      <c r="B16" s="15" t="s">
        <v>18</v>
      </c>
      <c r="C16" s="15"/>
      <c r="D16" s="15"/>
      <c r="E16" s="15"/>
      <c r="F16" s="15"/>
      <c r="G16" s="15"/>
      <c r="H16" s="15"/>
      <c r="I16" s="15"/>
      <c r="J16" s="16">
        <f t="shared" si="1"/>
        <v>0</v>
      </c>
    </row>
    <row r="17" spans="1:12" ht="12.75" customHeight="1" x14ac:dyDescent="0.25">
      <c r="A17" s="14" t="s">
        <v>20</v>
      </c>
      <c r="B17" s="15" t="s">
        <v>19</v>
      </c>
      <c r="C17" s="15">
        <v>0</v>
      </c>
      <c r="D17" s="15">
        <v>0</v>
      </c>
      <c r="E17" s="15">
        <v>0</v>
      </c>
      <c r="F17" s="15">
        <v>0</v>
      </c>
      <c r="G17" s="15">
        <v>0</v>
      </c>
      <c r="H17" s="15"/>
      <c r="I17" s="15"/>
      <c r="J17" s="16">
        <f t="shared" si="1"/>
        <v>0</v>
      </c>
    </row>
    <row r="18" spans="1:12" s="17" customFormat="1" ht="13.8" x14ac:dyDescent="0.25">
      <c r="J18" s="18">
        <f t="shared" si="1"/>
        <v>0</v>
      </c>
      <c r="K18"/>
      <c r="L18"/>
    </row>
    <row r="19" spans="1:12" ht="13.8" x14ac:dyDescent="0.25">
      <c r="A19" s="14" t="s">
        <v>21</v>
      </c>
      <c r="B19" s="19" t="s">
        <v>22</v>
      </c>
      <c r="C19" s="15"/>
      <c r="D19" s="15"/>
      <c r="E19" s="15"/>
      <c r="F19" s="15"/>
      <c r="G19" s="15"/>
      <c r="H19" s="15"/>
      <c r="I19" s="15"/>
      <c r="J19" s="16">
        <f t="shared" si="1"/>
        <v>0</v>
      </c>
    </row>
    <row r="20" spans="1:12" ht="13.8" x14ac:dyDescent="0.25">
      <c r="A20" s="14" t="s">
        <v>21</v>
      </c>
      <c r="B20" s="15" t="s">
        <v>23</v>
      </c>
      <c r="C20" s="15">
        <v>0</v>
      </c>
      <c r="D20" s="15">
        <v>0</v>
      </c>
      <c r="E20" s="15">
        <v>0</v>
      </c>
      <c r="F20" s="15">
        <v>0</v>
      </c>
      <c r="G20" s="15">
        <v>0</v>
      </c>
      <c r="H20" s="15"/>
      <c r="I20" s="15"/>
      <c r="J20" s="16">
        <f t="shared" si="1"/>
        <v>0</v>
      </c>
    </row>
    <row r="21" spans="1:12" ht="13.8" x14ac:dyDescent="0.25">
      <c r="A21" s="14"/>
      <c r="B21" s="15"/>
      <c r="C21" s="15"/>
      <c r="D21" s="15"/>
      <c r="E21" s="15"/>
      <c r="F21" s="15"/>
      <c r="G21" s="15"/>
      <c r="H21" s="15"/>
      <c r="I21" s="15"/>
      <c r="J21" s="16">
        <f t="shared" si="1"/>
        <v>0</v>
      </c>
    </row>
    <row r="22" spans="1:12" ht="13.8" x14ac:dyDescent="0.25">
      <c r="A22" s="14" t="s">
        <v>24</v>
      </c>
      <c r="B22" s="19" t="s">
        <v>22</v>
      </c>
      <c r="C22" s="15"/>
      <c r="D22" s="15"/>
      <c r="E22" s="15"/>
      <c r="F22" s="15"/>
      <c r="G22" s="15"/>
      <c r="H22" s="15"/>
      <c r="I22" s="15"/>
      <c r="J22" s="16">
        <f t="shared" si="1"/>
        <v>0</v>
      </c>
    </row>
    <row r="23" spans="1:12" ht="13.8" x14ac:dyDescent="0.25">
      <c r="A23" s="14" t="s">
        <v>24</v>
      </c>
      <c r="B23" s="15" t="s">
        <v>23</v>
      </c>
      <c r="C23" s="15">
        <v>0</v>
      </c>
      <c r="D23" s="15">
        <v>0</v>
      </c>
      <c r="E23" s="15">
        <v>0</v>
      </c>
      <c r="F23" s="15">
        <v>0</v>
      </c>
      <c r="G23" s="15">
        <v>0</v>
      </c>
      <c r="H23" s="15"/>
      <c r="I23" s="15"/>
      <c r="J23" s="16">
        <f t="shared" si="1"/>
        <v>0</v>
      </c>
    </row>
    <row r="24" spans="1:12" ht="13.8" x14ac:dyDescent="0.25">
      <c r="A24" s="14"/>
      <c r="B24" s="15"/>
      <c r="C24" s="15"/>
      <c r="D24" s="15"/>
      <c r="E24" s="15"/>
      <c r="F24" s="15"/>
      <c r="G24" s="15"/>
      <c r="H24" s="15"/>
      <c r="I24" s="15"/>
      <c r="J24" s="16">
        <f t="shared" si="1"/>
        <v>0</v>
      </c>
    </row>
    <row r="25" spans="1:12" ht="13.8" x14ac:dyDescent="0.25">
      <c r="A25" s="14" t="s">
        <v>25</v>
      </c>
      <c r="B25" s="19" t="s">
        <v>22</v>
      </c>
      <c r="C25" s="15"/>
      <c r="D25" s="15"/>
      <c r="E25" s="15"/>
      <c r="F25" s="15"/>
      <c r="G25" s="15"/>
      <c r="H25" s="15"/>
      <c r="I25" s="15"/>
      <c r="J25" s="16">
        <f t="shared" si="1"/>
        <v>0</v>
      </c>
    </row>
    <row r="26" spans="1:12" ht="13.8" x14ac:dyDescent="0.25">
      <c r="A26" s="14" t="s">
        <v>25</v>
      </c>
      <c r="B26" s="15" t="s">
        <v>23</v>
      </c>
      <c r="C26" s="15">
        <v>0</v>
      </c>
      <c r="D26" s="15">
        <v>0</v>
      </c>
      <c r="E26" s="15">
        <v>0</v>
      </c>
      <c r="F26" s="15">
        <v>0</v>
      </c>
      <c r="G26" s="15">
        <v>0</v>
      </c>
      <c r="H26" s="15"/>
      <c r="I26" s="15"/>
      <c r="J26" s="16">
        <f t="shared" si="1"/>
        <v>0</v>
      </c>
    </row>
    <row r="27" spans="1:12" ht="13.8" x14ac:dyDescent="0.25">
      <c r="A27" s="14"/>
      <c r="B27" s="15"/>
      <c r="C27" s="15"/>
      <c r="D27" s="15"/>
      <c r="E27" s="15"/>
      <c r="F27" s="15"/>
      <c r="G27" s="15"/>
      <c r="H27" s="15"/>
      <c r="I27" s="15"/>
      <c r="J27" s="16">
        <f t="shared" si="1"/>
        <v>0</v>
      </c>
    </row>
    <row r="28" spans="1:12" ht="13.8" x14ac:dyDescent="0.25">
      <c r="A28" s="20" t="s">
        <v>26</v>
      </c>
      <c r="B28" s="19" t="s">
        <v>22</v>
      </c>
      <c r="C28" s="15"/>
      <c r="D28" s="15"/>
      <c r="E28" s="15"/>
      <c r="F28" s="15"/>
      <c r="G28" s="15"/>
      <c r="H28" s="15"/>
      <c r="I28" s="15"/>
      <c r="J28" s="16">
        <f t="shared" si="1"/>
        <v>0</v>
      </c>
    </row>
    <row r="29" spans="1:12" ht="13.8" x14ac:dyDescent="0.25">
      <c r="A29" s="20" t="s">
        <v>26</v>
      </c>
      <c r="B29" s="15" t="s">
        <v>23</v>
      </c>
      <c r="C29" s="15">
        <v>0</v>
      </c>
      <c r="D29" s="15">
        <v>0</v>
      </c>
      <c r="E29" s="15">
        <v>0</v>
      </c>
      <c r="F29" s="15">
        <v>0</v>
      </c>
      <c r="G29" s="15">
        <v>0</v>
      </c>
      <c r="H29" s="15"/>
      <c r="I29" s="15"/>
      <c r="J29" s="16">
        <f t="shared" si="1"/>
        <v>0</v>
      </c>
    </row>
    <row r="30" spans="1:12" ht="13.8" x14ac:dyDescent="0.25">
      <c r="A30" s="20"/>
      <c r="B30" s="15"/>
      <c r="C30" s="15"/>
      <c r="D30" s="15"/>
      <c r="E30" s="15"/>
      <c r="F30" s="15"/>
      <c r="G30" s="15"/>
      <c r="H30" s="15"/>
      <c r="I30" s="15"/>
      <c r="J30" s="16">
        <f t="shared" si="1"/>
        <v>0</v>
      </c>
    </row>
    <row r="31" spans="1:12" ht="13.8" x14ac:dyDescent="0.25">
      <c r="A31" s="14" t="s">
        <v>27</v>
      </c>
      <c r="B31" s="19" t="s">
        <v>22</v>
      </c>
      <c r="C31" s="15"/>
      <c r="D31" s="15"/>
      <c r="E31" s="15"/>
      <c r="F31" s="15"/>
      <c r="G31" s="15"/>
      <c r="H31" s="15"/>
      <c r="I31" s="15"/>
      <c r="J31" s="16">
        <f t="shared" si="1"/>
        <v>0</v>
      </c>
    </row>
    <row r="32" spans="1:12" ht="13.8" x14ac:dyDescent="0.25">
      <c r="A32" s="14" t="s">
        <v>27</v>
      </c>
      <c r="B32" s="15" t="s">
        <v>23</v>
      </c>
      <c r="C32" s="15">
        <v>0</v>
      </c>
      <c r="D32" s="15">
        <v>0</v>
      </c>
      <c r="E32" s="15">
        <v>0</v>
      </c>
      <c r="F32" s="15">
        <v>0</v>
      </c>
      <c r="G32" s="15">
        <v>0</v>
      </c>
      <c r="H32" s="15"/>
      <c r="I32" s="15"/>
      <c r="J32" s="16">
        <f t="shared" si="1"/>
        <v>0</v>
      </c>
    </row>
    <row r="33" spans="1:10" ht="13.8" x14ac:dyDescent="0.25">
      <c r="A33" s="14"/>
      <c r="B33" s="15"/>
      <c r="C33" s="15"/>
      <c r="D33" s="15"/>
      <c r="E33" s="15"/>
      <c r="F33" s="15"/>
      <c r="G33" s="15"/>
      <c r="H33" s="15"/>
      <c r="I33" s="15"/>
      <c r="J33" s="16">
        <f t="shared" si="1"/>
        <v>0</v>
      </c>
    </row>
    <row r="34" spans="1:10" ht="13.8" x14ac:dyDescent="0.25">
      <c r="A34" s="14" t="s">
        <v>28</v>
      </c>
      <c r="B34" s="15"/>
      <c r="C34" s="15"/>
      <c r="D34" s="15"/>
      <c r="E34" s="15"/>
      <c r="F34" s="15"/>
      <c r="G34" s="15"/>
      <c r="H34" s="15"/>
      <c r="I34" s="15"/>
      <c r="J34" s="16">
        <f t="shared" si="1"/>
        <v>0</v>
      </c>
    </row>
    <row r="35" spans="1:10" ht="13.8" x14ac:dyDescent="0.25">
      <c r="A35" s="14"/>
      <c r="B35" s="15"/>
      <c r="C35" s="15"/>
      <c r="D35" s="15"/>
      <c r="E35" s="15"/>
      <c r="F35" s="15"/>
      <c r="G35" s="15"/>
      <c r="H35" s="15"/>
      <c r="I35" s="15"/>
      <c r="J35" s="16">
        <f t="shared" si="1"/>
        <v>0</v>
      </c>
    </row>
    <row r="36" spans="1:10" ht="13.8" x14ac:dyDescent="0.25">
      <c r="A36" s="14"/>
      <c r="B36" s="15"/>
      <c r="C36" s="15"/>
      <c r="D36" s="15"/>
      <c r="E36" s="15"/>
      <c r="F36" s="15"/>
      <c r="G36" s="15"/>
      <c r="H36" s="15"/>
      <c r="I36" s="15"/>
      <c r="J36" s="16">
        <f t="shared" si="1"/>
        <v>0</v>
      </c>
    </row>
    <row r="37" spans="1:10" ht="13.8" x14ac:dyDescent="0.25">
      <c r="A37" s="14"/>
      <c r="B37" s="15"/>
      <c r="C37" s="15"/>
      <c r="D37" s="15"/>
      <c r="E37" s="15"/>
      <c r="F37" s="15"/>
      <c r="G37" s="15"/>
      <c r="H37" s="15"/>
      <c r="I37" s="15"/>
      <c r="J37" s="16">
        <f t="shared" si="1"/>
        <v>0</v>
      </c>
    </row>
    <row r="38" spans="1:10" ht="13.8" x14ac:dyDescent="0.25">
      <c r="A38" s="14"/>
      <c r="B38" s="15"/>
      <c r="C38" s="15"/>
      <c r="D38" s="15"/>
      <c r="E38" s="15"/>
      <c r="F38" s="15"/>
      <c r="G38" s="15"/>
      <c r="H38" s="15"/>
      <c r="I38" s="15"/>
      <c r="J38" s="16">
        <f t="shared" si="1"/>
        <v>0</v>
      </c>
    </row>
    <row r="39" spans="1:10" ht="13.8" x14ac:dyDescent="0.25">
      <c r="A39" s="14"/>
      <c r="B39" s="15"/>
      <c r="C39" s="15"/>
      <c r="D39" s="15"/>
      <c r="E39" s="15"/>
      <c r="F39" s="15"/>
      <c r="G39" s="15"/>
      <c r="H39" s="15"/>
      <c r="I39" s="15"/>
      <c r="J39" s="16">
        <f t="shared" si="1"/>
        <v>0</v>
      </c>
    </row>
    <row r="40" spans="1:10" ht="13.8" x14ac:dyDescent="0.25">
      <c r="A40" s="21" t="s">
        <v>29</v>
      </c>
      <c r="B40" s="15"/>
      <c r="C40" s="15"/>
      <c r="D40" s="15"/>
      <c r="E40" s="15"/>
      <c r="F40" s="15"/>
      <c r="G40" s="15"/>
      <c r="H40" s="15"/>
      <c r="I40" s="15"/>
      <c r="J40" s="16">
        <f t="shared" si="1"/>
        <v>0</v>
      </c>
    </row>
    <row r="41" spans="1:10" ht="13.8" x14ac:dyDescent="0.25">
      <c r="A41" s="21" t="s">
        <v>30</v>
      </c>
      <c r="B41" s="15"/>
      <c r="C41" s="15"/>
      <c r="D41" s="15"/>
      <c r="E41" s="15"/>
      <c r="F41" s="15"/>
      <c r="G41" s="15"/>
      <c r="H41" s="15"/>
      <c r="I41" s="15"/>
      <c r="J41" s="16">
        <f t="shared" si="1"/>
        <v>0</v>
      </c>
    </row>
    <row r="42" spans="1:10" ht="13.8" x14ac:dyDescent="0.25">
      <c r="A42" s="21" t="s">
        <v>31</v>
      </c>
      <c r="B42" s="15"/>
      <c r="C42" s="15"/>
      <c r="D42" s="15"/>
      <c r="E42" s="15"/>
      <c r="F42" s="15"/>
      <c r="G42" s="15"/>
      <c r="H42" s="15"/>
      <c r="I42" s="15"/>
      <c r="J42" s="16">
        <f t="shared" si="1"/>
        <v>0</v>
      </c>
    </row>
    <row r="43" spans="1:10" ht="13.8" x14ac:dyDescent="0.25">
      <c r="A43" s="21" t="s">
        <v>32</v>
      </c>
      <c r="B43" s="15"/>
      <c r="C43" s="15"/>
      <c r="D43" s="15"/>
      <c r="E43" s="15"/>
      <c r="F43" s="15"/>
      <c r="G43" s="15"/>
      <c r="H43" s="15"/>
      <c r="I43" s="15"/>
      <c r="J43" s="16">
        <f t="shared" si="1"/>
        <v>0</v>
      </c>
    </row>
    <row r="44" spans="1:10" ht="13.8" x14ac:dyDescent="0.25">
      <c r="A44" s="24" t="s">
        <v>33</v>
      </c>
      <c r="B44" s="24"/>
      <c r="C44" s="16">
        <f t="shared" ref="C44:I44" si="2">SUM(C13:C43)</f>
        <v>9</v>
      </c>
      <c r="D44" s="16">
        <f t="shared" si="2"/>
        <v>9</v>
      </c>
      <c r="E44" s="16">
        <f t="shared" si="2"/>
        <v>9</v>
      </c>
      <c r="F44" s="16">
        <f t="shared" si="2"/>
        <v>9</v>
      </c>
      <c r="G44" s="16">
        <f t="shared" si="2"/>
        <v>8</v>
      </c>
      <c r="H44" s="16">
        <f t="shared" si="2"/>
        <v>0</v>
      </c>
      <c r="I44" s="16">
        <f t="shared" si="2"/>
        <v>0</v>
      </c>
      <c r="J44" s="22">
        <f>SUM(J13:J43)</f>
        <v>44</v>
      </c>
    </row>
  </sheetData>
  <mergeCells count="2">
    <mergeCell ref="B3:H3"/>
    <mergeCell ref="A44:B44"/>
  </mergeCell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legacyDrawing r:id="rId1"/>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dc:creator>
  <dc:description/>
  <cp:lastModifiedBy>Rob</cp:lastModifiedBy>
  <cp:revision>2</cp:revision>
  <dcterms:created xsi:type="dcterms:W3CDTF">2020-03-16T13:25:03Z</dcterms:created>
  <dcterms:modified xsi:type="dcterms:W3CDTF">2020-03-20T14:45:00Z</dcterms:modified>
  <dc:language>en-US</dc:language>
</cp:coreProperties>
</file>