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2" sheetId="2" r:id="rId1"/>
    <sheet name="Sheet3" sheetId="3" r:id="rId2"/>
    <sheet name="Sheet4" sheetId="4" r:id="rId3"/>
  </sheets>
  <calcPr calcId="145621"/>
</workbook>
</file>

<file path=xl/calcChain.xml><?xml version="1.0" encoding="utf-8"?>
<calcChain xmlns="http://schemas.openxmlformats.org/spreadsheetml/2006/main">
  <c r="D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3" i="2"/>
  <c r="C4" i="4" l="1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C68" i="4"/>
  <c r="D68" i="4"/>
  <c r="E68" i="4"/>
  <c r="C69" i="4"/>
  <c r="D69" i="4"/>
  <c r="E69" i="4"/>
  <c r="C70" i="4"/>
  <c r="D70" i="4"/>
  <c r="E70" i="4"/>
  <c r="C71" i="4"/>
  <c r="D71" i="4"/>
  <c r="E71" i="4"/>
  <c r="C72" i="4"/>
  <c r="D72" i="4"/>
  <c r="E72" i="4"/>
  <c r="C73" i="4"/>
  <c r="D73" i="4"/>
  <c r="E73" i="4"/>
  <c r="C74" i="4"/>
  <c r="D74" i="4"/>
  <c r="E74" i="4"/>
  <c r="C75" i="4"/>
  <c r="D75" i="4"/>
  <c r="E75" i="4"/>
  <c r="C76" i="4"/>
  <c r="D76" i="4"/>
  <c r="E76" i="4"/>
  <c r="C77" i="4"/>
  <c r="D77" i="4"/>
  <c r="E77" i="4"/>
  <c r="C78" i="4"/>
  <c r="D78" i="4"/>
  <c r="E78" i="4"/>
  <c r="C79" i="4"/>
  <c r="D79" i="4"/>
  <c r="E79" i="4"/>
  <c r="C80" i="4"/>
  <c r="D80" i="4"/>
  <c r="E80" i="4"/>
  <c r="C81" i="4"/>
  <c r="D81" i="4"/>
  <c r="E81" i="4"/>
  <c r="C82" i="4"/>
  <c r="D82" i="4"/>
  <c r="E82" i="4"/>
  <c r="C83" i="4"/>
  <c r="D83" i="4"/>
  <c r="E83" i="4"/>
  <c r="C84" i="4"/>
  <c r="D84" i="4"/>
  <c r="E84" i="4"/>
  <c r="C85" i="4"/>
  <c r="D85" i="4"/>
  <c r="E85" i="4"/>
  <c r="C86" i="4"/>
  <c r="D86" i="4"/>
  <c r="E86" i="4"/>
  <c r="C87" i="4"/>
  <c r="D87" i="4"/>
  <c r="E87" i="4"/>
  <c r="C88" i="4"/>
  <c r="D88" i="4"/>
  <c r="E88" i="4"/>
  <c r="C89" i="4"/>
  <c r="D89" i="4"/>
  <c r="E89" i="4"/>
  <c r="C90" i="4"/>
  <c r="D90" i="4"/>
  <c r="E90" i="4"/>
  <c r="C91" i="4"/>
  <c r="D91" i="4"/>
  <c r="E91" i="4"/>
  <c r="C92" i="4"/>
  <c r="D92" i="4"/>
  <c r="E92" i="4"/>
  <c r="C93" i="4"/>
  <c r="D93" i="4"/>
  <c r="E93" i="4"/>
  <c r="C94" i="4"/>
  <c r="D94" i="4"/>
  <c r="E94" i="4"/>
  <c r="C95" i="4"/>
  <c r="D95" i="4"/>
  <c r="E95" i="4"/>
  <c r="C96" i="4"/>
  <c r="D96" i="4"/>
  <c r="E96" i="4"/>
  <c r="C97" i="4"/>
  <c r="D97" i="4"/>
  <c r="E97" i="4"/>
  <c r="C98" i="4"/>
  <c r="D98" i="4"/>
  <c r="E98" i="4"/>
  <c r="C99" i="4"/>
  <c r="D99" i="4"/>
  <c r="E99" i="4"/>
  <c r="C100" i="4"/>
  <c r="D100" i="4"/>
  <c r="E100" i="4"/>
  <c r="C101" i="4"/>
  <c r="D101" i="4"/>
  <c r="E101" i="4"/>
  <c r="C102" i="4"/>
  <c r="D102" i="4"/>
  <c r="E102" i="4"/>
  <c r="C103" i="4"/>
  <c r="D103" i="4"/>
  <c r="E103" i="4"/>
  <c r="C104" i="4"/>
  <c r="D104" i="4"/>
  <c r="E104" i="4"/>
  <c r="C105" i="4"/>
  <c r="D105" i="4"/>
  <c r="E105" i="4"/>
  <c r="C106" i="4"/>
  <c r="D106" i="4"/>
  <c r="E106" i="4"/>
  <c r="C107" i="4"/>
  <c r="D107" i="4"/>
  <c r="E107" i="4"/>
  <c r="C108" i="4"/>
  <c r="D108" i="4"/>
  <c r="E108" i="4"/>
  <c r="C109" i="4"/>
  <c r="D109" i="4"/>
  <c r="E109" i="4"/>
  <c r="C110" i="4"/>
  <c r="D110" i="4"/>
  <c r="E110" i="4"/>
  <c r="C111" i="4"/>
  <c r="D111" i="4"/>
  <c r="E111" i="4"/>
  <c r="C112" i="4"/>
  <c r="D112" i="4"/>
  <c r="E112" i="4"/>
  <c r="C113" i="4"/>
  <c r="D113" i="4"/>
  <c r="E113" i="4"/>
  <c r="C114" i="4"/>
  <c r="D114" i="4"/>
  <c r="E114" i="4"/>
  <c r="C115" i="4"/>
  <c r="D115" i="4"/>
  <c r="E115" i="4"/>
  <c r="C116" i="4"/>
  <c r="D116" i="4"/>
  <c r="E116" i="4"/>
  <c r="C117" i="4"/>
  <c r="D117" i="4"/>
  <c r="E117" i="4"/>
  <c r="C118" i="4"/>
  <c r="D118" i="4"/>
  <c r="E118" i="4"/>
  <c r="C119" i="4"/>
  <c r="D119" i="4"/>
  <c r="E119" i="4"/>
  <c r="C120" i="4"/>
  <c r="D120" i="4"/>
  <c r="E120" i="4"/>
  <c r="C121" i="4"/>
  <c r="D121" i="4"/>
  <c r="E121" i="4"/>
  <c r="C122" i="4"/>
  <c r="D122" i="4"/>
  <c r="E122" i="4"/>
  <c r="C123" i="4"/>
  <c r="D123" i="4"/>
  <c r="E123" i="4"/>
  <c r="C124" i="4"/>
  <c r="D124" i="4"/>
  <c r="E124" i="4"/>
  <c r="C125" i="4"/>
  <c r="D125" i="4"/>
  <c r="E125" i="4"/>
  <c r="C126" i="4"/>
  <c r="D126" i="4"/>
  <c r="E126" i="4"/>
  <c r="C127" i="4"/>
  <c r="D127" i="4"/>
  <c r="E127" i="4"/>
  <c r="C128" i="4"/>
  <c r="D128" i="4"/>
  <c r="E128" i="4"/>
  <c r="C129" i="4"/>
  <c r="D129" i="4"/>
  <c r="E129" i="4"/>
  <c r="C130" i="4"/>
  <c r="D130" i="4"/>
  <c r="E130" i="4"/>
  <c r="C131" i="4"/>
  <c r="D131" i="4"/>
  <c r="E131" i="4"/>
  <c r="C132" i="4"/>
  <c r="D132" i="4"/>
  <c r="E132" i="4"/>
  <c r="C133" i="4"/>
  <c r="D133" i="4"/>
  <c r="E133" i="4"/>
  <c r="C134" i="4"/>
  <c r="D134" i="4"/>
  <c r="E134" i="4"/>
  <c r="C135" i="4"/>
  <c r="D135" i="4"/>
  <c r="E135" i="4"/>
  <c r="C136" i="4"/>
  <c r="D136" i="4"/>
  <c r="E136" i="4"/>
  <c r="C137" i="4"/>
  <c r="D137" i="4"/>
  <c r="E137" i="4"/>
  <c r="C138" i="4"/>
  <c r="D138" i="4"/>
  <c r="E138" i="4"/>
  <c r="C139" i="4"/>
  <c r="D139" i="4"/>
  <c r="E139" i="4"/>
  <c r="C140" i="4"/>
  <c r="D140" i="4"/>
  <c r="E140" i="4"/>
  <c r="C141" i="4"/>
  <c r="D141" i="4"/>
  <c r="E141" i="4"/>
  <c r="C142" i="4"/>
  <c r="D142" i="4"/>
  <c r="E142" i="4"/>
  <c r="C143" i="4"/>
  <c r="D143" i="4"/>
  <c r="E143" i="4"/>
  <c r="C144" i="4"/>
  <c r="D144" i="4"/>
  <c r="E144" i="4"/>
  <c r="C145" i="4"/>
  <c r="D145" i="4"/>
  <c r="E145" i="4"/>
  <c r="C146" i="4"/>
  <c r="D146" i="4"/>
  <c r="E146" i="4"/>
  <c r="C147" i="4"/>
  <c r="D147" i="4"/>
  <c r="E147" i="4"/>
  <c r="C148" i="4"/>
  <c r="D148" i="4"/>
  <c r="E148" i="4"/>
  <c r="C149" i="4"/>
  <c r="D149" i="4"/>
  <c r="E149" i="4"/>
  <c r="C150" i="4"/>
  <c r="D150" i="4"/>
  <c r="E150" i="4"/>
  <c r="C151" i="4"/>
  <c r="D151" i="4"/>
  <c r="E151" i="4"/>
  <c r="C152" i="4"/>
  <c r="D152" i="4"/>
  <c r="E152" i="4"/>
  <c r="C153" i="4"/>
  <c r="D153" i="4"/>
  <c r="E153" i="4"/>
  <c r="C154" i="4"/>
  <c r="D154" i="4"/>
  <c r="E154" i="4"/>
  <c r="C155" i="4"/>
  <c r="D155" i="4"/>
  <c r="E155" i="4"/>
  <c r="C156" i="4"/>
  <c r="D156" i="4"/>
  <c r="E156" i="4"/>
  <c r="C157" i="4"/>
  <c r="D157" i="4"/>
  <c r="E157" i="4"/>
  <c r="C158" i="4"/>
  <c r="D158" i="4"/>
  <c r="E158" i="4"/>
  <c r="C159" i="4"/>
  <c r="D159" i="4"/>
  <c r="E159" i="4"/>
  <c r="C160" i="4"/>
  <c r="D160" i="4"/>
  <c r="E160" i="4"/>
  <c r="C161" i="4"/>
  <c r="D161" i="4"/>
  <c r="E161" i="4"/>
  <c r="C162" i="4"/>
  <c r="D162" i="4"/>
  <c r="E162" i="4"/>
  <c r="C163" i="4"/>
  <c r="D163" i="4"/>
  <c r="E163" i="4"/>
  <c r="C164" i="4"/>
  <c r="D164" i="4"/>
  <c r="E164" i="4"/>
  <c r="C165" i="4"/>
  <c r="D165" i="4"/>
  <c r="E165" i="4"/>
  <c r="C166" i="4"/>
  <c r="D166" i="4"/>
  <c r="E166" i="4"/>
  <c r="C167" i="4"/>
  <c r="D167" i="4"/>
  <c r="E167" i="4"/>
  <c r="C168" i="4"/>
  <c r="D168" i="4"/>
  <c r="E168" i="4"/>
  <c r="C169" i="4"/>
  <c r="D169" i="4"/>
  <c r="E169" i="4"/>
  <c r="C170" i="4"/>
  <c r="D170" i="4"/>
  <c r="E170" i="4"/>
  <c r="C171" i="4"/>
  <c r="D171" i="4"/>
  <c r="E171" i="4"/>
  <c r="C172" i="4"/>
  <c r="D172" i="4"/>
  <c r="E172" i="4"/>
  <c r="C173" i="4"/>
  <c r="D173" i="4"/>
  <c r="E173" i="4"/>
  <c r="C174" i="4"/>
  <c r="D174" i="4"/>
  <c r="E174" i="4"/>
  <c r="C175" i="4"/>
  <c r="D175" i="4"/>
  <c r="E175" i="4"/>
  <c r="C176" i="4"/>
  <c r="D176" i="4"/>
  <c r="E176" i="4"/>
  <c r="C177" i="4"/>
  <c r="D177" i="4"/>
  <c r="E177" i="4"/>
  <c r="C178" i="4"/>
  <c r="D178" i="4"/>
  <c r="E178" i="4"/>
  <c r="C179" i="4"/>
  <c r="D179" i="4"/>
  <c r="E179" i="4"/>
  <c r="C180" i="4"/>
  <c r="D180" i="4"/>
  <c r="E180" i="4"/>
  <c r="C181" i="4"/>
  <c r="D181" i="4"/>
  <c r="E181" i="4"/>
  <c r="C182" i="4"/>
  <c r="D182" i="4"/>
  <c r="E182" i="4"/>
  <c r="C183" i="4"/>
  <c r="D183" i="4"/>
  <c r="E183" i="4"/>
  <c r="D3" i="4"/>
  <c r="E3" i="4"/>
  <c r="C3" i="4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3" i="3"/>
  <c r="E3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8" i="2"/>
  <c r="D8" i="2" s="1"/>
  <c r="E8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D46" i="2" s="1"/>
  <c r="F46" i="2"/>
  <c r="C47" i="2"/>
  <c r="D47" i="2"/>
  <c r="E47" i="2" s="1"/>
  <c r="F47" i="2"/>
  <c r="C48" i="2"/>
  <c r="D48" i="2"/>
  <c r="E48" i="2" s="1"/>
  <c r="F48" i="2"/>
  <c r="C49" i="2"/>
  <c r="D49" i="2"/>
  <c r="E49" i="2" s="1"/>
  <c r="F49" i="2"/>
  <c r="C50" i="2"/>
  <c r="D50" i="2"/>
  <c r="E50" i="2" s="1"/>
  <c r="F50" i="2"/>
  <c r="C51" i="2"/>
  <c r="D51" i="2"/>
  <c r="E51" i="2" s="1"/>
  <c r="F51" i="2"/>
  <c r="C52" i="2"/>
  <c r="D52" i="2"/>
  <c r="E52" i="2" s="1"/>
  <c r="F52" i="2"/>
  <c r="C53" i="2"/>
  <c r="D53" i="2"/>
  <c r="E53" i="2" s="1"/>
  <c r="F53" i="2"/>
  <c r="C54" i="2"/>
  <c r="D54" i="2"/>
  <c r="E54" i="2" s="1"/>
  <c r="F54" i="2"/>
  <c r="C55" i="2"/>
  <c r="D55" i="2"/>
  <c r="E55" i="2" s="1"/>
  <c r="F55" i="2"/>
  <c r="C56" i="2"/>
  <c r="D56" i="2"/>
  <c r="E56" i="2" s="1"/>
  <c r="F56" i="2"/>
  <c r="C57" i="2"/>
  <c r="D57" i="2"/>
  <c r="E57" i="2" s="1"/>
  <c r="F57" i="2"/>
  <c r="C58" i="2"/>
  <c r="D58" i="2"/>
  <c r="E58" i="2" s="1"/>
  <c r="F58" i="2"/>
  <c r="C59" i="2"/>
  <c r="D59" i="2"/>
  <c r="E59" i="2" s="1"/>
  <c r="F59" i="2"/>
  <c r="C60" i="2"/>
  <c r="D60" i="2"/>
  <c r="E60" i="2" s="1"/>
  <c r="F60" i="2"/>
  <c r="C61" i="2"/>
  <c r="D61" i="2"/>
  <c r="E61" i="2" s="1"/>
  <c r="F61" i="2"/>
  <c r="C62" i="2"/>
  <c r="D62" i="2"/>
  <c r="E62" i="2" s="1"/>
  <c r="F62" i="2"/>
  <c r="C63" i="2"/>
  <c r="D63" i="2"/>
  <c r="E63" i="2" s="1"/>
  <c r="F63" i="2"/>
  <c r="C64" i="2"/>
  <c r="D64" i="2"/>
  <c r="E64" i="2" s="1"/>
  <c r="F64" i="2"/>
  <c r="C65" i="2"/>
  <c r="D65" i="2"/>
  <c r="E65" i="2" s="1"/>
  <c r="F65" i="2"/>
  <c r="C66" i="2"/>
  <c r="D66" i="2"/>
  <c r="E66" i="2" s="1"/>
  <c r="F66" i="2"/>
  <c r="C67" i="2"/>
  <c r="D67" i="2"/>
  <c r="E67" i="2" s="1"/>
  <c r="F67" i="2"/>
  <c r="C68" i="2"/>
  <c r="D68" i="2"/>
  <c r="E68" i="2" s="1"/>
  <c r="F68" i="2"/>
  <c r="C69" i="2"/>
  <c r="D69" i="2"/>
  <c r="E69" i="2" s="1"/>
  <c r="F69" i="2"/>
  <c r="C70" i="2"/>
  <c r="D70" i="2"/>
  <c r="E70" i="2" s="1"/>
  <c r="F70" i="2"/>
  <c r="C71" i="2"/>
  <c r="D71" i="2"/>
  <c r="E71" i="2" s="1"/>
  <c r="F71" i="2"/>
  <c r="C72" i="2"/>
  <c r="D72" i="2"/>
  <c r="E72" i="2" s="1"/>
  <c r="F72" i="2"/>
  <c r="C73" i="2"/>
  <c r="D73" i="2"/>
  <c r="E73" i="2" s="1"/>
  <c r="F73" i="2"/>
  <c r="C74" i="2"/>
  <c r="D74" i="2"/>
  <c r="E74" i="2" s="1"/>
  <c r="F74" i="2"/>
  <c r="C75" i="2"/>
  <c r="D75" i="2"/>
  <c r="E75" i="2" s="1"/>
  <c r="F75" i="2"/>
  <c r="C76" i="2"/>
  <c r="D76" i="2"/>
  <c r="E76" i="2" s="1"/>
  <c r="F76" i="2"/>
  <c r="C77" i="2"/>
  <c r="D77" i="2"/>
  <c r="E77" i="2" s="1"/>
  <c r="F77" i="2"/>
  <c r="C78" i="2"/>
  <c r="D78" i="2"/>
  <c r="E78" i="2" s="1"/>
  <c r="C79" i="2"/>
  <c r="D79" i="2"/>
  <c r="E79" i="2" s="1"/>
  <c r="F79" i="2"/>
  <c r="C80" i="2"/>
  <c r="D80" i="2"/>
  <c r="E80" i="2" s="1"/>
  <c r="C81" i="2"/>
  <c r="D81" i="2"/>
  <c r="E81" i="2" s="1"/>
  <c r="F81" i="2"/>
  <c r="C82" i="2"/>
  <c r="D82" i="2"/>
  <c r="E82" i="2" s="1"/>
  <c r="C83" i="2"/>
  <c r="D83" i="2"/>
  <c r="E83" i="2" s="1"/>
  <c r="F83" i="2"/>
  <c r="C84" i="2"/>
  <c r="D84" i="2"/>
  <c r="E84" i="2" s="1"/>
  <c r="C85" i="2"/>
  <c r="D85" i="2"/>
  <c r="E85" i="2" s="1"/>
  <c r="F85" i="2"/>
  <c r="C86" i="2"/>
  <c r="D86" i="2"/>
  <c r="E86" i="2" s="1"/>
  <c r="C87" i="2"/>
  <c r="D87" i="2"/>
  <c r="E87" i="2" s="1"/>
  <c r="F87" i="2"/>
  <c r="C88" i="2"/>
  <c r="D88" i="2"/>
  <c r="E88" i="2" s="1"/>
  <c r="C89" i="2"/>
  <c r="D89" i="2"/>
  <c r="E89" i="2" s="1"/>
  <c r="F89" i="2"/>
  <c r="C90" i="2"/>
  <c r="D90" i="2"/>
  <c r="E90" i="2" s="1"/>
  <c r="C91" i="2"/>
  <c r="D91" i="2"/>
  <c r="E91" i="2" s="1"/>
  <c r="F91" i="2"/>
  <c r="C92" i="2"/>
  <c r="D92" i="2"/>
  <c r="E92" i="2" s="1"/>
  <c r="C93" i="2"/>
  <c r="D93" i="2"/>
  <c r="E93" i="2" s="1"/>
  <c r="F93" i="2"/>
  <c r="C94" i="2"/>
  <c r="D94" i="2"/>
  <c r="E94" i="2" s="1"/>
  <c r="C95" i="2"/>
  <c r="D95" i="2"/>
  <c r="E95" i="2" s="1"/>
  <c r="F95" i="2"/>
  <c r="C96" i="2"/>
  <c r="D96" i="2"/>
  <c r="E96" i="2" s="1"/>
  <c r="C97" i="2"/>
  <c r="D97" i="2"/>
  <c r="E97" i="2" s="1"/>
  <c r="F97" i="2"/>
  <c r="C98" i="2"/>
  <c r="D98" i="2"/>
  <c r="E98" i="2" s="1"/>
  <c r="C99" i="2"/>
  <c r="D99" i="2"/>
  <c r="E99" i="2" s="1"/>
  <c r="F99" i="2"/>
  <c r="C100" i="2"/>
  <c r="D100" i="2"/>
  <c r="E100" i="2" s="1"/>
  <c r="C101" i="2"/>
  <c r="D101" i="2"/>
  <c r="E101" i="2" s="1"/>
  <c r="F101" i="2"/>
  <c r="C102" i="2"/>
  <c r="D102" i="2"/>
  <c r="E102" i="2" s="1"/>
  <c r="C103" i="2"/>
  <c r="D103" i="2"/>
  <c r="E103" i="2" s="1"/>
  <c r="F103" i="2"/>
  <c r="C104" i="2"/>
  <c r="D104" i="2"/>
  <c r="E104" i="2" s="1"/>
  <c r="F104" i="2"/>
  <c r="C105" i="2"/>
  <c r="D105" i="2"/>
  <c r="E105" i="2" s="1"/>
  <c r="F105" i="2"/>
  <c r="C106" i="2"/>
  <c r="D106" i="2"/>
  <c r="E106" i="2" s="1"/>
  <c r="F106" i="2"/>
  <c r="C107" i="2"/>
  <c r="D107" i="2"/>
  <c r="E107" i="2" s="1"/>
  <c r="F107" i="2"/>
  <c r="C108" i="2"/>
  <c r="D108" i="2"/>
  <c r="E108" i="2" s="1"/>
  <c r="F108" i="2"/>
  <c r="C109" i="2"/>
  <c r="D109" i="2"/>
  <c r="E109" i="2" s="1"/>
  <c r="F109" i="2"/>
  <c r="C110" i="2"/>
  <c r="D110" i="2"/>
  <c r="E110" i="2" s="1"/>
  <c r="F110" i="2"/>
  <c r="C111" i="2"/>
  <c r="D111" i="2"/>
  <c r="E111" i="2" s="1"/>
  <c r="F111" i="2"/>
  <c r="C112" i="2"/>
  <c r="D112" i="2"/>
  <c r="E112" i="2" s="1"/>
  <c r="F112" i="2"/>
  <c r="C113" i="2"/>
  <c r="D113" i="2"/>
  <c r="E113" i="2" s="1"/>
  <c r="F113" i="2"/>
  <c r="C114" i="2"/>
  <c r="D114" i="2"/>
  <c r="E114" i="2" s="1"/>
  <c r="F114" i="2"/>
  <c r="C115" i="2"/>
  <c r="D115" i="2"/>
  <c r="E115" i="2" s="1"/>
  <c r="F115" i="2"/>
  <c r="C116" i="2"/>
  <c r="D116" i="2"/>
  <c r="E116" i="2" s="1"/>
  <c r="F116" i="2"/>
  <c r="C117" i="2"/>
  <c r="D117" i="2"/>
  <c r="E117" i="2" s="1"/>
  <c r="F117" i="2"/>
  <c r="C118" i="2"/>
  <c r="D118" i="2"/>
  <c r="E118" i="2" s="1"/>
  <c r="F118" i="2"/>
  <c r="C119" i="2"/>
  <c r="D119" i="2"/>
  <c r="E119" i="2" s="1"/>
  <c r="F119" i="2"/>
  <c r="C120" i="2"/>
  <c r="D120" i="2"/>
  <c r="E120" i="2" s="1"/>
  <c r="F120" i="2"/>
  <c r="C121" i="2"/>
  <c r="D121" i="2"/>
  <c r="E121" i="2" s="1"/>
  <c r="F121" i="2"/>
  <c r="C122" i="2"/>
  <c r="D122" i="2"/>
  <c r="E122" i="2" s="1"/>
  <c r="F122" i="2"/>
  <c r="C123" i="2"/>
  <c r="D123" i="2"/>
  <c r="E123" i="2" s="1"/>
  <c r="F123" i="2"/>
  <c r="C124" i="2"/>
  <c r="D124" i="2"/>
  <c r="E124" i="2" s="1"/>
  <c r="F124" i="2"/>
  <c r="C125" i="2"/>
  <c r="D125" i="2"/>
  <c r="E125" i="2" s="1"/>
  <c r="F125" i="2"/>
  <c r="C126" i="2"/>
  <c r="D126" i="2"/>
  <c r="E126" i="2" s="1"/>
  <c r="F126" i="2"/>
  <c r="C127" i="2"/>
  <c r="D127" i="2"/>
  <c r="E127" i="2" s="1"/>
  <c r="F127" i="2"/>
  <c r="C128" i="2"/>
  <c r="D128" i="2"/>
  <c r="E128" i="2" s="1"/>
  <c r="F128" i="2"/>
  <c r="C129" i="2"/>
  <c r="D129" i="2"/>
  <c r="E129" i="2" s="1"/>
  <c r="F129" i="2"/>
  <c r="C130" i="2"/>
  <c r="D130" i="2"/>
  <c r="E130" i="2" s="1"/>
  <c r="F130" i="2"/>
  <c r="C131" i="2"/>
  <c r="D131" i="2"/>
  <c r="E131" i="2" s="1"/>
  <c r="F131" i="2"/>
  <c r="C132" i="2"/>
  <c r="D132" i="2"/>
  <c r="E132" i="2" s="1"/>
  <c r="F132" i="2"/>
  <c r="C133" i="2"/>
  <c r="D133" i="2"/>
  <c r="E133" i="2" s="1"/>
  <c r="F133" i="2"/>
  <c r="C134" i="2"/>
  <c r="D134" i="2"/>
  <c r="E134" i="2" s="1"/>
  <c r="F134" i="2"/>
  <c r="C135" i="2"/>
  <c r="D135" i="2"/>
  <c r="E135" i="2" s="1"/>
  <c r="F135" i="2"/>
  <c r="C136" i="2"/>
  <c r="D136" i="2"/>
  <c r="E136" i="2" s="1"/>
  <c r="F136" i="2"/>
  <c r="C137" i="2"/>
  <c r="D137" i="2"/>
  <c r="E137" i="2" s="1"/>
  <c r="F137" i="2"/>
  <c r="C138" i="2"/>
  <c r="D138" i="2"/>
  <c r="E138" i="2" s="1"/>
  <c r="F138" i="2"/>
  <c r="C139" i="2"/>
  <c r="D139" i="2"/>
  <c r="E139" i="2" s="1"/>
  <c r="F139" i="2"/>
  <c r="C140" i="2"/>
  <c r="D140" i="2"/>
  <c r="E140" i="2" s="1"/>
  <c r="F140" i="2"/>
  <c r="C141" i="2"/>
  <c r="D141" i="2"/>
  <c r="E141" i="2" s="1"/>
  <c r="F141" i="2"/>
  <c r="C142" i="2"/>
  <c r="D142" i="2"/>
  <c r="E142" i="2" s="1"/>
  <c r="F142" i="2"/>
  <c r="C143" i="2"/>
  <c r="D143" i="2"/>
  <c r="E143" i="2" s="1"/>
  <c r="F143" i="2"/>
  <c r="C144" i="2"/>
  <c r="D144" i="2"/>
  <c r="E144" i="2" s="1"/>
  <c r="F144" i="2"/>
  <c r="C145" i="2"/>
  <c r="D145" i="2"/>
  <c r="E145" i="2" s="1"/>
  <c r="F145" i="2"/>
  <c r="C146" i="2"/>
  <c r="D146" i="2"/>
  <c r="E146" i="2" s="1"/>
  <c r="F146" i="2"/>
  <c r="C147" i="2"/>
  <c r="D147" i="2"/>
  <c r="E147" i="2" s="1"/>
  <c r="F147" i="2"/>
  <c r="C148" i="2"/>
  <c r="D148" i="2"/>
  <c r="E148" i="2" s="1"/>
  <c r="F148" i="2"/>
  <c r="C149" i="2"/>
  <c r="D149" i="2"/>
  <c r="E149" i="2" s="1"/>
  <c r="F149" i="2"/>
  <c r="C150" i="2"/>
  <c r="D150" i="2"/>
  <c r="E150" i="2" s="1"/>
  <c r="F150" i="2"/>
  <c r="C151" i="2"/>
  <c r="D151" i="2"/>
  <c r="E151" i="2" s="1"/>
  <c r="F151" i="2"/>
  <c r="C152" i="2"/>
  <c r="D152" i="2"/>
  <c r="E152" i="2" s="1"/>
  <c r="F152" i="2"/>
  <c r="C153" i="2"/>
  <c r="D153" i="2"/>
  <c r="E153" i="2" s="1"/>
  <c r="F153" i="2"/>
  <c r="C154" i="2"/>
  <c r="D154" i="2"/>
  <c r="E154" i="2" s="1"/>
  <c r="F154" i="2"/>
  <c r="C155" i="2"/>
  <c r="D155" i="2"/>
  <c r="E155" i="2" s="1"/>
  <c r="F155" i="2"/>
  <c r="C156" i="2"/>
  <c r="D156" i="2"/>
  <c r="E156" i="2" s="1"/>
  <c r="F156" i="2"/>
  <c r="C157" i="2"/>
  <c r="D157" i="2"/>
  <c r="E157" i="2" s="1"/>
  <c r="F157" i="2"/>
  <c r="C158" i="2"/>
  <c r="D158" i="2"/>
  <c r="E158" i="2" s="1"/>
  <c r="F158" i="2"/>
  <c r="C159" i="2"/>
  <c r="D159" i="2"/>
  <c r="E159" i="2" s="1"/>
  <c r="F159" i="2"/>
  <c r="C160" i="2"/>
  <c r="D160" i="2"/>
  <c r="E160" i="2" s="1"/>
  <c r="F160" i="2"/>
  <c r="C161" i="2"/>
  <c r="D161" i="2"/>
  <c r="E161" i="2" s="1"/>
  <c r="F161" i="2"/>
  <c r="C162" i="2"/>
  <c r="D162" i="2"/>
  <c r="E162" i="2" s="1"/>
  <c r="F162" i="2"/>
  <c r="C163" i="2"/>
  <c r="D163" i="2"/>
  <c r="E163" i="2" s="1"/>
  <c r="F163" i="2"/>
  <c r="C164" i="2"/>
  <c r="D164" i="2"/>
  <c r="E164" i="2" s="1"/>
  <c r="F164" i="2"/>
  <c r="C165" i="2"/>
  <c r="D165" i="2"/>
  <c r="E165" i="2" s="1"/>
  <c r="F165" i="2"/>
  <c r="C166" i="2"/>
  <c r="D166" i="2"/>
  <c r="E166" i="2" s="1"/>
  <c r="F166" i="2"/>
  <c r="C167" i="2"/>
  <c r="D167" i="2"/>
  <c r="E167" i="2" s="1"/>
  <c r="F167" i="2"/>
  <c r="C168" i="2"/>
  <c r="D168" i="2"/>
  <c r="E168" i="2" s="1"/>
  <c r="F168" i="2"/>
  <c r="C169" i="2"/>
  <c r="D169" i="2"/>
  <c r="E169" i="2" s="1"/>
  <c r="F169" i="2"/>
  <c r="C170" i="2"/>
  <c r="D170" i="2"/>
  <c r="E170" i="2" s="1"/>
  <c r="F170" i="2"/>
  <c r="C171" i="2"/>
  <c r="D171" i="2"/>
  <c r="E171" i="2" s="1"/>
  <c r="F171" i="2"/>
  <c r="C172" i="2"/>
  <c r="D172" i="2"/>
  <c r="E172" i="2" s="1"/>
  <c r="F172" i="2"/>
  <c r="C173" i="2"/>
  <c r="D173" i="2"/>
  <c r="E173" i="2" s="1"/>
  <c r="F173" i="2"/>
  <c r="C174" i="2"/>
  <c r="D174" i="2"/>
  <c r="E174" i="2" s="1"/>
  <c r="F174" i="2"/>
  <c r="C175" i="2"/>
  <c r="D175" i="2"/>
  <c r="E175" i="2" s="1"/>
  <c r="F175" i="2"/>
  <c r="C176" i="2"/>
  <c r="D176" i="2"/>
  <c r="E176" i="2" s="1"/>
  <c r="F176" i="2"/>
  <c r="C177" i="2"/>
  <c r="D177" i="2"/>
  <c r="E177" i="2" s="1"/>
  <c r="C178" i="2"/>
  <c r="D178" i="2"/>
  <c r="F178" i="2" s="1"/>
  <c r="C179" i="2"/>
  <c r="D179" i="2"/>
  <c r="F179" i="2" s="1"/>
  <c r="C180" i="2"/>
  <c r="D180" i="2"/>
  <c r="E180" i="2" s="1"/>
  <c r="C181" i="2"/>
  <c r="D181" i="2"/>
  <c r="E181" i="2" s="1"/>
  <c r="C182" i="2"/>
  <c r="D182" i="2"/>
  <c r="E182" i="2" s="1"/>
  <c r="F182" i="2"/>
  <c r="C183" i="2"/>
  <c r="D183" i="2"/>
  <c r="F183" i="2" s="1"/>
  <c r="F3" i="2"/>
  <c r="E3" i="2"/>
  <c r="C3" i="2"/>
  <c r="F181" i="2" l="1"/>
  <c r="F180" i="2"/>
  <c r="F177" i="2"/>
  <c r="E183" i="2"/>
  <c r="E179" i="2"/>
  <c r="E178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D45" i="2"/>
  <c r="F45" i="2" s="1"/>
  <c r="D44" i="2"/>
  <c r="F44" i="2" s="1"/>
  <c r="D43" i="2"/>
  <c r="F43" i="2" s="1"/>
  <c r="D42" i="2"/>
  <c r="F42" i="2" s="1"/>
  <c r="D41" i="2"/>
  <c r="F41" i="2" s="1"/>
  <c r="D40" i="2"/>
  <c r="F40" i="2" s="1"/>
  <c r="D39" i="2"/>
  <c r="F39" i="2" s="1"/>
  <c r="D38" i="2"/>
  <c r="F38" i="2" s="1"/>
  <c r="D37" i="2"/>
  <c r="F37" i="2" s="1"/>
  <c r="D36" i="2"/>
  <c r="F36" i="2" s="1"/>
  <c r="D35" i="2"/>
  <c r="F35" i="2" s="1"/>
  <c r="D34" i="2"/>
  <c r="F34" i="2" s="1"/>
  <c r="D33" i="2"/>
  <c r="F33" i="2" s="1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6" i="2"/>
  <c r="F26" i="2" s="1"/>
  <c r="D25" i="2"/>
  <c r="F25" i="2" s="1"/>
  <c r="D24" i="2"/>
  <c r="F24" i="2" s="1"/>
  <c r="D23" i="2"/>
  <c r="F23" i="2" s="1"/>
  <c r="D22" i="2"/>
  <c r="F22" i="2" s="1"/>
  <c r="D21" i="2"/>
  <c r="F21" i="2" s="1"/>
  <c r="D20" i="2"/>
  <c r="F20" i="2" s="1"/>
  <c r="E46" i="2"/>
  <c r="E45" i="2"/>
  <c r="E44" i="2"/>
  <c r="E43" i="2"/>
  <c r="E42" i="2"/>
  <c r="E41" i="2"/>
  <c r="E40" i="2"/>
  <c r="E39" i="2"/>
  <c r="E38" i="2"/>
  <c r="E36" i="2"/>
  <c r="E34" i="2"/>
  <c r="E32" i="2"/>
  <c r="E30" i="2"/>
  <c r="E28" i="2"/>
  <c r="E26" i="2"/>
  <c r="E24" i="2"/>
  <c r="E22" i="2"/>
  <c r="E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21" i="2" l="1"/>
  <c r="E23" i="2"/>
  <c r="E25" i="2"/>
  <c r="E27" i="2"/>
  <c r="E29" i="2"/>
  <c r="E31" i="2"/>
  <c r="E33" i="2"/>
  <c r="E35" i="2"/>
  <c r="E37" i="2"/>
</calcChain>
</file>

<file path=xl/sharedStrings.xml><?xml version="1.0" encoding="utf-8"?>
<sst xmlns="http://schemas.openxmlformats.org/spreadsheetml/2006/main" count="16" uniqueCount="10">
  <si>
    <t>error</t>
  </si>
  <si>
    <t>upper</t>
  </si>
  <si>
    <t>lower</t>
  </si>
  <si>
    <t>z</t>
  </si>
  <si>
    <t>alpha</t>
  </si>
  <si>
    <t>upper and lower estimates on alpha with pivoting</t>
  </si>
  <si>
    <t>upper and lower estimates on phiX with standard error propogation</t>
  </si>
  <si>
    <t>upper and lower estimates on MX with pivoting</t>
  </si>
  <si>
    <t>M*</t>
  </si>
  <si>
    <t xml:space="preserve">   φ*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</si>
</sst>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   φ*</c:v>
                </c:pt>
              </c:strCache>
            </c:strRef>
          </c:tx>
          <c:marker>
            <c:symbol val="none"/>
          </c:marker>
          <c:xVal>
            <c:numRef>
              <c:f>Sheet2!$B$3:$B$183</c:f>
              <c:numCache>
                <c:formatCode>General</c:formatCode>
                <c:ptCount val="1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</c:numCache>
            </c:numRef>
          </c:xVal>
          <c:yVal>
            <c:numRef>
              <c:f>Sheet2!$C$3:$C$183</c:f>
              <c:numCache>
                <c:formatCode>General</c:formatCode>
                <c:ptCount val="181"/>
                <c:pt idx="0">
                  <c:v>5.3212490000000001E-2</c:v>
                </c:pt>
                <c:pt idx="1">
                  <c:v>4.6008298244705759E-2</c:v>
                </c:pt>
                <c:pt idx="2">
                  <c:v>3.9799247377458977E-2</c:v>
                </c:pt>
                <c:pt idx="3">
                  <c:v>3.4447875012373529E-2</c:v>
                </c:pt>
                <c:pt idx="4">
                  <c:v>2.9835706936756114E-2</c:v>
                </c:pt>
                <c:pt idx="5">
                  <c:v>2.5860634206528572E-2</c:v>
                </c:pt>
                <c:pt idx="6">
                  <c:v>2.2434652552882225E-2</c:v>
                </c:pt>
                <c:pt idx="7">
                  <c:v>1.9481914052812192E-2</c:v>
                </c:pt>
                <c:pt idx="8">
                  <c:v>1.6937047929400127E-2</c:v>
                </c:pt>
                <c:pt idx="9">
                  <c:v>1.4743713305986389E-2</c:v>
                </c:pt>
                <c:pt idx="10">
                  <c:v>1.2853351873607604E-2</c:v>
                </c:pt>
                <c:pt idx="11">
                  <c:v>1.1224112856962079E-2</c:v>
                </c:pt>
                <c:pt idx="12">
                  <c:v>9.8199264786884774E-3</c:v>
                </c:pt>
                <c:pt idx="13">
                  <c:v>8.6097054093521933E-3</c:v>
                </c:pt>
                <c:pt idx="14">
                  <c:v>7.5666565240139309E-3</c:v>
                </c:pt>
                <c:pt idx="15">
                  <c:v>6.6676877283359144E-3</c:v>
                </c:pt>
                <c:pt idx="16">
                  <c:v>5.8928967219290607E-3</c:v>
                </c:pt>
                <c:pt idx="17">
                  <c:v>5.2251303806555719E-3</c:v>
                </c:pt>
                <c:pt idx="18">
                  <c:v>4.649605003036991E-3</c:v>
                </c:pt>
                <c:pt idx="19">
                  <c:v>4.1535790133901884E-3</c:v>
                </c:pt>
                <c:pt idx="20">
                  <c:v>3.7260708756549441E-3</c:v>
                </c:pt>
                <c:pt idx="21">
                  <c:v>3.3576159727979537E-3</c:v>
                </c:pt>
                <c:pt idx="22">
                  <c:v>3.0400570693381321E-3</c:v>
                </c:pt>
                <c:pt idx="23">
                  <c:v>2.766363718036075E-3</c:v>
                </c:pt>
                <c:pt idx="24">
                  <c:v>2.5304766125862676E-3</c:v>
                </c:pt>
                <c:pt idx="25">
                  <c:v>2.3271734404310953E-3</c:v>
                </c:pt>
                <c:pt idx="26">
                  <c:v>2.151953265807559E-3</c:v>
                </c:pt>
                <c:pt idx="27">
                  <c:v>2.000936883379109E-3</c:v>
                </c:pt>
                <c:pt idx="28">
                  <c:v>1.8707809363782881E-3</c:v>
                </c:pt>
                <c:pt idx="29">
                  <c:v>1.7586038979188533E-3</c:v>
                </c:pt>
                <c:pt idx="30">
                  <c:v>1.661922276775181E-3</c:v>
                </c:pt>
                <c:pt idx="31">
                  <c:v>1.5785956352865234E-3</c:v>
                </c:pt>
                <c:pt idx="32">
                  <c:v>1.5067792021356853E-3</c:v>
                </c:pt>
                <c:pt idx="33">
                  <c:v>1.4448830308948118E-3</c:v>
                </c:pt>
                <c:pt idx="34">
                  <c:v>1.3915368001479727E-3</c:v>
                </c:pt>
                <c:pt idx="35">
                  <c:v>1.3455594758992678E-3</c:v>
                </c:pt>
                <c:pt idx="36">
                  <c:v>1.3059331646214879E-3</c:v>
                </c:pt>
                <c:pt idx="37">
                  <c:v>1.2717805780770946E-3</c:v>
                </c:pt>
                <c:pt idx="38">
                  <c:v>1.2423456110044386E-3</c:v>
                </c:pt>
                <c:pt idx="39">
                  <c:v>1.2169766016779521E-3</c:v>
                </c:pt>
                <c:pt idx="40">
                  <c:v>1.1951119047473001E-3</c:v>
                </c:pt>
                <c:pt idx="41">
                  <c:v>1.1762674569520859E-3</c:v>
                </c:pt>
                <c:pt idx="42">
                  <c:v>1.1600260604290582E-3</c:v>
                </c:pt>
                <c:pt idx="43">
                  <c:v>1.1460281463545896E-3</c:v>
                </c:pt>
                <c:pt idx="44">
                  <c:v>1.133963814438403E-3</c:v>
                </c:pt>
                <c:pt idx="45">
                  <c:v>1.1235659720306265E-3</c:v>
                </c:pt>
                <c:pt idx="46">
                  <c:v>1.1146044209486394E-3</c:v>
                </c:pt>
                <c:pt idx="47">
                  <c:v>1.1068807611117676E-3</c:v>
                </c:pt>
                <c:pt idx="48">
                  <c:v>1.1002239981552286E-3</c:v>
                </c:pt>
                <c:pt idx="49">
                  <c:v>1.0944867577801398E-3</c:v>
                </c:pt>
                <c:pt idx="50">
                  <c:v>1.0895420230289624E-3</c:v>
                </c:pt>
                <c:pt idx="51">
                  <c:v>1.0852803222528081E-3</c:v>
                </c:pt>
                <c:pt idx="52">
                  <c:v>1.0816073055149233E-3</c:v>
                </c:pt>
                <c:pt idx="53">
                  <c:v>1.0784416557742683E-3</c:v>
                </c:pt>
                <c:pt idx="54">
                  <c:v>1.075713288604812E-3</c:v>
                </c:pt>
                <c:pt idx="55">
                  <c:v>1.0733618005940673E-3</c:v>
                </c:pt>
                <c:pt idx="56">
                  <c:v>1.0713351320699117E-3</c:v>
                </c:pt>
                <c:pt idx="57">
                  <c:v>1.0695884145497565E-3</c:v>
                </c:pt>
                <c:pt idx="58">
                  <c:v>1.0680829773957018E-3</c:v>
                </c:pt>
                <c:pt idx="59">
                  <c:v>1.0667854916839843E-3</c:v>
                </c:pt>
                <c:pt idx="60">
                  <c:v>1.0656672323348128E-3</c:v>
                </c:pt>
                <c:pt idx="61">
                  <c:v>1.064703442166863E-3</c:v>
                </c:pt>
                <c:pt idx="62">
                  <c:v>1.0638727837972051E-3</c:v>
                </c:pt>
                <c:pt idx="63">
                  <c:v>1.0631568672522689E-3</c:v>
                </c:pt>
                <c:pt idx="64">
                  <c:v>1.0625398428315978E-3</c:v>
                </c:pt>
                <c:pt idx="65">
                  <c:v>1.0620080502107998E-3</c:v>
                </c:pt>
                <c:pt idx="66">
                  <c:v>1.0615497160151651E-3</c:v>
                </c:pt>
                <c:pt idx="67">
                  <c:v>1.0611546931685281E-3</c:v>
                </c:pt>
                <c:pt idx="68">
                  <c:v>1.0608142362468073E-3</c:v>
                </c:pt>
                <c:pt idx="69">
                  <c:v>1.0605208078627673E-3</c:v>
                </c:pt>
                <c:pt idx="70">
                  <c:v>1.0602679117955492E-3</c:v>
                </c:pt>
                <c:pt idx="71">
                  <c:v>1.0600499491706192E-3</c:v>
                </c:pt>
                <c:pt idx="72">
                  <c:v>1.0598620945060963E-3</c:v>
                </c:pt>
                <c:pt idx="73">
                  <c:v>1.0597001888812475E-3</c:v>
                </c:pt>
                <c:pt idx="74">
                  <c:v>1.059560647862001E-3</c:v>
                </c:pt>
                <c:pt idx="75">
                  <c:v>1.0594403821450409E-3</c:v>
                </c:pt>
                <c:pt idx="76">
                  <c:v>1.0593367291636163E-3</c:v>
                </c:pt>
                <c:pt idx="77">
                  <c:v>1.0592473941408867E-3</c:v>
                </c:pt>
                <c:pt idx="78">
                  <c:v>1.0591703992857808E-3</c:v>
                </c:pt>
                <c:pt idx="79">
                  <c:v>1.0591040400066128E-3</c:v>
                </c:pt>
                <c:pt idx="80">
                  <c:v>1.0590468471730703E-3</c:v>
                </c:pt>
                <c:pt idx="81">
                  <c:v>1.0589975545910891E-3</c:v>
                </c:pt>
                <c:pt idx="82">
                  <c:v>1.0589550709705394E-3</c:v>
                </c:pt>
                <c:pt idx="83">
                  <c:v>1.0589184557651175E-3</c:v>
                </c:pt>
                <c:pt idx="84">
                  <c:v>1.0588868983495599E-3</c:v>
                </c:pt>
                <c:pt idx="85">
                  <c:v>1.0588597000731825E-3</c:v>
                </c:pt>
                <c:pt idx="86">
                  <c:v>1.0588362587924303E-3</c:v>
                </c:pt>
                <c:pt idx="87">
                  <c:v>1.0588160555400007E-3</c:v>
                </c:pt>
                <c:pt idx="88">
                  <c:v>1.0587986430354089E-3</c:v>
                </c:pt>
                <c:pt idx="89">
                  <c:v>1.0587836357826303E-3</c:v>
                </c:pt>
                <c:pt idx="90">
                  <c:v>1.0587707015355912E-3</c:v>
                </c:pt>
                <c:pt idx="91">
                  <c:v>1.0587595539425616E-3</c:v>
                </c:pt>
                <c:pt idx="92">
                  <c:v>1.0587499462066047E-3</c:v>
                </c:pt>
                <c:pt idx="93">
                  <c:v>1.0587416656217311E-3</c:v>
                </c:pt>
                <c:pt idx="94">
                  <c:v>1.0587345288637939E-3</c:v>
                </c:pt>
                <c:pt idx="95">
                  <c:v>1.0587283779318691E-3</c:v>
                </c:pt>
                <c:pt idx="96">
                  <c:v>1.0587230766502681E-3</c:v>
                </c:pt>
                <c:pt idx="97">
                  <c:v>1.0587185076537395E-3</c:v>
                </c:pt>
                <c:pt idx="98">
                  <c:v>1.0587145697891153E-3</c:v>
                </c:pt>
                <c:pt idx="99">
                  <c:v>1.0587111758758785E-3</c:v>
                </c:pt>
                <c:pt idx="100">
                  <c:v>1.0587082507760696E-3</c:v>
                </c:pt>
                <c:pt idx="101">
                  <c:v>1.0587057297308056E-3</c:v>
                </c:pt>
                <c:pt idx="102">
                  <c:v>1.0587035569265806E-3</c:v>
                </c:pt>
                <c:pt idx="103">
                  <c:v>1.0587016842596093E-3</c:v>
                </c:pt>
                <c:pt idx="104">
                  <c:v>1.0587000702708539E-3</c:v>
                </c:pt>
                <c:pt idx="105">
                  <c:v>1.0586986792281636E-3</c:v>
                </c:pt>
                <c:pt idx="106">
                  <c:v>1.0586974803351976E-3</c:v>
                </c:pt>
                <c:pt idx="107">
                  <c:v>1.0586964470496237E-3</c:v>
                </c:pt>
                <c:pt idx="108">
                  <c:v>1.0586955564954982E-3</c:v>
                </c:pt>
                <c:pt idx="109">
                  <c:v>1.0586947889568135E-3</c:v>
                </c:pt>
                <c:pt idx="110">
                  <c:v>1.0586941274410046E-3</c:v>
                </c:pt>
                <c:pt idx="111">
                  <c:v>1.0586935573027509E-3</c:v>
                </c:pt>
                <c:pt idx="112">
                  <c:v>1.0586930659197424E-3</c:v>
                </c:pt>
                <c:pt idx="113">
                  <c:v>1.0586926424132341E-3</c:v>
                </c:pt>
                <c:pt idx="114">
                  <c:v>1.0586922774072013E-3</c:v>
                </c:pt>
                <c:pt idx="115">
                  <c:v>1.0586919628207631E-3</c:v>
                </c:pt>
                <c:pt idx="116">
                  <c:v>1.0586916916892797E-3</c:v>
                </c:pt>
                <c:pt idx="117">
                  <c:v>1.0586914580101622E-3</c:v>
                </c:pt>
                <c:pt idx="118">
                  <c:v>1.0586912566099805E-3</c:v>
                </c:pt>
                <c:pt idx="119">
                  <c:v>1.0586910830299296E-3</c:v>
                </c:pt>
                <c:pt idx="120">
                  <c:v>1.0586909334271146E-3</c:v>
                </c:pt>
                <c:pt idx="121">
                  <c:v>1.0586908044894739E-3</c:v>
                </c:pt>
                <c:pt idx="122">
                  <c:v>1.0586906933624529E-3</c:v>
                </c:pt>
                <c:pt idx="123">
                  <c:v>1.0586905975858063E-3</c:v>
                </c:pt>
                <c:pt idx="124">
                  <c:v>1.0586905150391322E-3</c:v>
                </c:pt>
                <c:pt idx="125">
                  <c:v>1.0586904438949264E-3</c:v>
                </c:pt>
                <c:pt idx="126">
                  <c:v>1.0586903825781256E-3</c:v>
                </c:pt>
                <c:pt idx="127">
                  <c:v>1.0586903297312347E-3</c:v>
                </c:pt>
                <c:pt idx="128">
                  <c:v>1.0586902841842746E-3</c:v>
                </c:pt>
                <c:pt idx="129">
                  <c:v>1.0586902449288798E-3</c:v>
                </c:pt>
                <c:pt idx="130">
                  <c:v>1.0586902110959738E-3</c:v>
                </c:pt>
                <c:pt idx="131">
                  <c:v>1.0586901819365285E-3</c:v>
                </c:pt>
                <c:pt idx="132">
                  <c:v>1.0586901568049823E-3</c:v>
                </c:pt>
                <c:pt idx="133">
                  <c:v>1.0586901351449468E-3</c:v>
                </c:pt>
                <c:pt idx="134">
                  <c:v>1.0586901164768897E-3</c:v>
                </c:pt>
                <c:pt idx="135">
                  <c:v>1.0586901003875185E-3</c:v>
                </c:pt>
                <c:pt idx="136">
                  <c:v>1.05869008652063E-3</c:v>
                </c:pt>
                <c:pt idx="137">
                  <c:v>1.0586900745692244E-3</c:v>
                </c:pt>
                <c:pt idx="138">
                  <c:v>1.0586900642687096E-3</c:v>
                </c:pt>
                <c:pt idx="139">
                  <c:v>1.0586900553910419E-3</c:v>
                </c:pt>
                <c:pt idx="140">
                  <c:v>1.0586900477396782E-3</c:v>
                </c:pt>
                <c:pt idx="141">
                  <c:v>1.058690041145225E-3</c:v>
                </c:pt>
                <c:pt idx="142">
                  <c:v>1.0586900354616871E-3</c:v>
                </c:pt>
                <c:pt idx="143">
                  <c:v>1.058690030563237E-3</c:v>
                </c:pt>
                <c:pt idx="144">
                  <c:v>1.0586900263414272E-3</c:v>
                </c:pt>
                <c:pt idx="145">
                  <c:v>1.0586900227027912E-3</c:v>
                </c:pt>
                <c:pt idx="146">
                  <c:v>1.058690019566773E-3</c:v>
                </c:pt>
                <c:pt idx="147">
                  <c:v>1.0586900168639444E-3</c:v>
                </c:pt>
                <c:pt idx="148">
                  <c:v>1.0586900145344673E-3</c:v>
                </c:pt>
                <c:pt idx="149">
                  <c:v>1.0586900125267691E-3</c:v>
                </c:pt>
                <c:pt idx="150">
                  <c:v>1.0586900107964015E-3</c:v>
                </c:pt>
                <c:pt idx="151">
                  <c:v>1.0586900093050558E-3</c:v>
                </c:pt>
                <c:pt idx="152">
                  <c:v>1.0586900080197148E-3</c:v>
                </c:pt>
                <c:pt idx="153">
                  <c:v>1.0586900069119228E-3</c:v>
                </c:pt>
                <c:pt idx="154">
                  <c:v>1.0586900059571542E-3</c:v>
                </c:pt>
                <c:pt idx="155">
                  <c:v>1.058690005134271E-3</c:v>
                </c:pt>
                <c:pt idx="156">
                  <c:v>1.0586900044250557E-3</c:v>
                </c:pt>
                <c:pt idx="157">
                  <c:v>1.0586900038138068E-3</c:v>
                </c:pt>
                <c:pt idx="158">
                  <c:v>1.0586900032869919E-3</c:v>
                </c:pt>
                <c:pt idx="159">
                  <c:v>1.058690002832948E-3</c:v>
                </c:pt>
                <c:pt idx="160">
                  <c:v>1.0586900024416228E-3</c:v>
                </c:pt>
                <c:pt idx="161">
                  <c:v>1.0586900021043527E-3</c:v>
                </c:pt>
                <c:pt idx="162">
                  <c:v>1.0586900018136707E-3</c:v>
                </c:pt>
                <c:pt idx="163">
                  <c:v>1.0586900015631419E-3</c:v>
                </c:pt>
                <c:pt idx="164">
                  <c:v>1.0586900013472196E-3</c:v>
                </c:pt>
                <c:pt idx="165">
                  <c:v>1.0586900011611232E-3</c:v>
                </c:pt>
                <c:pt idx="166">
                  <c:v>1.0586900010007331E-3</c:v>
                </c:pt>
                <c:pt idx="167">
                  <c:v>1.0586900008624982E-3</c:v>
                </c:pt>
                <c:pt idx="168">
                  <c:v>1.0586900007433582E-3</c:v>
                </c:pt>
                <c:pt idx="169">
                  <c:v>1.0586900006406754E-3</c:v>
                </c:pt>
                <c:pt idx="170">
                  <c:v>1.0586900005521767E-3</c:v>
                </c:pt>
                <c:pt idx="171">
                  <c:v>1.0586900004759025E-3</c:v>
                </c:pt>
                <c:pt idx="172">
                  <c:v>1.0586900004101645E-3</c:v>
                </c:pt>
                <c:pt idx="173">
                  <c:v>1.0586900003535069E-3</c:v>
                </c:pt>
                <c:pt idx="174">
                  <c:v>1.0586900003046757E-3</c:v>
                </c:pt>
                <c:pt idx="175">
                  <c:v>1.0586900002625898E-3</c:v>
                </c:pt>
                <c:pt idx="176">
                  <c:v>1.0586900002263174E-3</c:v>
                </c:pt>
                <c:pt idx="177">
                  <c:v>1.0586900001950553E-3</c:v>
                </c:pt>
                <c:pt idx="178">
                  <c:v>1.0586900001681116E-3</c:v>
                </c:pt>
                <c:pt idx="179">
                  <c:v>1.0586900001448897E-3</c:v>
                </c:pt>
                <c:pt idx="180">
                  <c:v>1.0586900001248755E-3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Sheet2!$E$2</c:f>
              <c:strCache>
                <c:ptCount val="1"/>
                <c:pt idx="0">
                  <c:v>upper</c:v>
                </c:pt>
              </c:strCache>
            </c:strRef>
          </c:tx>
          <c:marker>
            <c:symbol val="none"/>
          </c:marker>
          <c:xVal>
            <c:numRef>
              <c:f>Sheet2!$B$3:$B$183</c:f>
              <c:numCache>
                <c:formatCode>General</c:formatCode>
                <c:ptCount val="1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</c:numCache>
            </c:numRef>
          </c:xVal>
          <c:yVal>
            <c:numRef>
              <c:f>Sheet2!$E$3:$E$183</c:f>
              <c:numCache>
                <c:formatCode>General</c:formatCode>
                <c:ptCount val="181"/>
                <c:pt idx="0">
                  <c:v>0.15531574834600154</c:v>
                </c:pt>
                <c:pt idx="1">
                  <c:v>0.13428827089283932</c:v>
                </c:pt>
                <c:pt idx="2">
                  <c:v>0.11616539444099834</c:v>
                </c:pt>
                <c:pt idx="3">
                  <c:v>0.1005458960194556</c:v>
                </c:pt>
                <c:pt idx="4">
                  <c:v>8.7083975027559601E-2</c:v>
                </c:pt>
                <c:pt idx="5">
                  <c:v>7.5481597543907278E-2</c:v>
                </c:pt>
                <c:pt idx="6">
                  <c:v>6.5481898143338838E-2</c:v>
                </c:pt>
                <c:pt idx="7">
                  <c:v>5.6863493144654734E-2</c:v>
                </c:pt>
                <c:pt idx="8">
                  <c:v>4.9435579389855211E-2</c:v>
                </c:pt>
                <c:pt idx="9">
                  <c:v>4.3033710046610787E-2</c:v>
                </c:pt>
                <c:pt idx="10">
                  <c:v>3.751615391431308E-2</c:v>
                </c:pt>
                <c:pt idx="11">
                  <c:v>3.2760757632259691E-2</c:v>
                </c:pt>
                <c:pt idx="12">
                  <c:v>2.866224132229513E-2</c:v>
                </c:pt>
                <c:pt idx="13">
                  <c:v>2.5129867794048976E-2</c:v>
                </c:pt>
                <c:pt idx="14">
                  <c:v>2.2085433711227915E-2</c:v>
                </c:pt>
                <c:pt idx="15">
                  <c:v>1.9461538245324424E-2</c:v>
                </c:pt>
                <c:pt idx="16">
                  <c:v>1.7200090886408649E-2</c:v>
                </c:pt>
                <c:pt idx="17">
                  <c:v>1.5251025375376117E-2</c:v>
                </c:pt>
                <c:pt idx="18">
                  <c:v>1.3571191285354302E-2</c:v>
                </c:pt>
                <c:pt idx="19">
                  <c:v>1.2123398712951487E-2</c:v>
                </c:pt>
                <c:pt idx="20">
                  <c:v>1.087559492973527E-2</c:v>
                </c:pt>
                <c:pt idx="21">
                  <c:v>9.8001547658003244E-3</c:v>
                </c:pt>
                <c:pt idx="22">
                  <c:v>8.8732690152030884E-3</c:v>
                </c:pt>
                <c:pt idx="23">
                  <c:v>8.074417323151015E-3</c:v>
                </c:pt>
                <c:pt idx="24">
                  <c:v>7.385913885177918E-3</c:v>
                </c:pt>
                <c:pt idx="25">
                  <c:v>6.7925159005243797E-3</c:v>
                </c:pt>
                <c:pt idx="26">
                  <c:v>6.2810861112592726E-3</c:v>
                </c:pt>
                <c:pt idx="27">
                  <c:v>5.8403019560847895E-3</c:v>
                </c:pt>
                <c:pt idx="28">
                  <c:v>5.4604048997712248E-3</c:v>
                </c:pt>
                <c:pt idx="29">
                  <c:v>5.1329843886174457E-3</c:v>
                </c:pt>
                <c:pt idx="30">
                  <c:v>4.8507916489197913E-3</c:v>
                </c:pt>
                <c:pt idx="31">
                  <c:v>4.6075792061273223E-3</c:v>
                </c:pt>
                <c:pt idx="32">
                  <c:v>4.3979625717927321E-3</c:v>
                </c:pt>
                <c:pt idx="33">
                  <c:v>4.2173010362015857E-3</c:v>
                </c:pt>
                <c:pt idx="34">
                  <c:v>4.0615949275439418E-3</c:v>
                </c:pt>
                <c:pt idx="35">
                  <c:v>3.9273970630456945E-3</c:v>
                </c:pt>
                <c:pt idx="36">
                  <c:v>3.811736431673248E-3</c:v>
                </c:pt>
                <c:pt idx="37">
                  <c:v>3.7120524188203625E-3</c:v>
                </c:pt>
                <c:pt idx="38">
                  <c:v>3.6261381167753074E-3</c:v>
                </c:pt>
                <c:pt idx="39">
                  <c:v>3.5520914659168353E-3</c:v>
                </c:pt>
                <c:pt idx="40">
                  <c:v>3.4882731449522885E-3</c:v>
                </c:pt>
                <c:pt idx="41">
                  <c:v>3.4332702779283839E-3</c:v>
                </c:pt>
                <c:pt idx="42">
                  <c:v>3.3858651545229917E-3</c:v>
                </c:pt>
                <c:pt idx="43">
                  <c:v>3.3450082711153723E-3</c:v>
                </c:pt>
                <c:pt idx="44">
                  <c:v>3.3097950957902359E-3</c:v>
                </c:pt>
                <c:pt idx="45">
                  <c:v>3.2794460428752607E-3</c:v>
                </c:pt>
                <c:pt idx="46">
                  <c:v>3.2532892136676863E-3</c:v>
                </c:pt>
                <c:pt idx="47">
                  <c:v>3.2307455212463448E-3</c:v>
                </c:pt>
                <c:pt idx="48">
                  <c:v>3.2113158700468468E-3</c:v>
                </c:pt>
                <c:pt idx="49">
                  <c:v>3.1945701063680974E-3</c:v>
                </c:pt>
                <c:pt idx="50">
                  <c:v>3.180137495185054E-3</c:v>
                </c:pt>
                <c:pt idx="51">
                  <c:v>3.1676985124335392E-3</c:v>
                </c:pt>
                <c:pt idx="52">
                  <c:v>3.1569777710562428E-3</c:v>
                </c:pt>
                <c:pt idx="53">
                  <c:v>3.1477379241994022E-3</c:v>
                </c:pt>
                <c:pt idx="54">
                  <c:v>3.1397744105828287E-3</c:v>
                </c:pt>
                <c:pt idx="55">
                  <c:v>3.1329109257108474E-3</c:v>
                </c:pt>
                <c:pt idx="56">
                  <c:v>3.1269955186611397E-3</c:v>
                </c:pt>
                <c:pt idx="57">
                  <c:v>3.1218972280381676E-3</c:v>
                </c:pt>
                <c:pt idx="58">
                  <c:v>3.1175031826144364E-3</c:v>
                </c:pt>
                <c:pt idx="59">
                  <c:v>3.1137161024705892E-3</c:v>
                </c:pt>
                <c:pt idx="60">
                  <c:v>3.1104521453120069E-3</c:v>
                </c:pt>
                <c:pt idx="61">
                  <c:v>3.1076390502814298E-3</c:v>
                </c:pt>
                <c:pt idx="62">
                  <c:v>3.1052145381734023E-3</c:v>
                </c:pt>
                <c:pt idx="63">
                  <c:v>3.1031249326328603E-3</c:v>
                </c:pt>
                <c:pt idx="64">
                  <c:v>3.1013239718124912E-3</c:v>
                </c:pt>
                <c:pt idx="65">
                  <c:v>3.0997717841801491E-3</c:v>
                </c:pt>
                <c:pt idx="66">
                  <c:v>3.0984340058016601E-3</c:v>
                </c:pt>
                <c:pt idx="67">
                  <c:v>3.0972810195565286E-3</c:v>
                </c:pt>
                <c:pt idx="68">
                  <c:v>3.096287299443513E-3</c:v>
                </c:pt>
                <c:pt idx="69">
                  <c:v>3.0954308454596239E-3</c:v>
                </c:pt>
                <c:pt idx="70">
                  <c:v>3.0946926965413207E-3</c:v>
                </c:pt>
                <c:pt idx="71">
                  <c:v>3.0940565107848853E-3</c:v>
                </c:pt>
                <c:pt idx="72">
                  <c:v>3.0935082036524682E-3</c:v>
                </c:pt>
                <c:pt idx="73">
                  <c:v>3.0930356361540332E-3</c:v>
                </c:pt>
                <c:pt idx="74">
                  <c:v>3.0926283461018434E-3</c:v>
                </c:pt>
                <c:pt idx="75">
                  <c:v>3.0922773164877427E-3</c:v>
                </c:pt>
                <c:pt idx="76">
                  <c:v>3.091974775855304E-3</c:v>
                </c:pt>
                <c:pt idx="77">
                  <c:v>3.0917140262472936E-3</c:v>
                </c:pt>
                <c:pt idx="78">
                  <c:v>3.0914892949193747E-3</c:v>
                </c:pt>
                <c:pt idx="79">
                  <c:v>3.0912956065371235E-3</c:v>
                </c:pt>
                <c:pt idx="80">
                  <c:v>3.0911286730269322E-3</c:v>
                </c:pt>
                <c:pt idx="81">
                  <c:v>3.0909847986422098E-3</c:v>
                </c:pt>
                <c:pt idx="82">
                  <c:v>3.0908607981431141E-3</c:v>
                </c:pt>
                <c:pt idx="83">
                  <c:v>3.0907539262784271E-3</c:v>
                </c:pt>
                <c:pt idx="84">
                  <c:v>3.090661817008344E-3</c:v>
                </c:pt>
                <c:pt idx="85">
                  <c:v>3.0905824311226382E-3</c:v>
                </c:pt>
                <c:pt idx="86">
                  <c:v>3.0905140110945163E-3</c:v>
                </c:pt>
                <c:pt idx="87">
                  <c:v>3.0904550421706769E-3</c:v>
                </c:pt>
                <c:pt idx="88">
                  <c:v>3.0904042188361317E-3</c:v>
                </c:pt>
                <c:pt idx="89">
                  <c:v>3.0903604159113686E-3</c:v>
                </c:pt>
                <c:pt idx="90">
                  <c:v>3.0903226636419638E-3</c:v>
                </c:pt>
                <c:pt idx="91">
                  <c:v>3.0902901262291563E-3</c:v>
                </c:pt>
                <c:pt idx="92">
                  <c:v>3.0902620833260699E-3</c:v>
                </c:pt>
                <c:pt idx="93">
                  <c:v>3.0902379140899305E-3</c:v>
                </c:pt>
                <c:pt idx="94">
                  <c:v>3.0902170834372061E-3</c:v>
                </c:pt>
                <c:pt idx="95">
                  <c:v>3.090199130197376E-3</c:v>
                </c:pt>
                <c:pt idx="96">
                  <c:v>3.0901836569030604E-3</c:v>
                </c:pt>
                <c:pt idx="97">
                  <c:v>3.0901703209904761E-3</c:v>
                </c:pt>
                <c:pt idx="98">
                  <c:v>3.0901588272154055E-3</c:v>
                </c:pt>
                <c:pt idx="99">
                  <c:v>3.0901489211167771E-3</c:v>
                </c:pt>
                <c:pt idx="100">
                  <c:v>3.0901403833831402E-3</c:v>
                </c:pt>
                <c:pt idx="101">
                  <c:v>3.0901330249973212E-3</c:v>
                </c:pt>
                <c:pt idx="102">
                  <c:v>3.09012668305177E-3</c:v>
                </c:pt>
                <c:pt idx="103">
                  <c:v>3.0901212171419419E-3</c:v>
                </c:pt>
                <c:pt idx="104">
                  <c:v>3.0901165062578741E-3</c:v>
                </c:pt>
                <c:pt idx="105">
                  <c:v>3.0901124461051462E-3</c:v>
                </c:pt>
                <c:pt idx="106">
                  <c:v>3.0901089467959015E-3</c:v>
                </c:pt>
                <c:pt idx="107">
                  <c:v>3.0901059308588129E-3</c:v>
                </c:pt>
                <c:pt idx="108">
                  <c:v>3.0901033315239492E-3</c:v>
                </c:pt>
                <c:pt idx="109">
                  <c:v>3.0901010912445489E-3</c:v>
                </c:pt>
                <c:pt idx="110">
                  <c:v>3.0900991604229898E-3</c:v>
                </c:pt>
                <c:pt idx="111">
                  <c:v>3.0900974963127496E-3</c:v>
                </c:pt>
                <c:pt idx="112">
                  <c:v>3.0900960620720347E-3</c:v>
                </c:pt>
                <c:pt idx="113">
                  <c:v>3.0900948259481422E-3</c:v>
                </c:pt>
                <c:pt idx="114">
                  <c:v>3.090093760574484E-3</c:v>
                </c:pt>
                <c:pt idx="115">
                  <c:v>3.0900928423647162E-3</c:v>
                </c:pt>
                <c:pt idx="116">
                  <c:v>3.0900920509905625E-3</c:v>
                </c:pt>
                <c:pt idx="117">
                  <c:v>3.0900913689317633E-3</c:v>
                </c:pt>
                <c:pt idx="118">
                  <c:v>3.0900907810881969E-3</c:v>
                </c:pt>
                <c:pt idx="119">
                  <c:v>3.0900902744455732E-3</c:v>
                </c:pt>
                <c:pt idx="120">
                  <c:v>3.0900898377873159E-3</c:v>
                </c:pt>
                <c:pt idx="121">
                  <c:v>3.0900894614462322E-3</c:v>
                </c:pt>
                <c:pt idx="122">
                  <c:v>3.0900891370904951E-3</c:v>
                </c:pt>
                <c:pt idx="123">
                  <c:v>3.0900888575391807E-3</c:v>
                </c:pt>
                <c:pt idx="124">
                  <c:v>3.0900886166032935E-3</c:v>
                </c:pt>
                <c:pt idx="125">
                  <c:v>3.0900884089487459E-3</c:v>
                </c:pt>
                <c:pt idx="126">
                  <c:v>3.0900882299782668E-3</c:v>
                </c:pt>
                <c:pt idx="127">
                  <c:v>3.090088075729623E-3</c:v>
                </c:pt>
                <c:pt idx="128">
                  <c:v>3.0900879427878981E-3</c:v>
                </c:pt>
                <c:pt idx="129">
                  <c:v>3.0900878282098922E-3</c:v>
                </c:pt>
                <c:pt idx="130">
                  <c:v>3.0900877294589577E-3</c:v>
                </c:pt>
                <c:pt idx="131">
                  <c:v>3.0900876443488443E-3</c:v>
                </c:pt>
                <c:pt idx="132">
                  <c:v>3.0900875709952971E-3</c:v>
                </c:pt>
                <c:pt idx="133">
                  <c:v>3.0900875077743382E-3</c:v>
                </c:pt>
                <c:pt idx="134">
                  <c:v>3.0900874532863174E-3</c:v>
                </c:pt>
                <c:pt idx="135">
                  <c:v>3.0900874063249234E-3</c:v>
                </c:pt>
                <c:pt idx="136">
                  <c:v>3.090087365850475E-3</c:v>
                </c:pt>
                <c:pt idx="137">
                  <c:v>3.0900873309669076E-3</c:v>
                </c:pt>
                <c:pt idx="138">
                  <c:v>3.0900873009019328E-3</c:v>
                </c:pt>
                <c:pt idx="139">
                  <c:v>3.0900872749899406E-3</c:v>
                </c:pt>
                <c:pt idx="140">
                  <c:v>3.0900872526572654E-3</c:v>
                </c:pt>
                <c:pt idx="141">
                  <c:v>3.0900872334094828E-3</c:v>
                </c:pt>
                <c:pt idx="142">
                  <c:v>3.0900872168204648E-3</c:v>
                </c:pt>
                <c:pt idx="143">
                  <c:v>3.0900872025229485E-3</c:v>
                </c:pt>
                <c:pt idx="144">
                  <c:v>3.0900871902003989E-3</c:v>
                </c:pt>
                <c:pt idx="145">
                  <c:v>3.0900871795800076E-3</c:v>
                </c:pt>
                <c:pt idx="146">
                  <c:v>3.0900871704266485E-3</c:v>
                </c:pt>
                <c:pt idx="147">
                  <c:v>3.0900871625376769E-3</c:v>
                </c:pt>
                <c:pt idx="148">
                  <c:v>3.0900871557384369E-3</c:v>
                </c:pt>
                <c:pt idx="149">
                  <c:v>3.0900871498783997E-3</c:v>
                </c:pt>
                <c:pt idx="150">
                  <c:v>3.0900871448278312E-3</c:v>
                </c:pt>
                <c:pt idx="151">
                  <c:v>3.0900871404749156E-3</c:v>
                </c:pt>
                <c:pt idx="152">
                  <c:v>3.0900871367232833E-3</c:v>
                </c:pt>
                <c:pt idx="153">
                  <c:v>3.090087133489878E-3</c:v>
                </c:pt>
                <c:pt idx="154">
                  <c:v>3.090087130703115E-3</c:v>
                </c:pt>
                <c:pt idx="155">
                  <c:v>3.0900871283012967E-3</c:v>
                </c:pt>
                <c:pt idx="156">
                  <c:v>3.0900871262312512E-3</c:v>
                </c:pt>
                <c:pt idx="157">
                  <c:v>3.0900871244471479E-3</c:v>
                </c:pt>
                <c:pt idx="158">
                  <c:v>3.0900871229094891E-3</c:v>
                </c:pt>
                <c:pt idx="159">
                  <c:v>3.0900871215842332E-3</c:v>
                </c:pt>
                <c:pt idx="160">
                  <c:v>3.0900871204420392E-3</c:v>
                </c:pt>
                <c:pt idx="161">
                  <c:v>3.0900871194576209E-3</c:v>
                </c:pt>
                <c:pt idx="162">
                  <c:v>3.0900871186091833E-3</c:v>
                </c:pt>
                <c:pt idx="163">
                  <c:v>3.0900871178779436E-3</c:v>
                </c:pt>
                <c:pt idx="164">
                  <c:v>3.0900871172477133E-3</c:v>
                </c:pt>
                <c:pt idx="165">
                  <c:v>3.0900871167045384E-3</c:v>
                </c:pt>
                <c:pt idx="166">
                  <c:v>3.0900871162363942E-3</c:v>
                </c:pt>
                <c:pt idx="167">
                  <c:v>3.0900871158329162E-3</c:v>
                </c:pt>
                <c:pt idx="168">
                  <c:v>3.0900871154851727E-3</c:v>
                </c:pt>
                <c:pt idx="169">
                  <c:v>3.0900871151854636E-3</c:v>
                </c:pt>
                <c:pt idx="170">
                  <c:v>3.0900871149271555E-3</c:v>
                </c:pt>
                <c:pt idx="171">
                  <c:v>3.0900871147045272E-3</c:v>
                </c:pt>
                <c:pt idx="172">
                  <c:v>3.090087114512652E-3</c:v>
                </c:pt>
                <c:pt idx="173">
                  <c:v>3.0900871143472808E-3</c:v>
                </c:pt>
                <c:pt idx="174">
                  <c:v>3.0900871142047533E-3</c:v>
                </c:pt>
                <c:pt idx="175">
                  <c:v>3.0900871140819132E-3</c:v>
                </c:pt>
                <c:pt idx="176">
                  <c:v>3.0900871139760422E-3</c:v>
                </c:pt>
                <c:pt idx="177">
                  <c:v>3.0900871138847949E-3</c:v>
                </c:pt>
                <c:pt idx="178">
                  <c:v>3.090087113806152E-3</c:v>
                </c:pt>
                <c:pt idx="179">
                  <c:v>3.0900871137383721E-3</c:v>
                </c:pt>
                <c:pt idx="180">
                  <c:v>3.0900871136799552E-3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Sheet2!$F$2</c:f>
              <c:strCache>
                <c:ptCount val="1"/>
                <c:pt idx="0">
                  <c:v>lower</c:v>
                </c:pt>
              </c:strCache>
            </c:strRef>
          </c:tx>
          <c:marker>
            <c:symbol val="none"/>
          </c:marker>
          <c:xVal>
            <c:numRef>
              <c:f>Sheet2!$B$3:$B$183</c:f>
              <c:numCache>
                <c:formatCode>General</c:formatCode>
                <c:ptCount val="1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</c:numCache>
            </c:numRef>
          </c:xVal>
          <c:yVal>
            <c:numRef>
              <c:f>Sheet2!$F$3:$F$183</c:f>
              <c:numCache>
                <c:formatCode>General</c:formatCode>
                <c:ptCount val="181"/>
                <c:pt idx="0">
                  <c:v>-4.889076834600152E-2</c:v>
                </c:pt>
                <c:pt idx="1">
                  <c:v>-4.22716744034278E-2</c:v>
                </c:pt>
                <c:pt idx="2">
                  <c:v>-3.6566899686080387E-2</c:v>
                </c:pt>
                <c:pt idx="3">
                  <c:v>-3.1650145994708549E-2</c:v>
                </c:pt>
                <c:pt idx="4">
                  <c:v>-2.7412561154047367E-2</c:v>
                </c:pt>
                <c:pt idx="5">
                  <c:v>-2.3760329130850133E-2</c:v>
                </c:pt>
                <c:pt idx="6">
                  <c:v>-2.0612593037574387E-2</c:v>
                </c:pt>
                <c:pt idx="7">
                  <c:v>-1.7899665039030354E-2</c:v>
                </c:pt>
                <c:pt idx="8">
                  <c:v>-1.5561483531054954E-2</c:v>
                </c:pt>
                <c:pt idx="9">
                  <c:v>-1.3546283434638011E-2</c:v>
                </c:pt>
                <c:pt idx="10">
                  <c:v>-1.1809450167097875E-2</c:v>
                </c:pt>
                <c:pt idx="11">
                  <c:v>-1.0312531918335532E-2</c:v>
                </c:pt>
                <c:pt idx="12">
                  <c:v>-9.0223883649181748E-3</c:v>
                </c:pt>
                <c:pt idx="13">
                  <c:v>-7.9104569753445896E-3</c:v>
                </c:pt>
                <c:pt idx="14">
                  <c:v>-6.952120663200053E-3</c:v>
                </c:pt>
                <c:pt idx="15">
                  <c:v>-6.1261627886525956E-3</c:v>
                </c:pt>
                <c:pt idx="16">
                  <c:v>-5.4142974425505268E-3</c:v>
                </c:pt>
                <c:pt idx="17">
                  <c:v>-4.8007646140649741E-3</c:v>
                </c:pt>
                <c:pt idx="18">
                  <c:v>-4.2719812792803196E-3</c:v>
                </c:pt>
                <c:pt idx="19">
                  <c:v>-3.8162406861711089E-3</c:v>
                </c:pt>
                <c:pt idx="20">
                  <c:v>-3.4234531784253829E-3</c:v>
                </c:pt>
                <c:pt idx="21">
                  <c:v>-3.084922820204416E-3</c:v>
                </c:pt>
                <c:pt idx="22">
                  <c:v>-2.793154876526825E-3</c:v>
                </c:pt>
                <c:pt idx="23">
                  <c:v>-2.541689887078865E-3</c:v>
                </c:pt>
                <c:pt idx="24">
                  <c:v>-2.3249606600053829E-3</c:v>
                </c:pt>
                <c:pt idx="25">
                  <c:v>-2.1381690196621891E-3</c:v>
                </c:pt>
                <c:pt idx="26">
                  <c:v>-1.9771795796441546E-3</c:v>
                </c:pt>
                <c:pt idx="27">
                  <c:v>-1.8384281893265714E-3</c:v>
                </c:pt>
                <c:pt idx="28">
                  <c:v>-1.7188430270146482E-3</c:v>
                </c:pt>
                <c:pt idx="29">
                  <c:v>-1.6157765927797393E-3</c:v>
                </c:pt>
                <c:pt idx="30">
                  <c:v>-1.5269470953694292E-3</c:v>
                </c:pt>
                <c:pt idx="31">
                  <c:v>-1.4503879355542751E-3</c:v>
                </c:pt>
                <c:pt idx="32">
                  <c:v>-1.3844041675213617E-3</c:v>
                </c:pt>
                <c:pt idx="33">
                  <c:v>-1.3275349744119624E-3</c:v>
                </c:pt>
                <c:pt idx="34">
                  <c:v>-1.2785213272479964E-3</c:v>
                </c:pt>
                <c:pt idx="35">
                  <c:v>-1.2362781112471588E-3</c:v>
                </c:pt>
                <c:pt idx="36">
                  <c:v>-1.1998701024302722E-3</c:v>
                </c:pt>
                <c:pt idx="37">
                  <c:v>-1.1684912626661733E-3</c:v>
                </c:pt>
                <c:pt idx="38">
                  <c:v>-1.1414468947664302E-3</c:v>
                </c:pt>
                <c:pt idx="39">
                  <c:v>-1.1181382625609312E-3</c:v>
                </c:pt>
                <c:pt idx="40">
                  <c:v>-1.0980493354576884E-3</c:v>
                </c:pt>
                <c:pt idx="41">
                  <c:v>-1.080735364024212E-3</c:v>
                </c:pt>
                <c:pt idx="42">
                  <c:v>-1.0658130336648752E-3</c:v>
                </c:pt>
                <c:pt idx="43">
                  <c:v>-1.052951978406193E-3</c:v>
                </c:pt>
                <c:pt idx="44">
                  <c:v>-1.0418674669134299E-3</c:v>
                </c:pt>
                <c:pt idx="45">
                  <c:v>-1.0323140988140076E-3</c:v>
                </c:pt>
                <c:pt idx="46">
                  <c:v>-1.0240803717704073E-3</c:v>
                </c:pt>
                <c:pt idx="47">
                  <c:v>-1.0169839990228097E-3</c:v>
                </c:pt>
                <c:pt idx="48">
                  <c:v>-1.0108678737363896E-3</c:v>
                </c:pt>
                <c:pt idx="49">
                  <c:v>-1.0055965908078177E-3</c:v>
                </c:pt>
                <c:pt idx="50">
                  <c:v>-1.0010534491271289E-3</c:v>
                </c:pt>
                <c:pt idx="51">
                  <c:v>-9.9713786792792283E-4</c:v>
                </c:pt>
                <c:pt idx="52">
                  <c:v>-9.9376316002639615E-4</c:v>
                </c:pt>
                <c:pt idx="53">
                  <c:v>-9.908546126508658E-4</c:v>
                </c:pt>
                <c:pt idx="54">
                  <c:v>-9.8834783337320496E-4</c:v>
                </c:pt>
                <c:pt idx="55">
                  <c:v>-9.8618732452271287E-4</c:v>
                </c:pt>
                <c:pt idx="56">
                  <c:v>-9.8432525452131644E-4</c:v>
                </c:pt>
                <c:pt idx="57">
                  <c:v>-9.8272039893865476E-4</c:v>
                </c:pt>
                <c:pt idx="58">
                  <c:v>-9.8133722782303267E-4</c:v>
                </c:pt>
                <c:pt idx="59">
                  <c:v>-9.8014511910262075E-4</c:v>
                </c:pt>
                <c:pt idx="60">
                  <c:v>-9.7911768064238148E-4</c:v>
                </c:pt>
                <c:pt idx="61">
                  <c:v>-9.782321659477036E-4</c:v>
                </c:pt>
                <c:pt idx="62">
                  <c:v>-9.7746897057899218E-4</c:v>
                </c:pt>
                <c:pt idx="63">
                  <c:v>-9.768111981283223E-4</c:v>
                </c:pt>
                <c:pt idx="64">
                  <c:v>-9.7624428614929547E-4</c:v>
                </c:pt>
                <c:pt idx="65">
                  <c:v>-9.7575568375854915E-4</c:v>
                </c:pt>
                <c:pt idx="66">
                  <c:v>-9.7533457377132972E-4</c:v>
                </c:pt>
                <c:pt idx="67">
                  <c:v>-9.7497163321947234E-4</c:v>
                </c:pt>
                <c:pt idx="68">
                  <c:v>-9.7465882694989831E-4</c:v>
                </c:pt>
                <c:pt idx="69">
                  <c:v>-9.7438922973408938E-4</c:v>
                </c:pt>
                <c:pt idx="70">
                  <c:v>-9.741568729502222E-4</c:v>
                </c:pt>
                <c:pt idx="71">
                  <c:v>-9.7395661244364679E-4</c:v>
                </c:pt>
                <c:pt idx="72">
                  <c:v>-9.7378401464027586E-4</c:v>
                </c:pt>
                <c:pt idx="73">
                  <c:v>-9.7363525839153802E-4</c:v>
                </c:pt>
                <c:pt idx="74">
                  <c:v>-9.735070503778412E-4</c:v>
                </c:pt>
                <c:pt idx="75">
                  <c:v>-9.7339655219766093E-4</c:v>
                </c:pt>
                <c:pt idx="76">
                  <c:v>-9.7330131752807131E-4</c:v>
                </c:pt>
                <c:pt idx="77">
                  <c:v>-9.7321923796552011E-4</c:v>
                </c:pt>
                <c:pt idx="78">
                  <c:v>-9.7314849634781296E-4</c:v>
                </c:pt>
                <c:pt idx="79">
                  <c:v>-9.730875265238977E-4</c:v>
                </c:pt>
                <c:pt idx="80">
                  <c:v>-9.730349786807918E-4</c:v>
                </c:pt>
                <c:pt idx="81">
                  <c:v>-9.7298968946003166E-4</c:v>
                </c:pt>
                <c:pt idx="82">
                  <c:v>-9.729506562020354E-4</c:v>
                </c:pt>
                <c:pt idx="83">
                  <c:v>-9.7291701474819183E-4</c:v>
                </c:pt>
                <c:pt idx="84">
                  <c:v>-9.7288802030922423E-4</c:v>
                </c:pt>
                <c:pt idx="85">
                  <c:v>-9.7286303097627301E-4</c:v>
                </c:pt>
                <c:pt idx="86">
                  <c:v>-9.7284149350965578E-4</c:v>
                </c:pt>
                <c:pt idx="87">
                  <c:v>-9.728229310906754E-4</c:v>
                </c:pt>
                <c:pt idx="88">
                  <c:v>-9.7280693276531388E-4</c:v>
                </c:pt>
                <c:pt idx="89">
                  <c:v>-9.7279314434610799E-4</c:v>
                </c:pt>
                <c:pt idx="90">
                  <c:v>-9.7278126057078157E-4</c:v>
                </c:pt>
                <c:pt idx="91">
                  <c:v>-9.7277101834403299E-4</c:v>
                </c:pt>
                <c:pt idx="92">
                  <c:v>-9.7276219091286045E-4</c:v>
                </c:pt>
                <c:pt idx="93">
                  <c:v>-9.7275458284646829E-4</c:v>
                </c:pt>
                <c:pt idx="94">
                  <c:v>-9.727480257096183E-4</c:v>
                </c:pt>
                <c:pt idx="95">
                  <c:v>-9.7274237433363784E-4</c:v>
                </c:pt>
                <c:pt idx="96">
                  <c:v>-9.7273750360252404E-4</c:v>
                </c:pt>
                <c:pt idx="97">
                  <c:v>-9.7273330568299708E-4</c:v>
                </c:pt>
                <c:pt idx="98">
                  <c:v>-9.7272968763717493E-4</c:v>
                </c:pt>
                <c:pt idx="99">
                  <c:v>-9.7272656936502012E-4</c:v>
                </c:pt>
                <c:pt idx="100">
                  <c:v>-9.7272388183100079E-4</c:v>
                </c:pt>
                <c:pt idx="101">
                  <c:v>-9.727215655357098E-4</c:v>
                </c:pt>
                <c:pt idx="102">
                  <c:v>-9.7271956919860875E-4</c:v>
                </c:pt>
                <c:pt idx="103">
                  <c:v>-9.7271784862272364E-4</c:v>
                </c:pt>
                <c:pt idx="104">
                  <c:v>-9.7271636571616632E-4</c:v>
                </c:pt>
                <c:pt idx="105">
                  <c:v>-9.7271508764881906E-4</c:v>
                </c:pt>
                <c:pt idx="106">
                  <c:v>-9.7271398612550617E-4</c:v>
                </c:pt>
                <c:pt idx="107">
                  <c:v>-9.7271303675956571E-4</c:v>
                </c:pt>
                <c:pt idx="108">
                  <c:v>-9.7271221853295273E-4</c:v>
                </c:pt>
                <c:pt idx="109">
                  <c:v>-9.7271151333092163E-4</c:v>
                </c:pt>
                <c:pt idx="110">
                  <c:v>-9.7271090554098064E-4</c:v>
                </c:pt>
                <c:pt idx="111">
                  <c:v>-9.7271038170724752E-4</c:v>
                </c:pt>
                <c:pt idx="112">
                  <c:v>-9.7270993023254961E-4</c:v>
                </c:pt>
                <c:pt idx="113">
                  <c:v>-9.7270954112167393E-4</c:v>
                </c:pt>
                <c:pt idx="114">
                  <c:v>-9.7270920576008127E-4</c:v>
                </c:pt>
                <c:pt idx="115">
                  <c:v>-9.7270891672318984E-4</c:v>
                </c:pt>
                <c:pt idx="116">
                  <c:v>-9.7270866761200309E-4</c:v>
                </c:pt>
                <c:pt idx="117">
                  <c:v>-9.7270845291143912E-4</c:v>
                </c:pt>
                <c:pt idx="118">
                  <c:v>-9.727082678682357E-4</c:v>
                </c:pt>
                <c:pt idx="119">
                  <c:v>-9.7270810838571433E-4</c:v>
                </c:pt>
                <c:pt idx="120">
                  <c:v>-9.7270797093308692E-4</c:v>
                </c:pt>
                <c:pt idx="121">
                  <c:v>-9.7270785246728443E-4</c:v>
                </c:pt>
                <c:pt idx="122">
                  <c:v>-9.7270775036558906E-4</c:v>
                </c:pt>
                <c:pt idx="123">
                  <c:v>-9.7270766236756787E-4</c:v>
                </c:pt>
                <c:pt idx="124">
                  <c:v>-9.7270758652502924E-4</c:v>
                </c:pt>
                <c:pt idx="125">
                  <c:v>-9.7270752115889291E-4</c:v>
                </c:pt>
                <c:pt idx="126">
                  <c:v>-9.7270746482201569E-4</c:v>
                </c:pt>
                <c:pt idx="127">
                  <c:v>-9.7270741626715373E-4</c:v>
                </c:pt>
                <c:pt idx="128">
                  <c:v>-9.7270737441934921E-4</c:v>
                </c:pt>
                <c:pt idx="129">
                  <c:v>-9.7270733835213251E-4</c:v>
                </c:pt>
                <c:pt idx="130">
                  <c:v>-9.7270730726701018E-4</c:v>
                </c:pt>
                <c:pt idx="131">
                  <c:v>-9.727072804757873E-4</c:v>
                </c:pt>
                <c:pt idx="132">
                  <c:v>-9.727072573853324E-4</c:v>
                </c:pt>
                <c:pt idx="133">
                  <c:v>-9.7270723748444483E-4</c:v>
                </c:pt>
                <c:pt idx="134">
                  <c:v>-9.7270722033253819E-4</c:v>
                </c:pt>
                <c:pt idx="135">
                  <c:v>-9.727072055498861E-4</c:v>
                </c:pt>
                <c:pt idx="136">
                  <c:v>-9.7270719280921516E-4</c:v>
                </c:pt>
                <c:pt idx="137">
                  <c:v>-9.727071818284585E-4</c:v>
                </c:pt>
                <c:pt idx="138">
                  <c:v>-9.7270717236451324E-4</c:v>
                </c:pt>
                <c:pt idx="139">
                  <c:v>-9.727071642078569E-4</c:v>
                </c:pt>
                <c:pt idx="140">
                  <c:v>-9.7270715717790888E-4</c:v>
                </c:pt>
                <c:pt idx="141">
                  <c:v>-9.7270715111903282E-4</c:v>
                </c:pt>
                <c:pt idx="142">
                  <c:v>-9.7270714589709059E-4</c:v>
                </c:pt>
                <c:pt idx="143">
                  <c:v>-9.7270714139647456E-4</c:v>
                </c:pt>
                <c:pt idx="144">
                  <c:v>-9.7270713751754462E-4</c:v>
                </c:pt>
                <c:pt idx="145">
                  <c:v>-9.7270713417442521E-4</c:v>
                </c:pt>
                <c:pt idx="146">
                  <c:v>-9.7270713129310265E-4</c:v>
                </c:pt>
                <c:pt idx="147">
                  <c:v>-9.7270712880978809E-4</c:v>
                </c:pt>
                <c:pt idx="148">
                  <c:v>-9.727071266695021E-4</c:v>
                </c:pt>
                <c:pt idx="149">
                  <c:v>-9.7270712482486177E-4</c:v>
                </c:pt>
                <c:pt idx="150">
                  <c:v>-9.7270712323502847E-4</c:v>
                </c:pt>
                <c:pt idx="151">
                  <c:v>-9.7270712186480423E-4</c:v>
                </c:pt>
                <c:pt idx="152">
                  <c:v>-9.7270712068385371E-4</c:v>
                </c:pt>
                <c:pt idx="153">
                  <c:v>-9.7270711966603268E-4</c:v>
                </c:pt>
                <c:pt idx="154">
                  <c:v>-9.7270711878880665E-4</c:v>
                </c:pt>
                <c:pt idx="155">
                  <c:v>-9.7270711803275497E-4</c:v>
                </c:pt>
                <c:pt idx="156">
                  <c:v>-9.7270711738113992E-4</c:v>
                </c:pt>
                <c:pt idx="157">
                  <c:v>-9.7270711681953404E-4</c:v>
                </c:pt>
                <c:pt idx="158">
                  <c:v>-9.727071163355052E-4</c:v>
                </c:pt>
                <c:pt idx="159">
                  <c:v>-9.7270711591833717E-4</c:v>
                </c:pt>
                <c:pt idx="160">
                  <c:v>-9.7270711555879383E-4</c:v>
                </c:pt>
                <c:pt idx="161">
                  <c:v>-9.727071152489154E-4</c:v>
                </c:pt>
                <c:pt idx="162">
                  <c:v>-9.7270711498184171E-4</c:v>
                </c:pt>
                <c:pt idx="163">
                  <c:v>-9.7270711475165995E-4</c:v>
                </c:pt>
                <c:pt idx="164">
                  <c:v>-9.7270711455327394E-4</c:v>
                </c:pt>
                <c:pt idx="165">
                  <c:v>-9.7270711438229179E-4</c:v>
                </c:pt>
                <c:pt idx="166">
                  <c:v>-9.7270711423492811E-4</c:v>
                </c:pt>
                <c:pt idx="167">
                  <c:v>-9.727071141079199E-4</c:v>
                </c:pt>
                <c:pt idx="168">
                  <c:v>-9.7270711399845625E-4</c:v>
                </c:pt>
                <c:pt idx="169">
                  <c:v>-9.7270711390411266E-4</c:v>
                </c:pt>
                <c:pt idx="170">
                  <c:v>-9.7270711382280183E-4</c:v>
                </c:pt>
                <c:pt idx="171">
                  <c:v>-9.7270711375272226E-4</c:v>
                </c:pt>
                <c:pt idx="172">
                  <c:v>-9.7270711369232331E-4</c:v>
                </c:pt>
                <c:pt idx="173">
                  <c:v>-9.7270711364026707E-4</c:v>
                </c:pt>
                <c:pt idx="174">
                  <c:v>-9.7270711359540192E-4</c:v>
                </c:pt>
                <c:pt idx="175">
                  <c:v>-9.7270711355673385E-4</c:v>
                </c:pt>
                <c:pt idx="176">
                  <c:v>-9.7270711352340743E-4</c:v>
                </c:pt>
                <c:pt idx="177">
                  <c:v>-9.7270711349468409E-4</c:v>
                </c:pt>
                <c:pt idx="178">
                  <c:v>-9.7270711346992872E-4</c:v>
                </c:pt>
                <c:pt idx="179">
                  <c:v>-9.7270711344859292E-4</c:v>
                </c:pt>
                <c:pt idx="180">
                  <c:v>-9.727071134302042E-4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68288"/>
        <c:axId val="133070208"/>
      </c:scatterChart>
      <c:valAx>
        <c:axId val="133068288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 b="1" i="0" u="none" strike="noStrike" baseline="0">
                    <a:effectLst/>
                  </a:rPr>
                  <a:t>Redshift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0.45214064791196878"/>
              <c:y val="0.9476883024436083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33070208"/>
        <c:crosses val="autoZero"/>
        <c:crossBetween val="midCat"/>
      </c:valAx>
      <c:valAx>
        <c:axId val="133070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l-GR" sz="1400" b="1" i="0" u="none" strike="noStrike" baseline="0">
                    <a:effectLst/>
                  </a:rPr>
                  <a:t>φ</a:t>
                </a:r>
                <a:r>
                  <a:rPr lang="en-GB" sz="1400" b="1" i="0" u="none" strike="noStrike" baseline="0">
                    <a:effectLst/>
                  </a:rPr>
                  <a:t>* /Mag /Mpc</a:t>
                </a:r>
                <a:r>
                  <a:rPr lang="en-GB" sz="1400" b="1" i="0" u="none" strike="noStrike" baseline="30000">
                    <a:effectLst/>
                  </a:rPr>
                  <a:t>3</a:t>
                </a:r>
                <a:endParaRPr lang="en-GB" sz="1400" baseline="300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3068288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200"/>
            </a:pPr>
            <a:endParaRPr lang="en-US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Sheet2!$B$3:$B$183</c:f>
              <c:numCache>
                <c:formatCode>General</c:formatCode>
                <c:ptCount val="1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</c:numCache>
            </c:numRef>
          </c:xVal>
          <c:yVal>
            <c:numRef>
              <c:f>Sheet2!$H$3:$H$183</c:f>
              <c:numCache>
                <c:formatCode>General</c:formatCode>
                <c:ptCount val="181"/>
                <c:pt idx="0">
                  <c:v>-1.2739864184299394</c:v>
                </c:pt>
                <c:pt idx="1">
                  <c:v>-1.3371638301258124</c:v>
                </c:pt>
                <c:pt idx="2">
                  <c:v>-1.4001251405621675</c:v>
                </c:pt>
                <c:pt idx="3">
                  <c:v>-1.4628375632734607</c:v>
                </c:pt>
                <c:pt idx="4">
                  <c:v>-1.5252636673860001</c:v>
                </c:pt>
                <c:pt idx="5">
                  <c:v>-1.5873608286815195</c:v>
                </c:pt>
                <c:pt idx="6">
                  <c:v>-1.6490806520294785</c:v>
                </c:pt>
                <c:pt idx="7">
                  <c:v>-1.7103683769369586</c:v>
                </c:pt>
                <c:pt idx="8">
                  <c:v>-1.7711622834796505</c:v>
                </c:pt>
                <c:pt idx="9">
                  <c:v>-1.8313931226369651</c:v>
                </c:pt>
                <c:pt idx="10">
                  <c:v>-1.8909836030417997</c:v>
                </c:pt>
                <c:pt idx="11">
                  <c:v>-1.9498479751844842</c:v>
                </c:pt>
                <c:pt idx="12">
                  <c:v>-2.0078917637425233</c:v>
                </c:pt>
                <c:pt idx="13">
                  <c:v>-2.0650117081609243</c:v>
                </c:pt>
                <c:pt idx="14">
                  <c:v>-2.1210959796720554</c:v>
                </c:pt>
                <c:pt idx="15">
                  <c:v>-2.1760247479316526</c:v>
                </c:pt>
                <c:pt idx="16">
                  <c:v>-2.2296711702215575</c:v>
                </c:pt>
                <c:pt idx="17">
                  <c:v>-2.2819028682996256</c:v>
                </c:pt>
                <c:pt idx="18">
                  <c:v>-2.3325839400751667</c:v>
                </c:pt>
                <c:pt idx="19">
                  <c:v>-2.3815775235512264</c:v>
                </c:pt>
                <c:pt idx="20">
                  <c:v>-2.4287488884056669</c:v>
                </c:pt>
                <c:pt idx="21">
                  <c:v>-2.473968977772766</c:v>
                </c:pt>
                <c:pt idx="22">
                  <c:v>-2.5171182635405889</c:v>
                </c:pt>
                <c:pt idx="23">
                  <c:v>-2.5580907199782117</c:v>
                </c:pt>
                <c:pt idx="24">
                  <c:v>-2.5967976722147736</c:v>
                </c:pt>
                <c:pt idx="25">
                  <c:v>-2.6331712482494978</c:v>
                </c:pt>
                <c:pt idx="26">
                  <c:v>-2.6671671645215782</c:v>
                </c:pt>
                <c:pt idx="27">
                  <c:v>-2.6987666103305492</c:v>
                </c:pt>
                <c:pt idx="28">
                  <c:v>-2.7279770642862498</c:v>
                </c:pt>
                <c:pt idx="29">
                  <c:v>-2.7548319685697251</c:v>
                </c:pt>
                <c:pt idx="30">
                  <c:v>-2.7793892907546445</c:v>
                </c:pt>
                <c:pt idx="31">
                  <c:v>-2.8017291023247739</c:v>
                </c:pt>
                <c:pt idx="32">
                  <c:v>-2.8219503829338906</c:v>
                </c:pt>
                <c:pt idx="33">
                  <c:v>-2.8401673093732289</c:v>
                </c:pt>
                <c:pt idx="34">
                  <c:v>-2.8565053039617263</c:v>
                </c:pt>
                <c:pt idx="35">
                  <c:v>-2.8710971009593238</c:v>
                </c:pt>
                <c:pt idx="36">
                  <c:v>-2.8840790489252841</c:v>
                </c:pt>
                <c:pt idx="37">
                  <c:v>-2.8955878116046083</c:v>
                </c:pt>
                <c:pt idx="38">
                  <c:v>-2.9057575699627662</c:v>
                </c:pt>
                <c:pt idx="39">
                  <c:v>-2.9147177716958499</c:v>
                </c:pt>
                <c:pt idx="40">
                  <c:v>-2.9225914274866729</c:v>
                </c:pt>
                <c:pt idx="41">
                  <c:v>-2.9294939181647264</c:v>
                </c:pt>
                <c:pt idx="42">
                  <c:v>-2.9355322540718705</c:v>
                </c:pt>
                <c:pt idx="43">
                  <c:v>-2.9408047160018094</c:v>
                </c:pt>
                <c:pt idx="44">
                  <c:v>-2.9454008038562205</c:v>
                </c:pt>
                <c:pt idx="45">
                  <c:v>-2.9494014221788167</c:v>
                </c:pt>
                <c:pt idx="46">
                  <c:v>-2.9528792386979137</c:v>
                </c:pt>
                <c:pt idx="47">
                  <c:v>-2.9558991610366787</c:v>
                </c:pt>
                <c:pt idx="48">
                  <c:v>-2.9585188864243137</c:v>
                </c:pt>
                <c:pt idx="49">
                  <c:v>-2.9607894886029515</c:v>
                </c:pt>
                <c:pt idx="50">
                  <c:v>-2.96275601459842</c:v>
                </c:pt>
                <c:pt idx="51">
                  <c:v>-2.9644580713237647</c:v>
                </c:pt>
                <c:pt idx="52">
                  <c:v>-2.9659303880314112</c:v>
                </c:pt>
                <c:pt idx="53">
                  <c:v>-2.9672033454716713</c:v>
                </c:pt>
                <c:pt idx="54">
                  <c:v>-2.9683034663733703</c:v>
                </c:pt>
                <c:pt idx="55">
                  <c:v>-2.9692538646912494</c:v>
                </c:pt>
                <c:pt idx="56">
                  <c:v>-2.9700746531255215</c:v>
                </c:pt>
                <c:pt idx="57">
                  <c:v>-2.9707833098638363</c:v>
                </c:pt>
                <c:pt idx="58">
                  <c:v>-2.9713950064598684</c:v>
                </c:pt>
                <c:pt idx="59">
                  <c:v>-2.9719228993605205</c:v>
                </c:pt>
                <c:pt idx="60">
                  <c:v>-2.9723783879195205</c:v>
                </c:pt>
                <c:pt idx="61">
                  <c:v>-2.9727713418643145</c:v>
                </c:pt>
                <c:pt idx="62">
                  <c:v>-2.9731103011744873</c:v>
                </c:pt>
                <c:pt idx="63">
                  <c:v>-2.9734026512285232</c:v>
                </c:pt>
                <c:pt idx="64">
                  <c:v>-2.9736547759153158</c:v>
                </c:pt>
                <c:pt idx="65">
                  <c:v>-2.9738721912122918</c:v>
                </c:pt>
                <c:pt idx="66">
                  <c:v>-2.9740596615211183</c:v>
                </c:pt>
                <c:pt idx="67">
                  <c:v>-2.9742213008372271</c:v>
                </c:pt>
                <c:pt idx="68">
                  <c:v>-2.9743606606192183</c:v>
                </c:pt>
                <c:pt idx="69">
                  <c:v>-2.9744808060240557</c:v>
                </c:pt>
                <c:pt idx="70">
                  <c:v>-2.9745843819870834</c:v>
                </c:pt>
                <c:pt idx="71">
                  <c:v>-2.9746736704540102</c:v>
                </c:pt>
                <c:pt idx="72">
                  <c:v>-2.9747506399156998</c:v>
                </c:pt>
                <c:pt idx="73">
                  <c:v>-2.9748169882557782</c:v>
                </c:pt>
                <c:pt idx="74">
                  <c:v>-2.9748741797951062</c:v>
                </c:pt>
                <c:pt idx="75">
                  <c:v>-2.9749234773051634</c:v>
                </c:pt>
                <c:pt idx="76">
                  <c:v>-2.9749659696632893</c:v>
                </c:pt>
                <c:pt idx="77">
                  <c:v>-2.9750025957353992</c:v>
                </c:pt>
                <c:pt idx="78">
                  <c:v>-2.9750341649950851</c:v>
                </c:pt>
                <c:pt idx="79">
                  <c:v>-2.9750613753208488</c:v>
                </c:pt>
                <c:pt idx="80">
                  <c:v>-2.9750848283545004</c:v>
                </c:pt>
                <c:pt idx="81">
                  <c:v>-2.9751050427525927</c:v>
                </c:pt>
                <c:pt idx="82">
                  <c:v>-2.9751224656181994</c:v>
                </c:pt>
                <c:pt idx="83">
                  <c:v>-2.9751374823616161</c:v>
                </c:pt>
                <c:pt idx="84">
                  <c:v>-2.9751504252049368</c:v>
                </c:pt>
                <c:pt idx="85">
                  <c:v>-2.9751615805163016</c:v>
                </c:pt>
                <c:pt idx="86">
                  <c:v>-2.9751711951343371</c:v>
                </c:pt>
                <c:pt idx="87">
                  <c:v>-2.975179481821427</c:v>
                </c:pt>
                <c:pt idx="88">
                  <c:v>-2.9751866239655249</c:v>
                </c:pt>
                <c:pt idx="89">
                  <c:v>-2.9751927796338409</c:v>
                </c:pt>
                <c:pt idx="90">
                  <c:v>-2.9751980850675839</c:v>
                </c:pt>
                <c:pt idx="91">
                  <c:v>-2.9752026576947062</c:v>
                </c:pt>
                <c:pt idx="92">
                  <c:v>-2.9752065987270457</c:v>
                </c:pt>
                <c:pt idx="93">
                  <c:v>-2.9752099953991245</c:v>
                </c:pt>
                <c:pt idx="94">
                  <c:v>-2.9752129228980015</c:v>
                </c:pt>
                <c:pt idx="95">
                  <c:v>-2.975215446026775</c:v>
                </c:pt>
                <c:pt idx="96">
                  <c:v>-2.9752176206384684</c:v>
                </c:pt>
                <c:pt idx="97">
                  <c:v>-2.9752194948719723</c:v>
                </c:pt>
                <c:pt idx="98">
                  <c:v>-2.9752211102173591</c:v>
                </c:pt>
                <c:pt idx="99">
                  <c:v>-2.9752225024341055</c:v>
                </c:pt>
                <c:pt idx="100">
                  <c:v>-2.9752237023425314</c:v>
                </c:pt>
                <c:pt idx="101">
                  <c:v>-2.9752247365059561</c:v>
                </c:pt>
                <c:pt idx="102">
                  <c:v>-2.9752256278186477</c:v>
                </c:pt>
                <c:pt idx="103">
                  <c:v>-2.9752263960125829</c:v>
                </c:pt>
                <c:pt idx="104">
                  <c:v>-2.9752270580942204</c:v>
                </c:pt>
                <c:pt idx="105">
                  <c:v>-2.9752276287209525</c:v>
                </c:pt>
                <c:pt idx="106">
                  <c:v>-2.9752281205255655</c:v>
                </c:pt>
                <c:pt idx="107">
                  <c:v>-2.9752285443958875</c:v>
                </c:pt>
                <c:pt idx="108">
                  <c:v>-2.9752289097158111</c:v>
                </c:pt>
                <c:pt idx="109">
                  <c:v>-2.9752292245730279</c:v>
                </c:pt>
                <c:pt idx="110">
                  <c:v>-2.9752294959380694</c:v>
                </c:pt>
                <c:pt idx="111">
                  <c:v>-2.9752297298186186</c:v>
                </c:pt>
                <c:pt idx="112">
                  <c:v>-2.9752299313925086</c:v>
                </c:pt>
                <c:pt idx="113">
                  <c:v>-2.975230105122348</c:v>
                </c:pt>
                <c:pt idx="114">
                  <c:v>-2.9752302548543166</c:v>
                </c:pt>
                <c:pt idx="115">
                  <c:v>-2.9752303839033116</c:v>
                </c:pt>
                <c:pt idx="116">
                  <c:v>-2.9752304951263362</c:v>
                </c:pt>
                <c:pt idx="117">
                  <c:v>-2.9752305909857477</c:v>
                </c:pt>
                <c:pt idx="118">
                  <c:v>-2.9752306736037712</c:v>
                </c:pt>
                <c:pt idx="119">
                  <c:v>-2.9752307448094828</c:v>
                </c:pt>
                <c:pt idx="120">
                  <c:v>-2.9752308061793031</c:v>
                </c:pt>
                <c:pt idx="121">
                  <c:v>-2.975230859071897</c:v>
                </c:pt>
                <c:pt idx="122">
                  <c:v>-2.9752309046582517</c:v>
                </c:pt>
                <c:pt idx="123">
                  <c:v>-2.9752309439476035</c:v>
                </c:pt>
                <c:pt idx="124">
                  <c:v>-2.9752309778097783</c:v>
                </c:pt>
                <c:pt idx="125">
                  <c:v>-2.9752310069944521</c:v>
                </c:pt>
                <c:pt idx="126">
                  <c:v>-2.9752310321477431</c:v>
                </c:pt>
                <c:pt idx="127">
                  <c:v>-2.975231053826521</c:v>
                </c:pt>
                <c:pt idx="128">
                  <c:v>-2.9752310725107325</c:v>
                </c:pt>
                <c:pt idx="129">
                  <c:v>-2.9752310886140272</c:v>
                </c:pt>
                <c:pt idx="130">
                  <c:v>-2.9752311024929163</c:v>
                </c:pt>
                <c:pt idx="131">
                  <c:v>-2.9752311144546653</c:v>
                </c:pt>
                <c:pt idx="132">
                  <c:v>-2.9752311247640946</c:v>
                </c:pt>
                <c:pt idx="133">
                  <c:v>-2.9752311336494461</c:v>
                </c:pt>
                <c:pt idx="134">
                  <c:v>-2.9752311413074319</c:v>
                </c:pt>
                <c:pt idx="135">
                  <c:v>-2.9752311479075932</c:v>
                </c:pt>
                <c:pt idx="136">
                  <c:v>-2.9752311535960501</c:v>
                </c:pt>
                <c:pt idx="137">
                  <c:v>-2.9752311584987403</c:v>
                </c:pt>
                <c:pt idx="138">
                  <c:v>-2.9752311627242043</c:v>
                </c:pt>
                <c:pt idx="139">
                  <c:v>-2.9752311663659898</c:v>
                </c:pt>
                <c:pt idx="140">
                  <c:v>-2.9752311695047227</c:v>
                </c:pt>
                <c:pt idx="141">
                  <c:v>-2.9752311722098908</c:v>
                </c:pt>
                <c:pt idx="142">
                  <c:v>-2.9752311745413844</c:v>
                </c:pt>
                <c:pt idx="143">
                  <c:v>-2.9752311765508206</c:v>
                </c:pt>
                <c:pt idx="144">
                  <c:v>-2.9752311782826859</c:v>
                </c:pt>
                <c:pt idx="145">
                  <c:v>-2.9752311797753226</c:v>
                </c:pt>
                <c:pt idx="146">
                  <c:v>-2.9752311810617758</c:v>
                </c:pt>
                <c:pt idx="147">
                  <c:v>-2.9752311821705266</c:v>
                </c:pt>
                <c:pt idx="148">
                  <c:v>-2.9752311831261218</c:v>
                </c:pt>
                <c:pt idx="149">
                  <c:v>-2.9752311839497176</c:v>
                </c:pt>
                <c:pt idx="150">
                  <c:v>-2.9752311846595467</c:v>
                </c:pt>
                <c:pt idx="151">
                  <c:v>-2.9752311852713245</c:v>
                </c:pt>
                <c:pt idx="152">
                  <c:v>-2.9752311857985956</c:v>
                </c:pt>
                <c:pt idx="153">
                  <c:v>-2.9752311862530325</c:v>
                </c:pt>
                <c:pt idx="154">
                  <c:v>-2.9752311866446965</c:v>
                </c:pt>
                <c:pt idx="155">
                  <c:v>-2.9752311869822585</c:v>
                </c:pt>
                <c:pt idx="156">
                  <c:v>-2.975231187273192</c:v>
                </c:pt>
                <c:pt idx="157">
                  <c:v>-2.9752311875239377</c:v>
                </c:pt>
                <c:pt idx="158">
                  <c:v>-2.975231187740047</c:v>
                </c:pt>
                <c:pt idx="159">
                  <c:v>-2.9752311879263047</c:v>
                </c:pt>
                <c:pt idx="160">
                  <c:v>-2.9752311880868336</c:v>
                </c:pt>
                <c:pt idx="161">
                  <c:v>-2.9752311882251878</c:v>
                </c:pt>
                <c:pt idx="162">
                  <c:v>-2.9752311883444311</c:v>
                </c:pt>
                <c:pt idx="163">
                  <c:v>-2.9752311884472027</c:v>
                </c:pt>
                <c:pt idx="164">
                  <c:v>-2.9752311885357781</c:v>
                </c:pt>
                <c:pt idx="165">
                  <c:v>-2.9752311886121183</c:v>
                </c:pt>
                <c:pt idx="166">
                  <c:v>-2.9752311886779133</c:v>
                </c:pt>
                <c:pt idx="167">
                  <c:v>-2.9752311887346199</c:v>
                </c:pt>
                <c:pt idx="168">
                  <c:v>-2.9752311887834932</c:v>
                </c:pt>
                <c:pt idx="169">
                  <c:v>-2.975231188825616</c:v>
                </c:pt>
                <c:pt idx="170">
                  <c:v>-2.9752311888619198</c:v>
                </c:pt>
                <c:pt idx="171">
                  <c:v>-2.9752311888932086</c:v>
                </c:pt>
                <c:pt idx="172">
                  <c:v>-2.9752311889201759</c:v>
                </c:pt>
                <c:pt idx="173">
                  <c:v>-2.9752311889434178</c:v>
                </c:pt>
                <c:pt idx="174">
                  <c:v>-2.9752311889634493</c:v>
                </c:pt>
                <c:pt idx="175">
                  <c:v>-2.9752311889807137</c:v>
                </c:pt>
                <c:pt idx="176">
                  <c:v>-2.9752311889955934</c:v>
                </c:pt>
                <c:pt idx="177">
                  <c:v>-2.9752311890084178</c:v>
                </c:pt>
                <c:pt idx="178">
                  <c:v>-2.9752311890194703</c:v>
                </c:pt>
                <c:pt idx="179">
                  <c:v>-2.9752311890289964</c:v>
                </c:pt>
                <c:pt idx="180">
                  <c:v>-2.9752311890372067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76576"/>
        <c:axId val="133578112"/>
      </c:scatterChart>
      <c:valAx>
        <c:axId val="13357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578112"/>
        <c:crosses val="autoZero"/>
        <c:crossBetween val="midCat"/>
      </c:valAx>
      <c:valAx>
        <c:axId val="13357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76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alpha</c:v>
                </c:pt>
              </c:strCache>
            </c:strRef>
          </c:tx>
          <c:marker>
            <c:symbol val="none"/>
          </c:marker>
          <c:xVal>
            <c:numRef>
              <c:f>Sheet3!$B$3:$B$183</c:f>
              <c:numCache>
                <c:formatCode>General</c:formatCode>
                <c:ptCount val="1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</c:numCache>
            </c:numRef>
          </c:xVal>
          <c:yVal>
            <c:numRef>
              <c:f>Sheet3!$C$3:$C$183</c:f>
              <c:numCache>
                <c:formatCode>General</c:formatCode>
                <c:ptCount val="181"/>
                <c:pt idx="0">
                  <c:v>-1.6642300000000001</c:v>
                </c:pt>
                <c:pt idx="1">
                  <c:v>-1.6656943700000002</c:v>
                </c:pt>
                <c:pt idx="2">
                  <c:v>-1.6671587400000001</c:v>
                </c:pt>
                <c:pt idx="3">
                  <c:v>-1.6686231100000002</c:v>
                </c:pt>
                <c:pt idx="4">
                  <c:v>-1.6700874800000001</c:v>
                </c:pt>
                <c:pt idx="5">
                  <c:v>-1.6715518500000002</c:v>
                </c:pt>
                <c:pt idx="6">
                  <c:v>-1.6730162200000001</c:v>
                </c:pt>
                <c:pt idx="7">
                  <c:v>-1.6744805900000002</c:v>
                </c:pt>
                <c:pt idx="8">
                  <c:v>-1.67594496</c:v>
                </c:pt>
                <c:pt idx="9">
                  <c:v>-1.6774093300000001</c:v>
                </c:pt>
                <c:pt idx="10">
                  <c:v>-1.6788737</c:v>
                </c:pt>
                <c:pt idx="11">
                  <c:v>-1.6803380700000001</c:v>
                </c:pt>
                <c:pt idx="12">
                  <c:v>-1.68180244</c:v>
                </c:pt>
                <c:pt idx="13">
                  <c:v>-1.6832668100000001</c:v>
                </c:pt>
                <c:pt idx="14">
                  <c:v>-1.68473118</c:v>
                </c:pt>
                <c:pt idx="15">
                  <c:v>-1.6861955500000001</c:v>
                </c:pt>
                <c:pt idx="16">
                  <c:v>-1.6876599200000002</c:v>
                </c:pt>
                <c:pt idx="17">
                  <c:v>-1.6891242900000001</c:v>
                </c:pt>
                <c:pt idx="18">
                  <c:v>-1.6905886600000002</c:v>
                </c:pt>
                <c:pt idx="19">
                  <c:v>-1.6920530300000001</c:v>
                </c:pt>
                <c:pt idx="20">
                  <c:v>-1.6935174000000002</c:v>
                </c:pt>
                <c:pt idx="21">
                  <c:v>-1.6949817700000001</c:v>
                </c:pt>
                <c:pt idx="22">
                  <c:v>-1.6964461400000002</c:v>
                </c:pt>
                <c:pt idx="23">
                  <c:v>-1.69791051</c:v>
                </c:pt>
                <c:pt idx="24">
                  <c:v>-1.6993748800000001</c:v>
                </c:pt>
                <c:pt idx="25">
                  <c:v>-1.70083925</c:v>
                </c:pt>
                <c:pt idx="26">
                  <c:v>-1.7023036200000001</c:v>
                </c:pt>
                <c:pt idx="27">
                  <c:v>-1.70376799</c:v>
                </c:pt>
                <c:pt idx="28">
                  <c:v>-1.7052323600000001</c:v>
                </c:pt>
                <c:pt idx="29">
                  <c:v>-1.70669673</c:v>
                </c:pt>
                <c:pt idx="30">
                  <c:v>-1.7081611000000001</c:v>
                </c:pt>
                <c:pt idx="31">
                  <c:v>-1.7096254700000002</c:v>
                </c:pt>
                <c:pt idx="32">
                  <c:v>-1.7110898400000001</c:v>
                </c:pt>
                <c:pt idx="33">
                  <c:v>-1.7125542100000002</c:v>
                </c:pt>
                <c:pt idx="34">
                  <c:v>-1.7140185800000001</c:v>
                </c:pt>
                <c:pt idx="35">
                  <c:v>-1.7154829500000002</c:v>
                </c:pt>
                <c:pt idx="36">
                  <c:v>-1.7169473200000001</c:v>
                </c:pt>
                <c:pt idx="37">
                  <c:v>-1.7184116900000002</c:v>
                </c:pt>
                <c:pt idx="38">
                  <c:v>-1.71987606</c:v>
                </c:pt>
                <c:pt idx="39">
                  <c:v>-1.7213404300000001</c:v>
                </c:pt>
                <c:pt idx="40">
                  <c:v>-1.7228048</c:v>
                </c:pt>
                <c:pt idx="41">
                  <c:v>-1.7242691700000001</c:v>
                </c:pt>
                <c:pt idx="42">
                  <c:v>-1.72573354</c:v>
                </c:pt>
                <c:pt idx="43">
                  <c:v>-1.7271979100000001</c:v>
                </c:pt>
                <c:pt idx="44">
                  <c:v>-1.72866228</c:v>
                </c:pt>
                <c:pt idx="45">
                  <c:v>-1.7301266500000001</c:v>
                </c:pt>
                <c:pt idx="46">
                  <c:v>-1.7315910200000002</c:v>
                </c:pt>
                <c:pt idx="47">
                  <c:v>-1.7330553900000001</c:v>
                </c:pt>
                <c:pt idx="48">
                  <c:v>-1.7345197600000002</c:v>
                </c:pt>
                <c:pt idx="49">
                  <c:v>-1.7359841300000001</c:v>
                </c:pt>
                <c:pt idx="50">
                  <c:v>-1.7374485000000002</c:v>
                </c:pt>
                <c:pt idx="51">
                  <c:v>-1.7389128700000001</c:v>
                </c:pt>
                <c:pt idx="52">
                  <c:v>-1.7403772400000002</c:v>
                </c:pt>
                <c:pt idx="53">
                  <c:v>-1.74184161</c:v>
                </c:pt>
                <c:pt idx="54">
                  <c:v>-1.7433059800000001</c:v>
                </c:pt>
                <c:pt idx="55">
                  <c:v>-1.74477035</c:v>
                </c:pt>
                <c:pt idx="56">
                  <c:v>-1.7462347200000001</c:v>
                </c:pt>
                <c:pt idx="57">
                  <c:v>-1.74769909</c:v>
                </c:pt>
                <c:pt idx="58">
                  <c:v>-1.7491634600000001</c:v>
                </c:pt>
                <c:pt idx="59">
                  <c:v>-1.75062783</c:v>
                </c:pt>
                <c:pt idx="60">
                  <c:v>-1.7520922000000001</c:v>
                </c:pt>
                <c:pt idx="61">
                  <c:v>-1.7535565700000002</c:v>
                </c:pt>
                <c:pt idx="62">
                  <c:v>-1.7550209400000001</c:v>
                </c:pt>
                <c:pt idx="63">
                  <c:v>-1.7564853100000002</c:v>
                </c:pt>
                <c:pt idx="64">
                  <c:v>-1.7579496800000001</c:v>
                </c:pt>
                <c:pt idx="65">
                  <c:v>-1.7594140500000002</c:v>
                </c:pt>
                <c:pt idx="66">
                  <c:v>-1.7608784200000001</c:v>
                </c:pt>
                <c:pt idx="67">
                  <c:v>-1.7623427900000002</c:v>
                </c:pt>
                <c:pt idx="68">
                  <c:v>-1.76380716</c:v>
                </c:pt>
                <c:pt idx="69">
                  <c:v>-1.7652715300000001</c:v>
                </c:pt>
                <c:pt idx="70">
                  <c:v>-1.7667359</c:v>
                </c:pt>
                <c:pt idx="71">
                  <c:v>-1.7682002700000001</c:v>
                </c:pt>
                <c:pt idx="72">
                  <c:v>-1.76966464</c:v>
                </c:pt>
                <c:pt idx="73">
                  <c:v>-1.7711290100000001</c:v>
                </c:pt>
                <c:pt idx="74">
                  <c:v>-1.77259338</c:v>
                </c:pt>
                <c:pt idx="75">
                  <c:v>-1.7740577500000001</c:v>
                </c:pt>
                <c:pt idx="76">
                  <c:v>-1.7755221200000002</c:v>
                </c:pt>
                <c:pt idx="77">
                  <c:v>-1.7769864900000001</c:v>
                </c:pt>
                <c:pt idx="78">
                  <c:v>-1.7784508600000002</c:v>
                </c:pt>
                <c:pt idx="79">
                  <c:v>-1.7799152300000001</c:v>
                </c:pt>
                <c:pt idx="80">
                  <c:v>-1.7813796000000002</c:v>
                </c:pt>
                <c:pt idx="81">
                  <c:v>-1.7828439700000001</c:v>
                </c:pt>
                <c:pt idx="82">
                  <c:v>-1.7843083400000002</c:v>
                </c:pt>
                <c:pt idx="83">
                  <c:v>-1.78577271</c:v>
                </c:pt>
                <c:pt idx="84">
                  <c:v>-1.7872370800000001</c:v>
                </c:pt>
                <c:pt idx="85">
                  <c:v>-1.78870145</c:v>
                </c:pt>
                <c:pt idx="86">
                  <c:v>-1.7901658200000001</c:v>
                </c:pt>
                <c:pt idx="87">
                  <c:v>-1.79163019</c:v>
                </c:pt>
                <c:pt idx="88">
                  <c:v>-1.7930945600000001</c:v>
                </c:pt>
                <c:pt idx="89">
                  <c:v>-1.79455893</c:v>
                </c:pt>
                <c:pt idx="90">
                  <c:v>-1.7960233000000001</c:v>
                </c:pt>
                <c:pt idx="91">
                  <c:v>-1.7974876700000002</c:v>
                </c:pt>
                <c:pt idx="92">
                  <c:v>-1.7989520400000001</c:v>
                </c:pt>
                <c:pt idx="93">
                  <c:v>-1.8004164100000002</c:v>
                </c:pt>
                <c:pt idx="94">
                  <c:v>-1.8018807800000001</c:v>
                </c:pt>
                <c:pt idx="95">
                  <c:v>-1.8033451500000002</c:v>
                </c:pt>
                <c:pt idx="96">
                  <c:v>-1.8048095200000001</c:v>
                </c:pt>
                <c:pt idx="97">
                  <c:v>-1.8062738900000002</c:v>
                </c:pt>
                <c:pt idx="98">
                  <c:v>-1.80773826</c:v>
                </c:pt>
                <c:pt idx="99">
                  <c:v>-1.8092026300000001</c:v>
                </c:pt>
                <c:pt idx="100">
                  <c:v>-1.810667</c:v>
                </c:pt>
                <c:pt idx="101">
                  <c:v>-1.8121313700000001</c:v>
                </c:pt>
                <c:pt idx="102">
                  <c:v>-1.81359574</c:v>
                </c:pt>
                <c:pt idx="103">
                  <c:v>-1.8150601100000001</c:v>
                </c:pt>
                <c:pt idx="104">
                  <c:v>-1.81652448</c:v>
                </c:pt>
                <c:pt idx="105">
                  <c:v>-1.8179888500000001</c:v>
                </c:pt>
                <c:pt idx="106">
                  <c:v>-1.8194532200000002</c:v>
                </c:pt>
                <c:pt idx="107">
                  <c:v>-1.8209175900000001</c:v>
                </c:pt>
                <c:pt idx="108">
                  <c:v>-1.8223819600000002</c:v>
                </c:pt>
                <c:pt idx="109">
                  <c:v>-1.8238463300000001</c:v>
                </c:pt>
                <c:pt idx="110">
                  <c:v>-1.8253107000000002</c:v>
                </c:pt>
                <c:pt idx="111">
                  <c:v>-1.8267750700000001</c:v>
                </c:pt>
                <c:pt idx="112">
                  <c:v>-1.8282394400000002</c:v>
                </c:pt>
                <c:pt idx="113">
                  <c:v>-1.82970381</c:v>
                </c:pt>
                <c:pt idx="114">
                  <c:v>-1.8311681800000001</c:v>
                </c:pt>
                <c:pt idx="115">
                  <c:v>-1.83263255</c:v>
                </c:pt>
                <c:pt idx="116">
                  <c:v>-1.8340969200000001</c:v>
                </c:pt>
                <c:pt idx="117">
                  <c:v>-1.83556129</c:v>
                </c:pt>
                <c:pt idx="118">
                  <c:v>-1.8370256600000001</c:v>
                </c:pt>
                <c:pt idx="119">
                  <c:v>-1.83849003</c:v>
                </c:pt>
                <c:pt idx="120">
                  <c:v>-1.8399544000000001</c:v>
                </c:pt>
                <c:pt idx="121">
                  <c:v>-1.8414187700000002</c:v>
                </c:pt>
                <c:pt idx="122">
                  <c:v>-1.8428831400000001</c:v>
                </c:pt>
                <c:pt idx="123">
                  <c:v>-1.8443475100000002</c:v>
                </c:pt>
                <c:pt idx="124">
                  <c:v>-1.8458118800000001</c:v>
                </c:pt>
                <c:pt idx="125">
                  <c:v>-1.8472762500000002</c:v>
                </c:pt>
                <c:pt idx="126">
                  <c:v>-1.8487406200000001</c:v>
                </c:pt>
                <c:pt idx="127">
                  <c:v>-1.8502049900000002</c:v>
                </c:pt>
                <c:pt idx="128">
                  <c:v>-1.85166936</c:v>
                </c:pt>
                <c:pt idx="129">
                  <c:v>-1.8531337300000001</c:v>
                </c:pt>
                <c:pt idx="130">
                  <c:v>-1.8545981</c:v>
                </c:pt>
                <c:pt idx="131">
                  <c:v>-1.8560624700000001</c:v>
                </c:pt>
                <c:pt idx="132">
                  <c:v>-1.85752684</c:v>
                </c:pt>
                <c:pt idx="133">
                  <c:v>-1.8589912100000001</c:v>
                </c:pt>
                <c:pt idx="134">
                  <c:v>-1.86045558</c:v>
                </c:pt>
                <c:pt idx="135">
                  <c:v>-1.8619199500000001</c:v>
                </c:pt>
                <c:pt idx="136">
                  <c:v>-1.8633843200000002</c:v>
                </c:pt>
                <c:pt idx="137">
                  <c:v>-1.8648486900000001</c:v>
                </c:pt>
                <c:pt idx="138">
                  <c:v>-1.8663130600000002</c:v>
                </c:pt>
                <c:pt idx="139">
                  <c:v>-1.8677774300000001</c:v>
                </c:pt>
                <c:pt idx="140">
                  <c:v>-1.8692418000000002</c:v>
                </c:pt>
                <c:pt idx="141">
                  <c:v>-1.8707061700000001</c:v>
                </c:pt>
                <c:pt idx="142">
                  <c:v>-1.8721705400000002</c:v>
                </c:pt>
                <c:pt idx="143">
                  <c:v>-1.87363491</c:v>
                </c:pt>
                <c:pt idx="144">
                  <c:v>-1.8750992800000001</c:v>
                </c:pt>
                <c:pt idx="145">
                  <c:v>-1.87656365</c:v>
                </c:pt>
                <c:pt idx="146">
                  <c:v>-1.8780280200000001</c:v>
                </c:pt>
                <c:pt idx="147">
                  <c:v>-1.87949239</c:v>
                </c:pt>
                <c:pt idx="148">
                  <c:v>-1.8809567600000001</c:v>
                </c:pt>
                <c:pt idx="149">
                  <c:v>-1.88242113</c:v>
                </c:pt>
                <c:pt idx="150">
                  <c:v>-1.8838855000000001</c:v>
                </c:pt>
                <c:pt idx="151">
                  <c:v>-1.8853498700000002</c:v>
                </c:pt>
                <c:pt idx="152">
                  <c:v>-1.8868142400000001</c:v>
                </c:pt>
                <c:pt idx="153">
                  <c:v>-1.8882786100000002</c:v>
                </c:pt>
                <c:pt idx="154">
                  <c:v>-1.8897429800000001</c:v>
                </c:pt>
                <c:pt idx="155">
                  <c:v>-1.8912073500000002</c:v>
                </c:pt>
                <c:pt idx="156">
                  <c:v>-1.8926717200000001</c:v>
                </c:pt>
                <c:pt idx="157">
                  <c:v>-1.8941360900000002</c:v>
                </c:pt>
                <c:pt idx="158">
                  <c:v>-1.89560046</c:v>
                </c:pt>
                <c:pt idx="159">
                  <c:v>-1.8970648300000001</c:v>
                </c:pt>
                <c:pt idx="160">
                  <c:v>-1.8985292</c:v>
                </c:pt>
                <c:pt idx="161">
                  <c:v>-1.8999935700000001</c:v>
                </c:pt>
                <c:pt idx="162">
                  <c:v>-1.90145794</c:v>
                </c:pt>
                <c:pt idx="163">
                  <c:v>-1.9029223100000001</c:v>
                </c:pt>
                <c:pt idx="164">
                  <c:v>-1.90438668</c:v>
                </c:pt>
                <c:pt idx="165">
                  <c:v>-1.9058510500000001</c:v>
                </c:pt>
                <c:pt idx="166">
                  <c:v>-1.9073154200000002</c:v>
                </c:pt>
                <c:pt idx="167">
                  <c:v>-1.9087797900000001</c:v>
                </c:pt>
                <c:pt idx="168">
                  <c:v>-1.9102441600000002</c:v>
                </c:pt>
                <c:pt idx="169">
                  <c:v>-1.9117085300000001</c:v>
                </c:pt>
                <c:pt idx="170">
                  <c:v>-1.9131729000000002</c:v>
                </c:pt>
                <c:pt idx="171">
                  <c:v>-1.9146372700000001</c:v>
                </c:pt>
                <c:pt idx="172">
                  <c:v>-1.9161016400000002</c:v>
                </c:pt>
                <c:pt idx="173">
                  <c:v>-1.91756601</c:v>
                </c:pt>
                <c:pt idx="174">
                  <c:v>-1.9190303800000001</c:v>
                </c:pt>
                <c:pt idx="175">
                  <c:v>-1.92049475</c:v>
                </c:pt>
                <c:pt idx="176">
                  <c:v>-1.9219591200000001</c:v>
                </c:pt>
                <c:pt idx="177">
                  <c:v>-1.9234234900000002</c:v>
                </c:pt>
                <c:pt idx="178">
                  <c:v>-1.9248878600000001</c:v>
                </c:pt>
                <c:pt idx="179">
                  <c:v>-1.92635223</c:v>
                </c:pt>
                <c:pt idx="180">
                  <c:v>-1.9278166000000001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Sheet3!$D$2</c:f>
              <c:strCache>
                <c:ptCount val="1"/>
                <c:pt idx="0">
                  <c:v>upper</c:v>
                </c:pt>
              </c:strCache>
            </c:strRef>
          </c:tx>
          <c:marker>
            <c:symbol val="none"/>
          </c:marker>
          <c:xVal>
            <c:numRef>
              <c:f>Sheet3!$B$3:$B$183</c:f>
              <c:numCache>
                <c:formatCode>General</c:formatCode>
                <c:ptCount val="1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</c:numCache>
            </c:numRef>
          </c:xVal>
          <c:yVal>
            <c:numRef>
              <c:f>Sheet3!$D$3:$D$183</c:f>
              <c:numCache>
                <c:formatCode>General</c:formatCode>
                <c:ptCount val="181"/>
                <c:pt idx="0">
                  <c:v>-1.72634</c:v>
                </c:pt>
                <c:pt idx="1">
                  <c:v>-1.72665237</c:v>
                </c:pt>
                <c:pt idx="2">
                  <c:v>-1.7269647399999999</c:v>
                </c:pt>
                <c:pt idx="3">
                  <c:v>-1.7272771099999999</c:v>
                </c:pt>
                <c:pt idx="4">
                  <c:v>-1.72758948</c:v>
                </c:pt>
                <c:pt idx="5">
                  <c:v>-1.7279018500000001</c:v>
                </c:pt>
                <c:pt idx="6">
                  <c:v>-1.7282142199999999</c:v>
                </c:pt>
                <c:pt idx="7">
                  <c:v>-1.72852659</c:v>
                </c:pt>
                <c:pt idx="8">
                  <c:v>-1.72883896</c:v>
                </c:pt>
                <c:pt idx="9">
                  <c:v>-1.7291513299999999</c:v>
                </c:pt>
                <c:pt idx="10">
                  <c:v>-1.7294636999999999</c:v>
                </c:pt>
                <c:pt idx="11">
                  <c:v>-1.72977607</c:v>
                </c:pt>
                <c:pt idx="12">
                  <c:v>-1.7300884400000001</c:v>
                </c:pt>
                <c:pt idx="13">
                  <c:v>-1.7304008099999999</c:v>
                </c:pt>
                <c:pt idx="14">
                  <c:v>-1.73071318</c:v>
                </c:pt>
                <c:pt idx="15">
                  <c:v>-1.73102555</c:v>
                </c:pt>
                <c:pt idx="16">
                  <c:v>-1.7313379200000001</c:v>
                </c:pt>
                <c:pt idx="17">
                  <c:v>-1.7316502899999999</c:v>
                </c:pt>
                <c:pt idx="18">
                  <c:v>-1.73196266</c:v>
                </c:pt>
                <c:pt idx="19">
                  <c:v>-1.73227503</c:v>
                </c:pt>
                <c:pt idx="20">
                  <c:v>-1.7325873999999999</c:v>
                </c:pt>
                <c:pt idx="21">
                  <c:v>-1.73289977</c:v>
                </c:pt>
                <c:pt idx="22">
                  <c:v>-1.73321214</c:v>
                </c:pt>
                <c:pt idx="23">
                  <c:v>-1.7335245100000001</c:v>
                </c:pt>
                <c:pt idx="24">
                  <c:v>-1.7338368799999999</c:v>
                </c:pt>
                <c:pt idx="25">
                  <c:v>-1.73414925</c:v>
                </c:pt>
                <c:pt idx="26">
                  <c:v>-1.73446162</c:v>
                </c:pt>
                <c:pt idx="27">
                  <c:v>-1.7347739899999999</c:v>
                </c:pt>
                <c:pt idx="28">
                  <c:v>-1.7350863599999999</c:v>
                </c:pt>
                <c:pt idx="29">
                  <c:v>-1.73539873</c:v>
                </c:pt>
                <c:pt idx="30">
                  <c:v>-1.7357111000000001</c:v>
                </c:pt>
                <c:pt idx="31">
                  <c:v>-1.7360234699999999</c:v>
                </c:pt>
                <c:pt idx="32">
                  <c:v>-1.73633584</c:v>
                </c:pt>
                <c:pt idx="33">
                  <c:v>-1.73664821</c:v>
                </c:pt>
                <c:pt idx="34">
                  <c:v>-1.7369605800000001</c:v>
                </c:pt>
                <c:pt idx="35">
                  <c:v>-1.7372729499999999</c:v>
                </c:pt>
                <c:pt idx="36">
                  <c:v>-1.73758532</c:v>
                </c:pt>
                <c:pt idx="37">
                  <c:v>-1.7378976900000001</c:v>
                </c:pt>
                <c:pt idx="38">
                  <c:v>-1.7382100599999999</c:v>
                </c:pt>
                <c:pt idx="39">
                  <c:v>-1.73852243</c:v>
                </c:pt>
                <c:pt idx="40">
                  <c:v>-1.7388348</c:v>
                </c:pt>
                <c:pt idx="41">
                  <c:v>-1.7391471700000001</c:v>
                </c:pt>
                <c:pt idx="42">
                  <c:v>-1.7394595399999999</c:v>
                </c:pt>
                <c:pt idx="43">
                  <c:v>-1.73977191</c:v>
                </c:pt>
                <c:pt idx="44">
                  <c:v>-1.74008428</c:v>
                </c:pt>
                <c:pt idx="45">
                  <c:v>-1.7403966499999999</c:v>
                </c:pt>
                <c:pt idx="46">
                  <c:v>-1.7407090199999999</c:v>
                </c:pt>
                <c:pt idx="47">
                  <c:v>-1.74102139</c:v>
                </c:pt>
                <c:pt idx="48">
                  <c:v>-1.7413337600000001</c:v>
                </c:pt>
                <c:pt idx="49">
                  <c:v>-1.7416461299999999</c:v>
                </c:pt>
                <c:pt idx="50">
                  <c:v>-1.7419585</c:v>
                </c:pt>
                <c:pt idx="51">
                  <c:v>-1.74227087</c:v>
                </c:pt>
                <c:pt idx="52">
                  <c:v>-1.7425832400000001</c:v>
                </c:pt>
                <c:pt idx="53">
                  <c:v>-1.7428956099999999</c:v>
                </c:pt>
                <c:pt idx="54">
                  <c:v>-1.74320798</c:v>
                </c:pt>
                <c:pt idx="55">
                  <c:v>-1.7435203500000001</c:v>
                </c:pt>
                <c:pt idx="56">
                  <c:v>-1.7438327199999999</c:v>
                </c:pt>
                <c:pt idx="57">
                  <c:v>-1.74414509</c:v>
                </c:pt>
                <c:pt idx="58">
                  <c:v>-1.74445746</c:v>
                </c:pt>
                <c:pt idx="59">
                  <c:v>-1.7447698300000001</c:v>
                </c:pt>
                <c:pt idx="60">
                  <c:v>-1.7450821999999999</c:v>
                </c:pt>
                <c:pt idx="61">
                  <c:v>-1.74539457</c:v>
                </c:pt>
                <c:pt idx="62">
                  <c:v>-1.74570694</c:v>
                </c:pt>
                <c:pt idx="63">
                  <c:v>-1.7460193099999999</c:v>
                </c:pt>
                <c:pt idx="64">
                  <c:v>-1.7463316799999999</c:v>
                </c:pt>
                <c:pt idx="65">
                  <c:v>-1.74664405</c:v>
                </c:pt>
                <c:pt idx="66">
                  <c:v>-1.7469564200000001</c:v>
                </c:pt>
                <c:pt idx="67">
                  <c:v>-1.7472687899999999</c:v>
                </c:pt>
                <c:pt idx="68">
                  <c:v>-1.74758116</c:v>
                </c:pt>
                <c:pt idx="69">
                  <c:v>-1.74789353</c:v>
                </c:pt>
                <c:pt idx="70">
                  <c:v>-1.7482059000000001</c:v>
                </c:pt>
                <c:pt idx="71">
                  <c:v>-1.7485182699999999</c:v>
                </c:pt>
                <c:pt idx="72">
                  <c:v>-1.74883064</c:v>
                </c:pt>
                <c:pt idx="73">
                  <c:v>-1.7491430100000001</c:v>
                </c:pt>
                <c:pt idx="74">
                  <c:v>-1.7494553799999999</c:v>
                </c:pt>
                <c:pt idx="75">
                  <c:v>-1.74976775</c:v>
                </c:pt>
                <c:pt idx="76">
                  <c:v>-1.75008012</c:v>
                </c:pt>
                <c:pt idx="77">
                  <c:v>-1.7503924900000001</c:v>
                </c:pt>
                <c:pt idx="78">
                  <c:v>-1.7507048599999999</c:v>
                </c:pt>
                <c:pt idx="79">
                  <c:v>-1.75101723</c:v>
                </c:pt>
                <c:pt idx="80">
                  <c:v>-1.7513296</c:v>
                </c:pt>
                <c:pt idx="81">
                  <c:v>-1.7516419699999999</c:v>
                </c:pt>
                <c:pt idx="82">
                  <c:v>-1.7519543399999999</c:v>
                </c:pt>
                <c:pt idx="83">
                  <c:v>-1.75226671</c:v>
                </c:pt>
                <c:pt idx="84">
                  <c:v>-1.7525790800000001</c:v>
                </c:pt>
                <c:pt idx="85">
                  <c:v>-1.7528914499999999</c:v>
                </c:pt>
                <c:pt idx="86">
                  <c:v>-1.75320382</c:v>
                </c:pt>
                <c:pt idx="87">
                  <c:v>-1.75351619</c:v>
                </c:pt>
                <c:pt idx="88">
                  <c:v>-1.7538285600000001</c:v>
                </c:pt>
                <c:pt idx="89">
                  <c:v>-1.7541409299999999</c:v>
                </c:pt>
                <c:pt idx="90">
                  <c:v>-1.7544533</c:v>
                </c:pt>
                <c:pt idx="91">
                  <c:v>-1.7547656700000001</c:v>
                </c:pt>
                <c:pt idx="92">
                  <c:v>-1.7550780399999999</c:v>
                </c:pt>
                <c:pt idx="93">
                  <c:v>-1.75539041</c:v>
                </c:pt>
                <c:pt idx="94">
                  <c:v>-1.75570278</c:v>
                </c:pt>
                <c:pt idx="95">
                  <c:v>-1.7560151500000001</c:v>
                </c:pt>
                <c:pt idx="96">
                  <c:v>-1.7563275199999999</c:v>
                </c:pt>
                <c:pt idx="97">
                  <c:v>-1.75663989</c:v>
                </c:pt>
                <c:pt idx="98">
                  <c:v>-1.75695226</c:v>
                </c:pt>
                <c:pt idx="99">
                  <c:v>-1.7572646299999999</c:v>
                </c:pt>
                <c:pt idx="100">
                  <c:v>-1.7575769999999999</c:v>
                </c:pt>
                <c:pt idx="101">
                  <c:v>-1.75788937</c:v>
                </c:pt>
                <c:pt idx="102">
                  <c:v>-1.7582017400000001</c:v>
                </c:pt>
                <c:pt idx="103">
                  <c:v>-1.7585141099999999</c:v>
                </c:pt>
                <c:pt idx="104">
                  <c:v>-1.75882648</c:v>
                </c:pt>
                <c:pt idx="105">
                  <c:v>-1.75913885</c:v>
                </c:pt>
                <c:pt idx="106">
                  <c:v>-1.7594512199999999</c:v>
                </c:pt>
                <c:pt idx="107">
                  <c:v>-1.7597635899999999</c:v>
                </c:pt>
                <c:pt idx="108">
                  <c:v>-1.76007596</c:v>
                </c:pt>
                <c:pt idx="109">
                  <c:v>-1.7603883300000001</c:v>
                </c:pt>
                <c:pt idx="110">
                  <c:v>-1.7607006999999999</c:v>
                </c:pt>
                <c:pt idx="111">
                  <c:v>-1.76101307</c:v>
                </c:pt>
                <c:pt idx="112">
                  <c:v>-1.76132544</c:v>
                </c:pt>
                <c:pt idx="113">
                  <c:v>-1.7616378100000001</c:v>
                </c:pt>
                <c:pt idx="114">
                  <c:v>-1.7619501799999999</c:v>
                </c:pt>
                <c:pt idx="115">
                  <c:v>-1.76226255</c:v>
                </c:pt>
                <c:pt idx="116">
                  <c:v>-1.76257492</c:v>
                </c:pt>
                <c:pt idx="117">
                  <c:v>-1.7628872899999999</c:v>
                </c:pt>
                <c:pt idx="118">
                  <c:v>-1.7631996599999999</c:v>
                </c:pt>
                <c:pt idx="119">
                  <c:v>-1.76351203</c:v>
                </c:pt>
                <c:pt idx="120">
                  <c:v>-1.7638244000000001</c:v>
                </c:pt>
                <c:pt idx="121">
                  <c:v>-1.7641367699999999</c:v>
                </c:pt>
                <c:pt idx="122">
                  <c:v>-1.76444914</c:v>
                </c:pt>
                <c:pt idx="123">
                  <c:v>-1.76476151</c:v>
                </c:pt>
                <c:pt idx="124">
                  <c:v>-1.7650738800000001</c:v>
                </c:pt>
                <c:pt idx="125">
                  <c:v>-1.7653862499999999</c:v>
                </c:pt>
                <c:pt idx="126">
                  <c:v>-1.76569862</c:v>
                </c:pt>
                <c:pt idx="127">
                  <c:v>-1.7660109900000001</c:v>
                </c:pt>
                <c:pt idx="128">
                  <c:v>-1.7663233599999999</c:v>
                </c:pt>
                <c:pt idx="129">
                  <c:v>-1.76663573</c:v>
                </c:pt>
                <c:pt idx="130">
                  <c:v>-1.7669481</c:v>
                </c:pt>
                <c:pt idx="131">
                  <c:v>-1.7672604700000001</c:v>
                </c:pt>
                <c:pt idx="132">
                  <c:v>-1.7675728399999999</c:v>
                </c:pt>
                <c:pt idx="133">
                  <c:v>-1.76788521</c:v>
                </c:pt>
                <c:pt idx="134">
                  <c:v>-1.76819758</c:v>
                </c:pt>
                <c:pt idx="135">
                  <c:v>-1.7685099499999999</c:v>
                </c:pt>
                <c:pt idx="136">
                  <c:v>-1.7688223199999999</c:v>
                </c:pt>
                <c:pt idx="137">
                  <c:v>-1.76913469</c:v>
                </c:pt>
                <c:pt idx="138">
                  <c:v>-1.7694470600000001</c:v>
                </c:pt>
                <c:pt idx="139">
                  <c:v>-1.7697594299999999</c:v>
                </c:pt>
                <c:pt idx="140">
                  <c:v>-1.7700718</c:v>
                </c:pt>
                <c:pt idx="141">
                  <c:v>-1.77038417</c:v>
                </c:pt>
                <c:pt idx="142">
                  <c:v>-1.7706965399999999</c:v>
                </c:pt>
                <c:pt idx="143">
                  <c:v>-1.7710089099999999</c:v>
                </c:pt>
                <c:pt idx="144">
                  <c:v>-1.77132128</c:v>
                </c:pt>
                <c:pt idx="145">
                  <c:v>-1.7716336500000001</c:v>
                </c:pt>
                <c:pt idx="146">
                  <c:v>-1.7719460199999999</c:v>
                </c:pt>
                <c:pt idx="147">
                  <c:v>-1.77225839</c:v>
                </c:pt>
                <c:pt idx="148">
                  <c:v>-1.77257076</c:v>
                </c:pt>
                <c:pt idx="149">
                  <c:v>-1.7728831300000001</c:v>
                </c:pt>
                <c:pt idx="150">
                  <c:v>-1.7731954999999999</c:v>
                </c:pt>
                <c:pt idx="151">
                  <c:v>-1.77350787</c:v>
                </c:pt>
                <c:pt idx="152">
                  <c:v>-1.77382024</c:v>
                </c:pt>
                <c:pt idx="153">
                  <c:v>-1.7741326099999999</c:v>
                </c:pt>
                <c:pt idx="154">
                  <c:v>-1.7744449799999999</c:v>
                </c:pt>
                <c:pt idx="155">
                  <c:v>-1.77475735</c:v>
                </c:pt>
                <c:pt idx="156">
                  <c:v>-1.7750697200000001</c:v>
                </c:pt>
                <c:pt idx="157">
                  <c:v>-1.7753820899999999</c:v>
                </c:pt>
                <c:pt idx="158">
                  <c:v>-1.77569446</c:v>
                </c:pt>
                <c:pt idx="159">
                  <c:v>-1.77600683</c:v>
                </c:pt>
                <c:pt idx="160">
                  <c:v>-1.7763192000000001</c:v>
                </c:pt>
                <c:pt idx="161">
                  <c:v>-1.7766315699999999</c:v>
                </c:pt>
                <c:pt idx="162">
                  <c:v>-1.77694394</c:v>
                </c:pt>
                <c:pt idx="163">
                  <c:v>-1.7772563100000001</c:v>
                </c:pt>
                <c:pt idx="164">
                  <c:v>-1.7775686799999999</c:v>
                </c:pt>
                <c:pt idx="165">
                  <c:v>-1.77788105</c:v>
                </c:pt>
                <c:pt idx="166">
                  <c:v>-1.77819342</c:v>
                </c:pt>
                <c:pt idx="167">
                  <c:v>-1.7785057900000001</c:v>
                </c:pt>
                <c:pt idx="168">
                  <c:v>-1.7788181599999999</c:v>
                </c:pt>
                <c:pt idx="169">
                  <c:v>-1.77913053</c:v>
                </c:pt>
                <c:pt idx="170">
                  <c:v>-1.7794429</c:v>
                </c:pt>
                <c:pt idx="171">
                  <c:v>-1.7797552699999999</c:v>
                </c:pt>
                <c:pt idx="172">
                  <c:v>-1.78006764</c:v>
                </c:pt>
                <c:pt idx="173">
                  <c:v>-1.78038001</c:v>
                </c:pt>
                <c:pt idx="174">
                  <c:v>-1.7806923800000001</c:v>
                </c:pt>
                <c:pt idx="175">
                  <c:v>-1.7810047499999999</c:v>
                </c:pt>
                <c:pt idx="176">
                  <c:v>-1.78131712</c:v>
                </c:pt>
                <c:pt idx="177">
                  <c:v>-1.78162949</c:v>
                </c:pt>
                <c:pt idx="178">
                  <c:v>-1.7819418599999999</c:v>
                </c:pt>
                <c:pt idx="179">
                  <c:v>-1.7822542299999999</c:v>
                </c:pt>
                <c:pt idx="180">
                  <c:v>-1.7825666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Sheet3!$E$2</c:f>
              <c:strCache>
                <c:ptCount val="1"/>
                <c:pt idx="0">
                  <c:v>lower</c:v>
                </c:pt>
              </c:strCache>
            </c:strRef>
          </c:tx>
          <c:marker>
            <c:symbol val="none"/>
          </c:marker>
          <c:xVal>
            <c:numRef>
              <c:f>Sheet3!$B$3:$B$183</c:f>
              <c:numCache>
                <c:formatCode>General</c:formatCode>
                <c:ptCount val="1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</c:numCache>
            </c:numRef>
          </c:xVal>
          <c:yVal>
            <c:numRef>
              <c:f>Sheet3!$E$3:$E$183</c:f>
              <c:numCache>
                <c:formatCode>General</c:formatCode>
                <c:ptCount val="181"/>
                <c:pt idx="0">
                  <c:v>-1.6020099999999999</c:v>
                </c:pt>
                <c:pt idx="1">
                  <c:v>-1.6046263699999999</c:v>
                </c:pt>
                <c:pt idx="2">
                  <c:v>-1.60724274</c:v>
                </c:pt>
                <c:pt idx="3">
                  <c:v>-1.6098591099999999</c:v>
                </c:pt>
                <c:pt idx="4">
                  <c:v>-1.6124754799999999</c:v>
                </c:pt>
                <c:pt idx="5">
                  <c:v>-1.61509185</c:v>
                </c:pt>
                <c:pt idx="6">
                  <c:v>-1.6177082199999999</c:v>
                </c:pt>
                <c:pt idx="7">
                  <c:v>-1.6203245899999998</c:v>
                </c:pt>
                <c:pt idx="8">
                  <c:v>-1.62294096</c:v>
                </c:pt>
                <c:pt idx="9">
                  <c:v>-1.6255573299999999</c:v>
                </c:pt>
                <c:pt idx="10">
                  <c:v>-1.6281736999999998</c:v>
                </c:pt>
                <c:pt idx="11">
                  <c:v>-1.63079007</c:v>
                </c:pt>
                <c:pt idx="12">
                  <c:v>-1.6334064399999999</c:v>
                </c:pt>
                <c:pt idx="13">
                  <c:v>-1.63602281</c:v>
                </c:pt>
                <c:pt idx="14">
                  <c:v>-1.63863918</c:v>
                </c:pt>
                <c:pt idx="15">
                  <c:v>-1.6412555499999999</c:v>
                </c:pt>
                <c:pt idx="16">
                  <c:v>-1.64387192</c:v>
                </c:pt>
                <c:pt idx="17">
                  <c:v>-1.64648829</c:v>
                </c:pt>
                <c:pt idx="18">
                  <c:v>-1.6491046599999999</c:v>
                </c:pt>
                <c:pt idx="19">
                  <c:v>-1.65172103</c:v>
                </c:pt>
                <c:pt idx="20">
                  <c:v>-1.6543374</c:v>
                </c:pt>
                <c:pt idx="21">
                  <c:v>-1.6569537699999999</c:v>
                </c:pt>
                <c:pt idx="22">
                  <c:v>-1.65957014</c:v>
                </c:pt>
                <c:pt idx="23">
                  <c:v>-1.66218651</c:v>
                </c:pt>
                <c:pt idx="24">
                  <c:v>-1.6648028799999999</c:v>
                </c:pt>
                <c:pt idx="25">
                  <c:v>-1.66741925</c:v>
                </c:pt>
                <c:pt idx="26">
                  <c:v>-1.6700356199999999</c:v>
                </c:pt>
                <c:pt idx="27">
                  <c:v>-1.6726519899999999</c:v>
                </c:pt>
                <c:pt idx="28">
                  <c:v>-1.67526836</c:v>
                </c:pt>
                <c:pt idx="29">
                  <c:v>-1.6778847299999999</c:v>
                </c:pt>
                <c:pt idx="30">
                  <c:v>-1.6805010999999999</c:v>
                </c:pt>
                <c:pt idx="31">
                  <c:v>-1.68311747</c:v>
                </c:pt>
                <c:pt idx="32">
                  <c:v>-1.6857338399999999</c:v>
                </c:pt>
                <c:pt idx="33">
                  <c:v>-1.6883502099999999</c:v>
                </c:pt>
                <c:pt idx="34">
                  <c:v>-1.69096658</c:v>
                </c:pt>
                <c:pt idx="35">
                  <c:v>-1.6935829499999999</c:v>
                </c:pt>
                <c:pt idx="36">
                  <c:v>-1.6961993199999998</c:v>
                </c:pt>
                <c:pt idx="37">
                  <c:v>-1.69881569</c:v>
                </c:pt>
                <c:pt idx="38">
                  <c:v>-1.7014320599999999</c:v>
                </c:pt>
                <c:pt idx="39">
                  <c:v>-1.7040484299999998</c:v>
                </c:pt>
                <c:pt idx="40">
                  <c:v>-1.7066648</c:v>
                </c:pt>
                <c:pt idx="41">
                  <c:v>-1.7092811699999999</c:v>
                </c:pt>
                <c:pt idx="42">
                  <c:v>-1.7118975399999998</c:v>
                </c:pt>
                <c:pt idx="43">
                  <c:v>-1.71451391</c:v>
                </c:pt>
                <c:pt idx="44">
                  <c:v>-1.7171302799999999</c:v>
                </c:pt>
                <c:pt idx="45">
                  <c:v>-1.71974665</c:v>
                </c:pt>
                <c:pt idx="46">
                  <c:v>-1.72236302</c:v>
                </c:pt>
                <c:pt idx="47">
                  <c:v>-1.7249793899999999</c:v>
                </c:pt>
                <c:pt idx="48">
                  <c:v>-1.7275957599999998</c:v>
                </c:pt>
                <c:pt idx="49">
                  <c:v>-1.73021213</c:v>
                </c:pt>
                <c:pt idx="50">
                  <c:v>-1.7328284999999999</c:v>
                </c:pt>
                <c:pt idx="51">
                  <c:v>-1.73544487</c:v>
                </c:pt>
                <c:pt idx="52">
                  <c:v>-1.73806124</c:v>
                </c:pt>
                <c:pt idx="53">
                  <c:v>-1.7406776099999999</c:v>
                </c:pt>
                <c:pt idx="54">
                  <c:v>-1.74329398</c:v>
                </c:pt>
                <c:pt idx="55">
                  <c:v>-1.7459103499999999</c:v>
                </c:pt>
                <c:pt idx="56">
                  <c:v>-1.7485267199999999</c:v>
                </c:pt>
                <c:pt idx="57">
                  <c:v>-1.75114309</c:v>
                </c:pt>
                <c:pt idx="58">
                  <c:v>-1.7537594599999999</c:v>
                </c:pt>
                <c:pt idx="59">
                  <c:v>-1.7563758299999999</c:v>
                </c:pt>
                <c:pt idx="60">
                  <c:v>-1.7589922</c:v>
                </c:pt>
                <c:pt idx="61">
                  <c:v>-1.7616085699999999</c:v>
                </c:pt>
                <c:pt idx="62">
                  <c:v>-1.7642249399999999</c:v>
                </c:pt>
                <c:pt idx="63">
                  <c:v>-1.76684131</c:v>
                </c:pt>
                <c:pt idx="64">
                  <c:v>-1.7694576799999999</c:v>
                </c:pt>
                <c:pt idx="65">
                  <c:v>-1.7720740500000001</c:v>
                </c:pt>
                <c:pt idx="66">
                  <c:v>-1.77469042</c:v>
                </c:pt>
                <c:pt idx="67">
                  <c:v>-1.7773067899999999</c:v>
                </c:pt>
                <c:pt idx="68">
                  <c:v>-1.7799231600000001</c:v>
                </c:pt>
                <c:pt idx="69">
                  <c:v>-1.78253953</c:v>
                </c:pt>
                <c:pt idx="70">
                  <c:v>-1.7851558999999999</c:v>
                </c:pt>
                <c:pt idx="71">
                  <c:v>-1.7877722700000001</c:v>
                </c:pt>
                <c:pt idx="72">
                  <c:v>-1.79038864</c:v>
                </c:pt>
                <c:pt idx="73">
                  <c:v>-1.7930050099999999</c:v>
                </c:pt>
                <c:pt idx="74">
                  <c:v>-1.79562138</c:v>
                </c:pt>
                <c:pt idx="75">
                  <c:v>-1.79823775</c:v>
                </c:pt>
                <c:pt idx="76">
                  <c:v>-1.8008541199999999</c:v>
                </c:pt>
                <c:pt idx="77">
                  <c:v>-1.80347049</c:v>
                </c:pt>
                <c:pt idx="78">
                  <c:v>-1.80608686</c:v>
                </c:pt>
                <c:pt idx="79">
                  <c:v>-1.8087032299999999</c:v>
                </c:pt>
                <c:pt idx="80">
                  <c:v>-1.8113196</c:v>
                </c:pt>
                <c:pt idx="81">
                  <c:v>-1.81393597</c:v>
                </c:pt>
                <c:pt idx="82">
                  <c:v>-1.8165523399999999</c:v>
                </c:pt>
                <c:pt idx="83">
                  <c:v>-1.81916871</c:v>
                </c:pt>
                <c:pt idx="84">
                  <c:v>-1.8217850799999999</c:v>
                </c:pt>
                <c:pt idx="85">
                  <c:v>-1.8244014499999999</c:v>
                </c:pt>
                <c:pt idx="86">
                  <c:v>-1.82701782</c:v>
                </c:pt>
                <c:pt idx="87">
                  <c:v>-1.8296341899999999</c:v>
                </c:pt>
                <c:pt idx="88">
                  <c:v>-1.8322505599999999</c:v>
                </c:pt>
                <c:pt idx="89">
                  <c:v>-1.83486693</c:v>
                </c:pt>
                <c:pt idx="90">
                  <c:v>-1.8374832999999999</c:v>
                </c:pt>
                <c:pt idx="91">
                  <c:v>-1.8400996699999999</c:v>
                </c:pt>
                <c:pt idx="92">
                  <c:v>-1.84271604</c:v>
                </c:pt>
                <c:pt idx="93">
                  <c:v>-1.8453324099999999</c:v>
                </c:pt>
                <c:pt idx="94">
                  <c:v>-1.8479487799999998</c:v>
                </c:pt>
                <c:pt idx="95">
                  <c:v>-1.85056515</c:v>
                </c:pt>
                <c:pt idx="96">
                  <c:v>-1.8531815199999999</c:v>
                </c:pt>
                <c:pt idx="97">
                  <c:v>-1.8557978899999998</c:v>
                </c:pt>
                <c:pt idx="98">
                  <c:v>-1.85841426</c:v>
                </c:pt>
                <c:pt idx="99">
                  <c:v>-1.8610306299999999</c:v>
                </c:pt>
                <c:pt idx="100">
                  <c:v>-1.8636469999999998</c:v>
                </c:pt>
                <c:pt idx="101">
                  <c:v>-1.86626337</c:v>
                </c:pt>
                <c:pt idx="102">
                  <c:v>-1.8688797399999999</c:v>
                </c:pt>
                <c:pt idx="103">
                  <c:v>-1.87149611</c:v>
                </c:pt>
                <c:pt idx="104">
                  <c:v>-1.87411248</c:v>
                </c:pt>
                <c:pt idx="105">
                  <c:v>-1.8767288499999999</c:v>
                </c:pt>
                <c:pt idx="106">
                  <c:v>-1.8793452199999998</c:v>
                </c:pt>
                <c:pt idx="107">
                  <c:v>-1.88196159</c:v>
                </c:pt>
                <c:pt idx="108">
                  <c:v>-1.8845779600000001</c:v>
                </c:pt>
                <c:pt idx="109">
                  <c:v>-1.88719433</c:v>
                </c:pt>
                <c:pt idx="110">
                  <c:v>-1.8898107</c:v>
                </c:pt>
                <c:pt idx="111">
                  <c:v>-1.8924270699999999</c:v>
                </c:pt>
                <c:pt idx="112">
                  <c:v>-1.8950434399999998</c:v>
                </c:pt>
                <c:pt idx="113">
                  <c:v>-1.8976598099999999</c:v>
                </c:pt>
                <c:pt idx="114">
                  <c:v>-1.9002761800000001</c:v>
                </c:pt>
                <c:pt idx="115">
                  <c:v>-1.90289255</c:v>
                </c:pt>
                <c:pt idx="116">
                  <c:v>-1.9055089199999999</c:v>
                </c:pt>
                <c:pt idx="117">
                  <c:v>-1.9081252899999999</c:v>
                </c:pt>
                <c:pt idx="118">
                  <c:v>-1.91074166</c:v>
                </c:pt>
                <c:pt idx="119">
                  <c:v>-1.9133580299999999</c:v>
                </c:pt>
                <c:pt idx="120">
                  <c:v>-1.9159744000000001</c:v>
                </c:pt>
                <c:pt idx="121">
                  <c:v>-1.91859077</c:v>
                </c:pt>
                <c:pt idx="122">
                  <c:v>-1.9212071399999999</c:v>
                </c:pt>
                <c:pt idx="123">
                  <c:v>-1.9238235100000001</c:v>
                </c:pt>
                <c:pt idx="124">
                  <c:v>-1.92643988</c:v>
                </c:pt>
                <c:pt idx="125">
                  <c:v>-1.9290562499999999</c:v>
                </c:pt>
                <c:pt idx="126">
                  <c:v>-1.9316726200000001</c:v>
                </c:pt>
                <c:pt idx="127">
                  <c:v>-1.93428899</c:v>
                </c:pt>
                <c:pt idx="128">
                  <c:v>-1.9369053599999999</c:v>
                </c:pt>
                <c:pt idx="129">
                  <c:v>-1.9395217300000001</c:v>
                </c:pt>
                <c:pt idx="130">
                  <c:v>-1.9421381</c:v>
                </c:pt>
                <c:pt idx="131">
                  <c:v>-1.9447544699999999</c:v>
                </c:pt>
                <c:pt idx="132">
                  <c:v>-1.94737084</c:v>
                </c:pt>
                <c:pt idx="133">
                  <c:v>-1.94998721</c:v>
                </c:pt>
                <c:pt idx="134">
                  <c:v>-1.9526035799999999</c:v>
                </c:pt>
                <c:pt idx="135">
                  <c:v>-1.95521995</c:v>
                </c:pt>
                <c:pt idx="136">
                  <c:v>-1.95783632</c:v>
                </c:pt>
                <c:pt idx="137">
                  <c:v>-1.9604526899999999</c:v>
                </c:pt>
                <c:pt idx="138">
                  <c:v>-1.96306906</c:v>
                </c:pt>
                <c:pt idx="139">
                  <c:v>-1.96568543</c:v>
                </c:pt>
                <c:pt idx="140">
                  <c:v>-1.9683017999999999</c:v>
                </c:pt>
                <c:pt idx="141">
                  <c:v>-1.97091817</c:v>
                </c:pt>
                <c:pt idx="142">
                  <c:v>-1.9735345399999999</c:v>
                </c:pt>
                <c:pt idx="143">
                  <c:v>-1.9761509099999999</c:v>
                </c:pt>
                <c:pt idx="144">
                  <c:v>-1.97876728</c:v>
                </c:pt>
                <c:pt idx="145">
                  <c:v>-1.9813836499999999</c:v>
                </c:pt>
                <c:pt idx="146">
                  <c:v>-1.9840000199999999</c:v>
                </c:pt>
                <c:pt idx="147">
                  <c:v>-1.98661639</c:v>
                </c:pt>
                <c:pt idx="148">
                  <c:v>-1.9892327599999999</c:v>
                </c:pt>
                <c:pt idx="149">
                  <c:v>-1.9918491299999999</c:v>
                </c:pt>
                <c:pt idx="150">
                  <c:v>-1.9944655</c:v>
                </c:pt>
                <c:pt idx="151">
                  <c:v>-1.9970818699999999</c:v>
                </c:pt>
                <c:pt idx="152">
                  <c:v>-1.9996982399999998</c:v>
                </c:pt>
                <c:pt idx="153">
                  <c:v>-2.00231461</c:v>
                </c:pt>
                <c:pt idx="154">
                  <c:v>-2.0049309800000001</c:v>
                </c:pt>
                <c:pt idx="155">
                  <c:v>-2.0075473499999998</c:v>
                </c:pt>
                <c:pt idx="156">
                  <c:v>-2.01016372</c:v>
                </c:pt>
                <c:pt idx="157">
                  <c:v>-2.0127800900000001</c:v>
                </c:pt>
                <c:pt idx="158">
                  <c:v>-2.0153964599999998</c:v>
                </c:pt>
                <c:pt idx="159">
                  <c:v>-2.01801283</c:v>
                </c:pt>
                <c:pt idx="160">
                  <c:v>-2.0206292000000001</c:v>
                </c:pt>
                <c:pt idx="161">
                  <c:v>-2.0232455699999998</c:v>
                </c:pt>
                <c:pt idx="162">
                  <c:v>-2.02586194</c:v>
                </c:pt>
                <c:pt idx="163">
                  <c:v>-2.0284783100000001</c:v>
                </c:pt>
                <c:pt idx="164">
                  <c:v>-2.0310946799999998</c:v>
                </c:pt>
                <c:pt idx="165">
                  <c:v>-2.03371105</c:v>
                </c:pt>
                <c:pt idx="166">
                  <c:v>-2.0363274200000001</c:v>
                </c:pt>
                <c:pt idx="167">
                  <c:v>-2.0389437899999998</c:v>
                </c:pt>
                <c:pt idx="168">
                  <c:v>-2.04156016</c:v>
                </c:pt>
                <c:pt idx="169">
                  <c:v>-2.0441765300000001</c:v>
                </c:pt>
                <c:pt idx="170">
                  <c:v>-2.0467928999999998</c:v>
                </c:pt>
                <c:pt idx="171">
                  <c:v>-2.0494092699999999</c:v>
                </c:pt>
                <c:pt idx="172">
                  <c:v>-2.0520256400000001</c:v>
                </c:pt>
                <c:pt idx="173">
                  <c:v>-2.0546420099999998</c:v>
                </c:pt>
                <c:pt idx="174">
                  <c:v>-2.0572583799999999</c:v>
                </c:pt>
                <c:pt idx="175">
                  <c:v>-2.0598747500000001</c:v>
                </c:pt>
                <c:pt idx="176">
                  <c:v>-2.0624911199999998</c:v>
                </c:pt>
                <c:pt idx="177">
                  <c:v>-2.0651074899999999</c:v>
                </c:pt>
                <c:pt idx="178">
                  <c:v>-2.0677238600000001</c:v>
                </c:pt>
                <c:pt idx="179">
                  <c:v>-2.0703402299999998</c:v>
                </c:pt>
                <c:pt idx="180">
                  <c:v>-2.0729565999999999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80640"/>
        <c:axId val="130882560"/>
      </c:scatterChart>
      <c:valAx>
        <c:axId val="130880640"/>
        <c:scaling>
          <c:orientation val="minMax"/>
          <c:max val="18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redshift</a:t>
                </a:r>
              </a:p>
            </c:rich>
          </c:tx>
          <c:layout>
            <c:manualLayout>
              <c:xMode val="edge"/>
              <c:yMode val="edge"/>
              <c:x val="0.48042605923441917"/>
              <c:y val="0.94536545464172705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crossAx val="130882560"/>
        <c:crosses val="autoZero"/>
        <c:crossBetween val="midCat"/>
      </c:valAx>
      <c:valAx>
        <c:axId val="130882560"/>
        <c:scaling>
          <c:orientation val="minMax"/>
          <c:max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alpha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0880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Sheet4!$C$2</c:f>
              <c:strCache>
                <c:ptCount val="1"/>
                <c:pt idx="0">
                  <c:v>M*</c:v>
                </c:pt>
              </c:strCache>
            </c:strRef>
          </c:tx>
          <c:marker>
            <c:symbol val="none"/>
          </c:marker>
          <c:xVal>
            <c:numRef>
              <c:f>Sheet4!$B$3:$B$183</c:f>
              <c:numCache>
                <c:formatCode>General</c:formatCode>
                <c:ptCount val="1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</c:numCache>
            </c:numRef>
          </c:xVal>
          <c:yVal>
            <c:numRef>
              <c:f>Sheet4!$C$3:$C$183</c:f>
              <c:numCache>
                <c:formatCode>General</c:formatCode>
                <c:ptCount val="181"/>
                <c:pt idx="0">
                  <c:v>-21.642040000000001</c:v>
                </c:pt>
                <c:pt idx="1">
                  <c:v>-21.619924000000001</c:v>
                </c:pt>
                <c:pt idx="2">
                  <c:v>-21.597808000000001</c:v>
                </c:pt>
                <c:pt idx="3">
                  <c:v>-21.575692</c:v>
                </c:pt>
                <c:pt idx="4">
                  <c:v>-21.553576000000003</c:v>
                </c:pt>
                <c:pt idx="5">
                  <c:v>-21.531460000000003</c:v>
                </c:pt>
                <c:pt idx="6">
                  <c:v>-21.509344000000002</c:v>
                </c:pt>
                <c:pt idx="7">
                  <c:v>-21.487228000000002</c:v>
                </c:pt>
                <c:pt idx="8">
                  <c:v>-21.465112000000001</c:v>
                </c:pt>
                <c:pt idx="9">
                  <c:v>-21.442996000000001</c:v>
                </c:pt>
                <c:pt idx="10">
                  <c:v>-21.42088</c:v>
                </c:pt>
                <c:pt idx="11">
                  <c:v>-21.398764</c:v>
                </c:pt>
                <c:pt idx="12">
                  <c:v>-21.376648000000003</c:v>
                </c:pt>
                <c:pt idx="13">
                  <c:v>-21.354532000000003</c:v>
                </c:pt>
                <c:pt idx="14">
                  <c:v>-21.332416000000002</c:v>
                </c:pt>
                <c:pt idx="15">
                  <c:v>-21.310300000000002</c:v>
                </c:pt>
                <c:pt idx="16">
                  <c:v>-21.288184000000001</c:v>
                </c:pt>
                <c:pt idx="17">
                  <c:v>-21.266068000000001</c:v>
                </c:pt>
                <c:pt idx="18">
                  <c:v>-21.243952</c:v>
                </c:pt>
                <c:pt idx="19">
                  <c:v>-21.221836000000003</c:v>
                </c:pt>
                <c:pt idx="20">
                  <c:v>-21.199720000000003</c:v>
                </c:pt>
                <c:pt idx="21">
                  <c:v>-21.177604000000002</c:v>
                </c:pt>
                <c:pt idx="22">
                  <c:v>-21.155488000000002</c:v>
                </c:pt>
                <c:pt idx="23">
                  <c:v>-21.133372000000001</c:v>
                </c:pt>
                <c:pt idx="24">
                  <c:v>-21.111256000000001</c:v>
                </c:pt>
                <c:pt idx="25">
                  <c:v>-21.08914</c:v>
                </c:pt>
                <c:pt idx="26">
                  <c:v>-21.067024</c:v>
                </c:pt>
                <c:pt idx="27">
                  <c:v>-21.044908000000003</c:v>
                </c:pt>
                <c:pt idx="28">
                  <c:v>-21.022792000000003</c:v>
                </c:pt>
                <c:pt idx="29">
                  <c:v>-21.000676000000002</c:v>
                </c:pt>
                <c:pt idx="30">
                  <c:v>-20.978560000000002</c:v>
                </c:pt>
                <c:pt idx="31">
                  <c:v>-20.956444000000001</c:v>
                </c:pt>
                <c:pt idx="32">
                  <c:v>-20.934328000000001</c:v>
                </c:pt>
                <c:pt idx="33">
                  <c:v>-20.912212</c:v>
                </c:pt>
                <c:pt idx="34">
                  <c:v>-20.890096</c:v>
                </c:pt>
                <c:pt idx="35">
                  <c:v>-20.867980000000003</c:v>
                </c:pt>
                <c:pt idx="36">
                  <c:v>-20.845864000000002</c:v>
                </c:pt>
                <c:pt idx="37">
                  <c:v>-20.823748000000002</c:v>
                </c:pt>
                <c:pt idx="38">
                  <c:v>-20.801632000000001</c:v>
                </c:pt>
                <c:pt idx="39">
                  <c:v>-20.779516000000001</c:v>
                </c:pt>
                <c:pt idx="40">
                  <c:v>-20.757400000000001</c:v>
                </c:pt>
                <c:pt idx="41">
                  <c:v>-20.735284</c:v>
                </c:pt>
                <c:pt idx="42">
                  <c:v>-20.713168000000003</c:v>
                </c:pt>
                <c:pt idx="43">
                  <c:v>-20.691052000000003</c:v>
                </c:pt>
                <c:pt idx="44">
                  <c:v>-20.668936000000002</c:v>
                </c:pt>
                <c:pt idx="45">
                  <c:v>-20.646820000000002</c:v>
                </c:pt>
                <c:pt idx="46">
                  <c:v>-20.624704000000001</c:v>
                </c:pt>
                <c:pt idx="47">
                  <c:v>-20.602588000000001</c:v>
                </c:pt>
                <c:pt idx="48">
                  <c:v>-20.580472</c:v>
                </c:pt>
                <c:pt idx="49">
                  <c:v>-20.558356</c:v>
                </c:pt>
                <c:pt idx="50">
                  <c:v>-20.536240000000003</c:v>
                </c:pt>
                <c:pt idx="51">
                  <c:v>-20.514124000000002</c:v>
                </c:pt>
                <c:pt idx="52">
                  <c:v>-20.492008000000002</c:v>
                </c:pt>
                <c:pt idx="53">
                  <c:v>-20.469892000000002</c:v>
                </c:pt>
                <c:pt idx="54">
                  <c:v>-20.447776000000001</c:v>
                </c:pt>
                <c:pt idx="55">
                  <c:v>-20.425660000000001</c:v>
                </c:pt>
                <c:pt idx="56">
                  <c:v>-20.403544</c:v>
                </c:pt>
                <c:pt idx="57">
                  <c:v>-20.381428</c:v>
                </c:pt>
                <c:pt idx="58">
                  <c:v>-20.359312000000003</c:v>
                </c:pt>
                <c:pt idx="59">
                  <c:v>-20.337196000000002</c:v>
                </c:pt>
                <c:pt idx="60">
                  <c:v>-20.315080000000002</c:v>
                </c:pt>
                <c:pt idx="61">
                  <c:v>-20.292964000000001</c:v>
                </c:pt>
                <c:pt idx="62">
                  <c:v>-20.270848000000001</c:v>
                </c:pt>
                <c:pt idx="63">
                  <c:v>-20.248732</c:v>
                </c:pt>
                <c:pt idx="64">
                  <c:v>-20.226616</c:v>
                </c:pt>
                <c:pt idx="65">
                  <c:v>-20.204500000000003</c:v>
                </c:pt>
                <c:pt idx="66">
                  <c:v>-20.182384000000003</c:v>
                </c:pt>
                <c:pt idx="67">
                  <c:v>-20.160268000000002</c:v>
                </c:pt>
                <c:pt idx="68">
                  <c:v>-20.138152000000002</c:v>
                </c:pt>
                <c:pt idx="69">
                  <c:v>-20.116036000000001</c:v>
                </c:pt>
                <c:pt idx="70">
                  <c:v>-20.093920000000001</c:v>
                </c:pt>
                <c:pt idx="71">
                  <c:v>-20.071804</c:v>
                </c:pt>
                <c:pt idx="72">
                  <c:v>-20.049688000000003</c:v>
                </c:pt>
                <c:pt idx="73">
                  <c:v>-20.027572000000003</c:v>
                </c:pt>
                <c:pt idx="74">
                  <c:v>-20.005456000000002</c:v>
                </c:pt>
                <c:pt idx="75">
                  <c:v>-19.983340000000002</c:v>
                </c:pt>
                <c:pt idx="76">
                  <c:v>-19.961224000000001</c:v>
                </c:pt>
                <c:pt idx="77">
                  <c:v>-19.939108000000001</c:v>
                </c:pt>
                <c:pt idx="78">
                  <c:v>-19.916992</c:v>
                </c:pt>
                <c:pt idx="79">
                  <c:v>-19.894876</c:v>
                </c:pt>
                <c:pt idx="80">
                  <c:v>-19.872760000000003</c:v>
                </c:pt>
                <c:pt idx="81">
                  <c:v>-19.850644000000003</c:v>
                </c:pt>
                <c:pt idx="82">
                  <c:v>-19.828528000000002</c:v>
                </c:pt>
                <c:pt idx="83">
                  <c:v>-19.806412000000002</c:v>
                </c:pt>
                <c:pt idx="84">
                  <c:v>-19.784296000000001</c:v>
                </c:pt>
                <c:pt idx="85">
                  <c:v>-19.762180000000001</c:v>
                </c:pt>
                <c:pt idx="86">
                  <c:v>-19.740064</c:v>
                </c:pt>
                <c:pt idx="87">
                  <c:v>-19.717948</c:v>
                </c:pt>
                <c:pt idx="88">
                  <c:v>-19.695832000000003</c:v>
                </c:pt>
                <c:pt idx="89">
                  <c:v>-19.673716000000002</c:v>
                </c:pt>
                <c:pt idx="90">
                  <c:v>-19.651600000000002</c:v>
                </c:pt>
                <c:pt idx="91">
                  <c:v>-19.629484000000001</c:v>
                </c:pt>
                <c:pt idx="92">
                  <c:v>-19.607368000000001</c:v>
                </c:pt>
                <c:pt idx="93">
                  <c:v>-19.585252000000001</c:v>
                </c:pt>
                <c:pt idx="94">
                  <c:v>-19.563136</c:v>
                </c:pt>
                <c:pt idx="95">
                  <c:v>-19.541020000000003</c:v>
                </c:pt>
                <c:pt idx="96">
                  <c:v>-19.518904000000003</c:v>
                </c:pt>
                <c:pt idx="97">
                  <c:v>-19.496788000000002</c:v>
                </c:pt>
                <c:pt idx="98">
                  <c:v>-19.474672000000002</c:v>
                </c:pt>
                <c:pt idx="99">
                  <c:v>-19.452556000000001</c:v>
                </c:pt>
                <c:pt idx="100">
                  <c:v>-19.430440000000001</c:v>
                </c:pt>
                <c:pt idx="101">
                  <c:v>-19.408324</c:v>
                </c:pt>
                <c:pt idx="102">
                  <c:v>-19.386208000000003</c:v>
                </c:pt>
                <c:pt idx="103">
                  <c:v>-19.364091999999999</c:v>
                </c:pt>
                <c:pt idx="104">
                  <c:v>-19.341976000000003</c:v>
                </c:pt>
                <c:pt idx="105">
                  <c:v>-19.319860000000002</c:v>
                </c:pt>
                <c:pt idx="106">
                  <c:v>-19.297744000000002</c:v>
                </c:pt>
                <c:pt idx="107">
                  <c:v>-19.275628000000001</c:v>
                </c:pt>
                <c:pt idx="108">
                  <c:v>-19.253512000000001</c:v>
                </c:pt>
                <c:pt idx="109">
                  <c:v>-19.231396</c:v>
                </c:pt>
                <c:pt idx="110">
                  <c:v>-19.20928</c:v>
                </c:pt>
                <c:pt idx="111">
                  <c:v>-19.187164000000003</c:v>
                </c:pt>
                <c:pt idx="112">
                  <c:v>-19.165048000000002</c:v>
                </c:pt>
                <c:pt idx="113">
                  <c:v>-19.142932000000002</c:v>
                </c:pt>
                <c:pt idx="114">
                  <c:v>-19.120816000000001</c:v>
                </c:pt>
                <c:pt idx="115">
                  <c:v>-19.098700000000001</c:v>
                </c:pt>
                <c:pt idx="116">
                  <c:v>-19.076584</c:v>
                </c:pt>
                <c:pt idx="117">
                  <c:v>-19.054468</c:v>
                </c:pt>
                <c:pt idx="118">
                  <c:v>-19.032352000000003</c:v>
                </c:pt>
                <c:pt idx="119">
                  <c:v>-19.010236000000003</c:v>
                </c:pt>
                <c:pt idx="120">
                  <c:v>-18.988120000000002</c:v>
                </c:pt>
                <c:pt idx="121">
                  <c:v>-18.966004000000002</c:v>
                </c:pt>
                <c:pt idx="122">
                  <c:v>-18.943888000000001</c:v>
                </c:pt>
                <c:pt idx="123">
                  <c:v>-18.921772000000001</c:v>
                </c:pt>
                <c:pt idx="124">
                  <c:v>-18.899656</c:v>
                </c:pt>
                <c:pt idx="125">
                  <c:v>-18.877540000000003</c:v>
                </c:pt>
                <c:pt idx="126">
                  <c:v>-18.855424000000003</c:v>
                </c:pt>
                <c:pt idx="127">
                  <c:v>-18.833308000000002</c:v>
                </c:pt>
                <c:pt idx="128">
                  <c:v>-18.811192000000002</c:v>
                </c:pt>
                <c:pt idx="129">
                  <c:v>-18.789076000000001</c:v>
                </c:pt>
                <c:pt idx="130">
                  <c:v>-18.766960000000001</c:v>
                </c:pt>
                <c:pt idx="131">
                  <c:v>-18.744844000000001</c:v>
                </c:pt>
                <c:pt idx="132">
                  <c:v>-18.722728000000004</c:v>
                </c:pt>
                <c:pt idx="133">
                  <c:v>-18.700612</c:v>
                </c:pt>
                <c:pt idx="134">
                  <c:v>-18.678496000000003</c:v>
                </c:pt>
                <c:pt idx="135">
                  <c:v>-18.656380000000002</c:v>
                </c:pt>
                <c:pt idx="136">
                  <c:v>-18.634264000000002</c:v>
                </c:pt>
                <c:pt idx="137">
                  <c:v>-18.612148000000001</c:v>
                </c:pt>
                <c:pt idx="138">
                  <c:v>-18.590032000000001</c:v>
                </c:pt>
                <c:pt idx="139">
                  <c:v>-18.567916</c:v>
                </c:pt>
                <c:pt idx="140">
                  <c:v>-18.5458</c:v>
                </c:pt>
                <c:pt idx="141">
                  <c:v>-18.523684000000003</c:v>
                </c:pt>
                <c:pt idx="142">
                  <c:v>-18.501568000000002</c:v>
                </c:pt>
                <c:pt idx="143">
                  <c:v>-18.479452000000002</c:v>
                </c:pt>
                <c:pt idx="144">
                  <c:v>-18.457336000000002</c:v>
                </c:pt>
                <c:pt idx="145">
                  <c:v>-18.435220000000001</c:v>
                </c:pt>
                <c:pt idx="146">
                  <c:v>-18.413104000000001</c:v>
                </c:pt>
                <c:pt idx="147">
                  <c:v>-18.390988</c:v>
                </c:pt>
                <c:pt idx="148">
                  <c:v>-18.368872000000003</c:v>
                </c:pt>
                <c:pt idx="149">
                  <c:v>-18.346756000000003</c:v>
                </c:pt>
                <c:pt idx="150">
                  <c:v>-18.324640000000002</c:v>
                </c:pt>
                <c:pt idx="151">
                  <c:v>-18.302524000000002</c:v>
                </c:pt>
                <c:pt idx="152">
                  <c:v>-18.280408000000001</c:v>
                </c:pt>
                <c:pt idx="153">
                  <c:v>-18.258292000000001</c:v>
                </c:pt>
                <c:pt idx="154">
                  <c:v>-18.236176</c:v>
                </c:pt>
                <c:pt idx="155">
                  <c:v>-18.214060000000003</c:v>
                </c:pt>
                <c:pt idx="156">
                  <c:v>-18.191944000000003</c:v>
                </c:pt>
                <c:pt idx="157">
                  <c:v>-18.169828000000003</c:v>
                </c:pt>
                <c:pt idx="158">
                  <c:v>-18.147712000000002</c:v>
                </c:pt>
                <c:pt idx="159">
                  <c:v>-18.125596000000002</c:v>
                </c:pt>
                <c:pt idx="160">
                  <c:v>-18.103480000000001</c:v>
                </c:pt>
                <c:pt idx="161">
                  <c:v>-18.081364000000001</c:v>
                </c:pt>
                <c:pt idx="162">
                  <c:v>-18.059248</c:v>
                </c:pt>
                <c:pt idx="163">
                  <c:v>-18.037132</c:v>
                </c:pt>
                <c:pt idx="164">
                  <c:v>-18.015016000000003</c:v>
                </c:pt>
                <c:pt idx="165">
                  <c:v>-17.992900000000002</c:v>
                </c:pt>
                <c:pt idx="166">
                  <c:v>-17.970784000000002</c:v>
                </c:pt>
                <c:pt idx="167">
                  <c:v>-17.948668000000001</c:v>
                </c:pt>
                <c:pt idx="168">
                  <c:v>-17.926552000000001</c:v>
                </c:pt>
                <c:pt idx="169">
                  <c:v>-17.904436</c:v>
                </c:pt>
                <c:pt idx="170">
                  <c:v>-17.88232</c:v>
                </c:pt>
                <c:pt idx="171">
                  <c:v>-17.860204000000003</c:v>
                </c:pt>
                <c:pt idx="172">
                  <c:v>-17.838088000000003</c:v>
                </c:pt>
                <c:pt idx="173">
                  <c:v>-17.815972000000002</c:v>
                </c:pt>
                <c:pt idx="174">
                  <c:v>-17.793856000000002</c:v>
                </c:pt>
                <c:pt idx="175">
                  <c:v>-17.771740000000001</c:v>
                </c:pt>
                <c:pt idx="176">
                  <c:v>-17.749624000000001</c:v>
                </c:pt>
                <c:pt idx="177">
                  <c:v>-17.727508</c:v>
                </c:pt>
                <c:pt idx="178">
                  <c:v>-17.705392000000003</c:v>
                </c:pt>
                <c:pt idx="179">
                  <c:v>-17.683276000000003</c:v>
                </c:pt>
                <c:pt idx="180">
                  <c:v>-17.661160000000002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Sheet4!$D$2</c:f>
              <c:strCache>
                <c:ptCount val="1"/>
                <c:pt idx="0">
                  <c:v>upper</c:v>
                </c:pt>
              </c:strCache>
            </c:strRef>
          </c:tx>
          <c:marker>
            <c:symbol val="none"/>
          </c:marker>
          <c:xVal>
            <c:numRef>
              <c:f>Sheet4!$B$3:$B$183</c:f>
              <c:numCache>
                <c:formatCode>General</c:formatCode>
                <c:ptCount val="1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</c:numCache>
            </c:numRef>
          </c:xVal>
          <c:yVal>
            <c:numRef>
              <c:f>Sheet4!$D$3:$D$183</c:f>
              <c:numCache>
                <c:formatCode>General</c:formatCode>
                <c:ptCount val="181"/>
                <c:pt idx="0">
                  <c:v>-21.826409999999999</c:v>
                </c:pt>
                <c:pt idx="1">
                  <c:v>-21.800878000000001</c:v>
                </c:pt>
                <c:pt idx="2">
                  <c:v>-21.775345999999999</c:v>
                </c:pt>
                <c:pt idx="3">
                  <c:v>-21.749814000000001</c:v>
                </c:pt>
                <c:pt idx="4">
                  <c:v>-21.724281999999999</c:v>
                </c:pt>
                <c:pt idx="5">
                  <c:v>-21.69875</c:v>
                </c:pt>
                <c:pt idx="6">
                  <c:v>-21.673217999999999</c:v>
                </c:pt>
                <c:pt idx="7">
                  <c:v>-21.647686</c:v>
                </c:pt>
                <c:pt idx="8">
                  <c:v>-21.622153999999998</c:v>
                </c:pt>
                <c:pt idx="9">
                  <c:v>-21.596622</c:v>
                </c:pt>
                <c:pt idx="10">
                  <c:v>-21.571089999999998</c:v>
                </c:pt>
                <c:pt idx="11">
                  <c:v>-21.545558</c:v>
                </c:pt>
                <c:pt idx="12">
                  <c:v>-21.520025999999998</c:v>
                </c:pt>
                <c:pt idx="13">
                  <c:v>-21.494494</c:v>
                </c:pt>
                <c:pt idx="14">
                  <c:v>-21.468961999999998</c:v>
                </c:pt>
                <c:pt idx="15">
                  <c:v>-21.443429999999999</c:v>
                </c:pt>
                <c:pt idx="16">
                  <c:v>-21.417898000000001</c:v>
                </c:pt>
                <c:pt idx="17">
                  <c:v>-21.392365999999999</c:v>
                </c:pt>
                <c:pt idx="18">
                  <c:v>-21.366834000000001</c:v>
                </c:pt>
                <c:pt idx="19">
                  <c:v>-21.341301999999999</c:v>
                </c:pt>
                <c:pt idx="20">
                  <c:v>-21.315770000000001</c:v>
                </c:pt>
                <c:pt idx="21">
                  <c:v>-21.290237999999999</c:v>
                </c:pt>
                <c:pt idx="22">
                  <c:v>-21.264706</c:v>
                </c:pt>
                <c:pt idx="23">
                  <c:v>-21.239173999999998</c:v>
                </c:pt>
                <c:pt idx="24">
                  <c:v>-21.213642</c:v>
                </c:pt>
                <c:pt idx="25">
                  <c:v>-21.188109999999998</c:v>
                </c:pt>
                <c:pt idx="26">
                  <c:v>-21.162578</c:v>
                </c:pt>
                <c:pt idx="27">
                  <c:v>-21.137045999999998</c:v>
                </c:pt>
                <c:pt idx="28">
                  <c:v>-21.111514</c:v>
                </c:pt>
                <c:pt idx="29">
                  <c:v>-21.085981999999998</c:v>
                </c:pt>
                <c:pt idx="30">
                  <c:v>-21.060449999999999</c:v>
                </c:pt>
                <c:pt idx="31">
                  <c:v>-21.034917999999998</c:v>
                </c:pt>
                <c:pt idx="32">
                  <c:v>-21.009385999999999</c:v>
                </c:pt>
                <c:pt idx="33">
                  <c:v>-20.983854000000001</c:v>
                </c:pt>
                <c:pt idx="34">
                  <c:v>-20.958321999999999</c:v>
                </c:pt>
                <c:pt idx="35">
                  <c:v>-20.932790000000001</c:v>
                </c:pt>
                <c:pt idx="36">
                  <c:v>-20.907257999999999</c:v>
                </c:pt>
                <c:pt idx="37">
                  <c:v>-20.881726</c:v>
                </c:pt>
                <c:pt idx="38">
                  <c:v>-20.856193999999999</c:v>
                </c:pt>
                <c:pt idx="39">
                  <c:v>-20.830662</c:v>
                </c:pt>
                <c:pt idx="40">
                  <c:v>-20.805129999999998</c:v>
                </c:pt>
                <c:pt idx="41">
                  <c:v>-20.779598</c:v>
                </c:pt>
                <c:pt idx="42">
                  <c:v>-20.754065999999998</c:v>
                </c:pt>
                <c:pt idx="43">
                  <c:v>-20.728534</c:v>
                </c:pt>
                <c:pt idx="44">
                  <c:v>-20.703001999999998</c:v>
                </c:pt>
                <c:pt idx="45">
                  <c:v>-20.67747</c:v>
                </c:pt>
                <c:pt idx="46">
                  <c:v>-20.651937999999998</c:v>
                </c:pt>
                <c:pt idx="47">
                  <c:v>-20.626405999999999</c:v>
                </c:pt>
                <c:pt idx="48">
                  <c:v>-20.600873999999997</c:v>
                </c:pt>
                <c:pt idx="49">
                  <c:v>-20.575341999999999</c:v>
                </c:pt>
                <c:pt idx="50">
                  <c:v>-20.549810000000001</c:v>
                </c:pt>
                <c:pt idx="51">
                  <c:v>-20.524277999999999</c:v>
                </c:pt>
                <c:pt idx="52">
                  <c:v>-20.498746000000001</c:v>
                </c:pt>
                <c:pt idx="53">
                  <c:v>-20.473213999999999</c:v>
                </c:pt>
                <c:pt idx="54">
                  <c:v>-20.447682</c:v>
                </c:pt>
                <c:pt idx="55">
                  <c:v>-20.422149999999998</c:v>
                </c:pt>
                <c:pt idx="56">
                  <c:v>-20.396618</c:v>
                </c:pt>
                <c:pt idx="57">
                  <c:v>-20.371085999999998</c:v>
                </c:pt>
                <c:pt idx="58">
                  <c:v>-20.345554</c:v>
                </c:pt>
                <c:pt idx="59">
                  <c:v>-20.320021999999998</c:v>
                </c:pt>
                <c:pt idx="60">
                  <c:v>-20.29449</c:v>
                </c:pt>
                <c:pt idx="61">
                  <c:v>-20.268957999999998</c:v>
                </c:pt>
                <c:pt idx="62">
                  <c:v>-20.243425999999999</c:v>
                </c:pt>
                <c:pt idx="63">
                  <c:v>-20.217894000000001</c:v>
                </c:pt>
                <c:pt idx="64">
                  <c:v>-20.192361999999999</c:v>
                </c:pt>
                <c:pt idx="65">
                  <c:v>-20.166829999999997</c:v>
                </c:pt>
                <c:pt idx="66">
                  <c:v>-20.141297999999999</c:v>
                </c:pt>
                <c:pt idx="67">
                  <c:v>-20.115766000000001</c:v>
                </c:pt>
                <c:pt idx="68">
                  <c:v>-20.090233999999999</c:v>
                </c:pt>
                <c:pt idx="69">
                  <c:v>-20.064702</c:v>
                </c:pt>
                <c:pt idx="70">
                  <c:v>-20.039169999999999</c:v>
                </c:pt>
                <c:pt idx="71">
                  <c:v>-20.013638</c:v>
                </c:pt>
                <c:pt idx="72">
                  <c:v>-19.988105999999998</c:v>
                </c:pt>
                <c:pt idx="73">
                  <c:v>-19.962574</c:v>
                </c:pt>
                <c:pt idx="74">
                  <c:v>-19.937041999999998</c:v>
                </c:pt>
                <c:pt idx="75">
                  <c:v>-19.91151</c:v>
                </c:pt>
                <c:pt idx="76">
                  <c:v>-19.885977999999998</c:v>
                </c:pt>
                <c:pt idx="77">
                  <c:v>-19.860446</c:v>
                </c:pt>
                <c:pt idx="78">
                  <c:v>-19.834913999999998</c:v>
                </c:pt>
                <c:pt idx="79">
                  <c:v>-19.809381999999999</c:v>
                </c:pt>
                <c:pt idx="80">
                  <c:v>-19.783850000000001</c:v>
                </c:pt>
                <c:pt idx="81">
                  <c:v>-19.758317999999999</c:v>
                </c:pt>
                <c:pt idx="82">
                  <c:v>-19.732786000000001</c:v>
                </c:pt>
                <c:pt idx="83">
                  <c:v>-19.707253999999999</c:v>
                </c:pt>
                <c:pt idx="84">
                  <c:v>-19.681722000000001</c:v>
                </c:pt>
                <c:pt idx="85">
                  <c:v>-19.656189999999999</c:v>
                </c:pt>
                <c:pt idx="86">
                  <c:v>-19.630658</c:v>
                </c:pt>
                <c:pt idx="87">
                  <c:v>-19.605125999999998</c:v>
                </c:pt>
                <c:pt idx="88">
                  <c:v>-19.579594</c:v>
                </c:pt>
                <c:pt idx="89">
                  <c:v>-19.554061999999998</c:v>
                </c:pt>
                <c:pt idx="90">
                  <c:v>-19.52853</c:v>
                </c:pt>
                <c:pt idx="91">
                  <c:v>-19.502997999999998</c:v>
                </c:pt>
                <c:pt idx="92">
                  <c:v>-19.477466</c:v>
                </c:pt>
                <c:pt idx="93">
                  <c:v>-19.451933999999998</c:v>
                </c:pt>
                <c:pt idx="94">
                  <c:v>-19.426402</c:v>
                </c:pt>
                <c:pt idx="95">
                  <c:v>-19.400869999999998</c:v>
                </c:pt>
                <c:pt idx="96">
                  <c:v>-19.375337999999999</c:v>
                </c:pt>
                <c:pt idx="97">
                  <c:v>-19.349806000000001</c:v>
                </c:pt>
                <c:pt idx="98">
                  <c:v>-19.324273999999999</c:v>
                </c:pt>
                <c:pt idx="99">
                  <c:v>-19.298742000000001</c:v>
                </c:pt>
                <c:pt idx="100">
                  <c:v>-19.273209999999999</c:v>
                </c:pt>
                <c:pt idx="101">
                  <c:v>-19.247678000000001</c:v>
                </c:pt>
                <c:pt idx="102">
                  <c:v>-19.222145999999999</c:v>
                </c:pt>
                <c:pt idx="103">
                  <c:v>-19.196614</c:v>
                </c:pt>
                <c:pt idx="104">
                  <c:v>-19.171081999999998</c:v>
                </c:pt>
                <c:pt idx="105">
                  <c:v>-19.14555</c:v>
                </c:pt>
                <c:pt idx="106">
                  <c:v>-19.120017999999998</c:v>
                </c:pt>
                <c:pt idx="107">
                  <c:v>-19.094486</c:v>
                </c:pt>
                <c:pt idx="108">
                  <c:v>-19.068953999999998</c:v>
                </c:pt>
                <c:pt idx="109">
                  <c:v>-19.043422</c:v>
                </c:pt>
                <c:pt idx="110">
                  <c:v>-19.017890000000001</c:v>
                </c:pt>
                <c:pt idx="111">
                  <c:v>-18.992357999999999</c:v>
                </c:pt>
                <c:pt idx="112">
                  <c:v>-18.966825999999998</c:v>
                </c:pt>
                <c:pt idx="113">
                  <c:v>-18.941293999999999</c:v>
                </c:pt>
                <c:pt idx="114">
                  <c:v>-18.915762000000001</c:v>
                </c:pt>
                <c:pt idx="115">
                  <c:v>-18.890229999999999</c:v>
                </c:pt>
                <c:pt idx="116">
                  <c:v>-18.864698000000001</c:v>
                </c:pt>
                <c:pt idx="117">
                  <c:v>-18.839165999999999</c:v>
                </c:pt>
                <c:pt idx="118">
                  <c:v>-18.813634</c:v>
                </c:pt>
                <c:pt idx="119">
                  <c:v>-18.788101999999999</c:v>
                </c:pt>
                <c:pt idx="120">
                  <c:v>-18.76257</c:v>
                </c:pt>
                <c:pt idx="121">
                  <c:v>-18.737037999999998</c:v>
                </c:pt>
                <c:pt idx="122">
                  <c:v>-18.711506</c:v>
                </c:pt>
                <c:pt idx="123">
                  <c:v>-18.685973999999998</c:v>
                </c:pt>
                <c:pt idx="124">
                  <c:v>-18.660442</c:v>
                </c:pt>
                <c:pt idx="125">
                  <c:v>-18.634909999999998</c:v>
                </c:pt>
                <c:pt idx="126">
                  <c:v>-18.609378</c:v>
                </c:pt>
                <c:pt idx="127">
                  <c:v>-18.583846000000001</c:v>
                </c:pt>
                <c:pt idx="128">
                  <c:v>-18.558313999999999</c:v>
                </c:pt>
                <c:pt idx="129">
                  <c:v>-18.532781999999997</c:v>
                </c:pt>
                <c:pt idx="130">
                  <c:v>-18.507249999999999</c:v>
                </c:pt>
                <c:pt idx="131">
                  <c:v>-18.481718000000001</c:v>
                </c:pt>
                <c:pt idx="132">
                  <c:v>-18.456185999999999</c:v>
                </c:pt>
                <c:pt idx="133">
                  <c:v>-18.430654000000001</c:v>
                </c:pt>
                <c:pt idx="134">
                  <c:v>-18.405121999999999</c:v>
                </c:pt>
                <c:pt idx="135">
                  <c:v>-18.37959</c:v>
                </c:pt>
                <c:pt idx="136">
                  <c:v>-18.354057999999998</c:v>
                </c:pt>
                <c:pt idx="137">
                  <c:v>-18.328526</c:v>
                </c:pt>
                <c:pt idx="138">
                  <c:v>-18.302993999999998</c:v>
                </c:pt>
                <c:pt idx="139">
                  <c:v>-18.277462</c:v>
                </c:pt>
                <c:pt idx="140">
                  <c:v>-18.251929999999998</c:v>
                </c:pt>
                <c:pt idx="141">
                  <c:v>-18.226398</c:v>
                </c:pt>
                <c:pt idx="142">
                  <c:v>-18.200865999999998</c:v>
                </c:pt>
                <c:pt idx="143">
                  <c:v>-18.175333999999999</c:v>
                </c:pt>
                <c:pt idx="144">
                  <c:v>-18.149802000000001</c:v>
                </c:pt>
                <c:pt idx="145">
                  <c:v>-18.124269999999999</c:v>
                </c:pt>
                <c:pt idx="146">
                  <c:v>-18.098738000000001</c:v>
                </c:pt>
                <c:pt idx="147">
                  <c:v>-18.073205999999999</c:v>
                </c:pt>
                <c:pt idx="148">
                  <c:v>-18.047674000000001</c:v>
                </c:pt>
                <c:pt idx="149">
                  <c:v>-18.022141999999999</c:v>
                </c:pt>
                <c:pt idx="150">
                  <c:v>-17.99661</c:v>
                </c:pt>
                <c:pt idx="151">
                  <c:v>-17.971077999999999</c:v>
                </c:pt>
                <c:pt idx="152">
                  <c:v>-17.945546</c:v>
                </c:pt>
                <c:pt idx="153">
                  <c:v>-17.920013999999998</c:v>
                </c:pt>
                <c:pt idx="154">
                  <c:v>-17.894482</c:v>
                </c:pt>
                <c:pt idx="155">
                  <c:v>-17.868949999999998</c:v>
                </c:pt>
                <c:pt idx="156">
                  <c:v>-17.843418</c:v>
                </c:pt>
                <c:pt idx="157">
                  <c:v>-17.817886000000001</c:v>
                </c:pt>
                <c:pt idx="158">
                  <c:v>-17.792354</c:v>
                </c:pt>
                <c:pt idx="159">
                  <c:v>-17.766821999999998</c:v>
                </c:pt>
                <c:pt idx="160">
                  <c:v>-17.741289999999999</c:v>
                </c:pt>
                <c:pt idx="161">
                  <c:v>-17.715758000000001</c:v>
                </c:pt>
                <c:pt idx="162">
                  <c:v>-17.690225999999999</c:v>
                </c:pt>
                <c:pt idx="163">
                  <c:v>-17.664693999999997</c:v>
                </c:pt>
                <c:pt idx="164">
                  <c:v>-17.639161999999999</c:v>
                </c:pt>
                <c:pt idx="165">
                  <c:v>-17.613630000000001</c:v>
                </c:pt>
                <c:pt idx="166">
                  <c:v>-17.588097999999999</c:v>
                </c:pt>
                <c:pt idx="167">
                  <c:v>-17.562566</c:v>
                </c:pt>
                <c:pt idx="168">
                  <c:v>-17.537033999999998</c:v>
                </c:pt>
                <c:pt idx="169">
                  <c:v>-17.511502</c:v>
                </c:pt>
                <c:pt idx="170">
                  <c:v>-17.485969999999998</c:v>
                </c:pt>
                <c:pt idx="171">
                  <c:v>-17.460438</c:v>
                </c:pt>
                <c:pt idx="172">
                  <c:v>-17.434905999999998</c:v>
                </c:pt>
                <c:pt idx="173">
                  <c:v>-17.409374</c:v>
                </c:pt>
                <c:pt idx="174">
                  <c:v>-17.383842000000001</c:v>
                </c:pt>
                <c:pt idx="175">
                  <c:v>-17.358309999999999</c:v>
                </c:pt>
                <c:pt idx="176">
                  <c:v>-17.332777999999998</c:v>
                </c:pt>
                <c:pt idx="177">
                  <c:v>-17.307245999999999</c:v>
                </c:pt>
                <c:pt idx="178">
                  <c:v>-17.281714000000001</c:v>
                </c:pt>
                <c:pt idx="179">
                  <c:v>-17.256181999999999</c:v>
                </c:pt>
                <c:pt idx="180">
                  <c:v>-17.230649999999997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Sheet4!$E$2</c:f>
              <c:strCache>
                <c:ptCount val="1"/>
                <c:pt idx="0">
                  <c:v>lower</c:v>
                </c:pt>
              </c:strCache>
            </c:strRef>
          </c:tx>
          <c:marker>
            <c:symbol val="none"/>
          </c:marker>
          <c:xVal>
            <c:numRef>
              <c:f>Sheet4!$B$3:$B$183</c:f>
              <c:numCache>
                <c:formatCode>General</c:formatCode>
                <c:ptCount val="1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</c:numCache>
            </c:numRef>
          </c:xVal>
          <c:yVal>
            <c:numRef>
              <c:f>Sheet4!$E$3:$E$183</c:f>
              <c:numCache>
                <c:formatCode>General</c:formatCode>
                <c:ptCount val="181"/>
                <c:pt idx="0">
                  <c:v>-21.457730000000002</c:v>
                </c:pt>
                <c:pt idx="1">
                  <c:v>-21.439030000000002</c:v>
                </c:pt>
                <c:pt idx="2">
                  <c:v>-21.42033</c:v>
                </c:pt>
                <c:pt idx="3">
                  <c:v>-21.401630000000001</c:v>
                </c:pt>
                <c:pt idx="4">
                  <c:v>-21.382930000000002</c:v>
                </c:pt>
                <c:pt idx="5">
                  <c:v>-21.364230000000003</c:v>
                </c:pt>
                <c:pt idx="6">
                  <c:v>-21.34553</c:v>
                </c:pt>
                <c:pt idx="7">
                  <c:v>-21.326830000000001</c:v>
                </c:pt>
                <c:pt idx="8">
                  <c:v>-21.308130000000002</c:v>
                </c:pt>
                <c:pt idx="9">
                  <c:v>-21.289430000000003</c:v>
                </c:pt>
                <c:pt idx="10">
                  <c:v>-21.27073</c:v>
                </c:pt>
                <c:pt idx="11">
                  <c:v>-21.252030000000001</c:v>
                </c:pt>
                <c:pt idx="12">
                  <c:v>-21.233330000000002</c:v>
                </c:pt>
                <c:pt idx="13">
                  <c:v>-21.214630000000003</c:v>
                </c:pt>
                <c:pt idx="14">
                  <c:v>-21.195930000000001</c:v>
                </c:pt>
                <c:pt idx="15">
                  <c:v>-21.177230000000002</c:v>
                </c:pt>
                <c:pt idx="16">
                  <c:v>-21.158530000000003</c:v>
                </c:pt>
                <c:pt idx="17">
                  <c:v>-21.13983</c:v>
                </c:pt>
                <c:pt idx="18">
                  <c:v>-21.121130000000001</c:v>
                </c:pt>
                <c:pt idx="19">
                  <c:v>-21.102430000000002</c:v>
                </c:pt>
                <c:pt idx="20">
                  <c:v>-21.083730000000003</c:v>
                </c:pt>
                <c:pt idx="21">
                  <c:v>-21.06503</c:v>
                </c:pt>
                <c:pt idx="22">
                  <c:v>-21.046330000000001</c:v>
                </c:pt>
                <c:pt idx="23">
                  <c:v>-21.027630000000002</c:v>
                </c:pt>
                <c:pt idx="24">
                  <c:v>-21.008930000000003</c:v>
                </c:pt>
                <c:pt idx="25">
                  <c:v>-20.99023</c:v>
                </c:pt>
                <c:pt idx="26">
                  <c:v>-20.971530000000001</c:v>
                </c:pt>
                <c:pt idx="27">
                  <c:v>-20.952830000000002</c:v>
                </c:pt>
                <c:pt idx="28">
                  <c:v>-20.934130000000003</c:v>
                </c:pt>
                <c:pt idx="29">
                  <c:v>-20.915430000000001</c:v>
                </c:pt>
                <c:pt idx="30">
                  <c:v>-20.896730000000002</c:v>
                </c:pt>
                <c:pt idx="31">
                  <c:v>-20.878030000000003</c:v>
                </c:pt>
                <c:pt idx="32">
                  <c:v>-20.85933</c:v>
                </c:pt>
                <c:pt idx="33">
                  <c:v>-20.840630000000001</c:v>
                </c:pt>
                <c:pt idx="34">
                  <c:v>-20.821930000000002</c:v>
                </c:pt>
                <c:pt idx="35">
                  <c:v>-20.803230000000003</c:v>
                </c:pt>
                <c:pt idx="36">
                  <c:v>-20.78453</c:v>
                </c:pt>
                <c:pt idx="37">
                  <c:v>-20.765830000000001</c:v>
                </c:pt>
                <c:pt idx="38">
                  <c:v>-20.747130000000002</c:v>
                </c:pt>
                <c:pt idx="39">
                  <c:v>-20.728430000000003</c:v>
                </c:pt>
                <c:pt idx="40">
                  <c:v>-20.70973</c:v>
                </c:pt>
                <c:pt idx="41">
                  <c:v>-20.691030000000001</c:v>
                </c:pt>
                <c:pt idx="42">
                  <c:v>-20.672330000000002</c:v>
                </c:pt>
                <c:pt idx="43">
                  <c:v>-20.653630000000003</c:v>
                </c:pt>
                <c:pt idx="44">
                  <c:v>-20.634930000000001</c:v>
                </c:pt>
                <c:pt idx="45">
                  <c:v>-20.616230000000002</c:v>
                </c:pt>
                <c:pt idx="46">
                  <c:v>-20.597530000000003</c:v>
                </c:pt>
                <c:pt idx="47">
                  <c:v>-20.57883</c:v>
                </c:pt>
                <c:pt idx="48">
                  <c:v>-20.560130000000001</c:v>
                </c:pt>
                <c:pt idx="49">
                  <c:v>-20.541430000000002</c:v>
                </c:pt>
                <c:pt idx="50">
                  <c:v>-20.522730000000003</c:v>
                </c:pt>
                <c:pt idx="51">
                  <c:v>-20.50403</c:v>
                </c:pt>
                <c:pt idx="52">
                  <c:v>-20.485330000000001</c:v>
                </c:pt>
                <c:pt idx="53">
                  <c:v>-20.466630000000002</c:v>
                </c:pt>
                <c:pt idx="54">
                  <c:v>-20.447930000000003</c:v>
                </c:pt>
                <c:pt idx="55">
                  <c:v>-20.42923</c:v>
                </c:pt>
                <c:pt idx="56">
                  <c:v>-20.410530000000001</c:v>
                </c:pt>
                <c:pt idx="57">
                  <c:v>-20.391830000000002</c:v>
                </c:pt>
                <c:pt idx="58">
                  <c:v>-20.373130000000003</c:v>
                </c:pt>
                <c:pt idx="59">
                  <c:v>-20.354430000000001</c:v>
                </c:pt>
                <c:pt idx="60">
                  <c:v>-20.335730000000002</c:v>
                </c:pt>
                <c:pt idx="61">
                  <c:v>-20.317030000000003</c:v>
                </c:pt>
                <c:pt idx="62">
                  <c:v>-20.29833</c:v>
                </c:pt>
                <c:pt idx="63">
                  <c:v>-20.279630000000001</c:v>
                </c:pt>
                <c:pt idx="64">
                  <c:v>-20.260930000000002</c:v>
                </c:pt>
                <c:pt idx="65">
                  <c:v>-20.242230000000003</c:v>
                </c:pt>
                <c:pt idx="66">
                  <c:v>-20.22353</c:v>
                </c:pt>
                <c:pt idx="67">
                  <c:v>-20.204830000000001</c:v>
                </c:pt>
                <c:pt idx="68">
                  <c:v>-20.186130000000002</c:v>
                </c:pt>
                <c:pt idx="69">
                  <c:v>-20.167430000000003</c:v>
                </c:pt>
                <c:pt idx="70">
                  <c:v>-20.14873</c:v>
                </c:pt>
                <c:pt idx="71">
                  <c:v>-20.130030000000001</c:v>
                </c:pt>
                <c:pt idx="72">
                  <c:v>-20.111330000000002</c:v>
                </c:pt>
                <c:pt idx="73">
                  <c:v>-20.09263</c:v>
                </c:pt>
                <c:pt idx="74">
                  <c:v>-20.073930000000001</c:v>
                </c:pt>
                <c:pt idx="75">
                  <c:v>-20.055230000000002</c:v>
                </c:pt>
                <c:pt idx="76">
                  <c:v>-20.036530000000003</c:v>
                </c:pt>
                <c:pt idx="77">
                  <c:v>-20.01783</c:v>
                </c:pt>
                <c:pt idx="78">
                  <c:v>-19.999130000000001</c:v>
                </c:pt>
                <c:pt idx="79">
                  <c:v>-19.980430000000002</c:v>
                </c:pt>
                <c:pt idx="80">
                  <c:v>-19.961730000000003</c:v>
                </c:pt>
                <c:pt idx="81">
                  <c:v>-19.94303</c:v>
                </c:pt>
                <c:pt idx="82">
                  <c:v>-19.924330000000001</c:v>
                </c:pt>
                <c:pt idx="83">
                  <c:v>-19.905630000000002</c:v>
                </c:pt>
                <c:pt idx="84">
                  <c:v>-19.886930000000003</c:v>
                </c:pt>
                <c:pt idx="85">
                  <c:v>-19.868230000000001</c:v>
                </c:pt>
                <c:pt idx="86">
                  <c:v>-19.849530000000001</c:v>
                </c:pt>
                <c:pt idx="87">
                  <c:v>-19.830830000000002</c:v>
                </c:pt>
                <c:pt idx="88">
                  <c:v>-19.81213</c:v>
                </c:pt>
                <c:pt idx="89">
                  <c:v>-19.793430000000001</c:v>
                </c:pt>
                <c:pt idx="90">
                  <c:v>-19.774730000000002</c:v>
                </c:pt>
                <c:pt idx="91">
                  <c:v>-19.756030000000003</c:v>
                </c:pt>
                <c:pt idx="92">
                  <c:v>-19.73733</c:v>
                </c:pt>
                <c:pt idx="93">
                  <c:v>-19.718630000000001</c:v>
                </c:pt>
                <c:pt idx="94">
                  <c:v>-19.699930000000002</c:v>
                </c:pt>
                <c:pt idx="95">
                  <c:v>-19.681230000000003</c:v>
                </c:pt>
                <c:pt idx="96">
                  <c:v>-19.66253</c:v>
                </c:pt>
                <c:pt idx="97">
                  <c:v>-19.643830000000001</c:v>
                </c:pt>
                <c:pt idx="98">
                  <c:v>-19.625130000000002</c:v>
                </c:pt>
                <c:pt idx="99">
                  <c:v>-19.606430000000003</c:v>
                </c:pt>
                <c:pt idx="100">
                  <c:v>-19.587730000000001</c:v>
                </c:pt>
                <c:pt idx="101">
                  <c:v>-19.569030000000001</c:v>
                </c:pt>
                <c:pt idx="102">
                  <c:v>-19.550330000000002</c:v>
                </c:pt>
                <c:pt idx="103">
                  <c:v>-19.53163</c:v>
                </c:pt>
                <c:pt idx="104">
                  <c:v>-19.512930000000001</c:v>
                </c:pt>
                <c:pt idx="105">
                  <c:v>-19.494230000000002</c:v>
                </c:pt>
                <c:pt idx="106">
                  <c:v>-19.475530000000003</c:v>
                </c:pt>
                <c:pt idx="107">
                  <c:v>-19.456830000000004</c:v>
                </c:pt>
                <c:pt idx="108">
                  <c:v>-19.438130000000001</c:v>
                </c:pt>
                <c:pt idx="109">
                  <c:v>-19.419430000000002</c:v>
                </c:pt>
                <c:pt idx="110">
                  <c:v>-19.400730000000003</c:v>
                </c:pt>
                <c:pt idx="111">
                  <c:v>-19.38203</c:v>
                </c:pt>
                <c:pt idx="112">
                  <c:v>-19.363330000000001</c:v>
                </c:pt>
                <c:pt idx="113">
                  <c:v>-19.344630000000002</c:v>
                </c:pt>
                <c:pt idx="114">
                  <c:v>-19.32593</c:v>
                </c:pt>
                <c:pt idx="115">
                  <c:v>-19.307230000000001</c:v>
                </c:pt>
                <c:pt idx="116">
                  <c:v>-19.288530000000002</c:v>
                </c:pt>
                <c:pt idx="117">
                  <c:v>-19.269830000000002</c:v>
                </c:pt>
                <c:pt idx="118">
                  <c:v>-19.25113</c:v>
                </c:pt>
                <c:pt idx="119">
                  <c:v>-19.232430000000001</c:v>
                </c:pt>
                <c:pt idx="120">
                  <c:v>-19.213730000000002</c:v>
                </c:pt>
                <c:pt idx="121">
                  <c:v>-19.195030000000003</c:v>
                </c:pt>
                <c:pt idx="122">
                  <c:v>-19.17633</c:v>
                </c:pt>
                <c:pt idx="123">
                  <c:v>-19.157630000000001</c:v>
                </c:pt>
                <c:pt idx="124">
                  <c:v>-19.138930000000002</c:v>
                </c:pt>
                <c:pt idx="125">
                  <c:v>-19.120230000000003</c:v>
                </c:pt>
                <c:pt idx="126">
                  <c:v>-19.10153</c:v>
                </c:pt>
                <c:pt idx="127">
                  <c:v>-19.082830000000001</c:v>
                </c:pt>
                <c:pt idx="128">
                  <c:v>-19.064130000000002</c:v>
                </c:pt>
                <c:pt idx="129">
                  <c:v>-19.045430000000003</c:v>
                </c:pt>
                <c:pt idx="130">
                  <c:v>-19.026730000000001</c:v>
                </c:pt>
                <c:pt idx="131">
                  <c:v>-19.008030000000002</c:v>
                </c:pt>
                <c:pt idx="132">
                  <c:v>-18.989330000000002</c:v>
                </c:pt>
                <c:pt idx="133">
                  <c:v>-18.97063</c:v>
                </c:pt>
                <c:pt idx="134">
                  <c:v>-18.951930000000001</c:v>
                </c:pt>
                <c:pt idx="135">
                  <c:v>-18.933230000000002</c:v>
                </c:pt>
                <c:pt idx="136">
                  <c:v>-18.914530000000003</c:v>
                </c:pt>
                <c:pt idx="137">
                  <c:v>-18.89583</c:v>
                </c:pt>
                <c:pt idx="138">
                  <c:v>-18.877130000000001</c:v>
                </c:pt>
                <c:pt idx="139">
                  <c:v>-18.858430000000002</c:v>
                </c:pt>
                <c:pt idx="140">
                  <c:v>-18.839730000000003</c:v>
                </c:pt>
                <c:pt idx="141">
                  <c:v>-18.82103</c:v>
                </c:pt>
                <c:pt idx="142">
                  <c:v>-18.802330000000001</c:v>
                </c:pt>
                <c:pt idx="143">
                  <c:v>-18.783630000000002</c:v>
                </c:pt>
                <c:pt idx="144">
                  <c:v>-18.76493</c:v>
                </c:pt>
                <c:pt idx="145">
                  <c:v>-18.746230000000001</c:v>
                </c:pt>
                <c:pt idx="146">
                  <c:v>-18.727530000000002</c:v>
                </c:pt>
                <c:pt idx="147">
                  <c:v>-18.708830000000003</c:v>
                </c:pt>
                <c:pt idx="148">
                  <c:v>-18.69013</c:v>
                </c:pt>
                <c:pt idx="149">
                  <c:v>-18.671430000000001</c:v>
                </c:pt>
                <c:pt idx="150">
                  <c:v>-18.652730000000002</c:v>
                </c:pt>
                <c:pt idx="151">
                  <c:v>-18.634030000000003</c:v>
                </c:pt>
                <c:pt idx="152">
                  <c:v>-18.61533</c:v>
                </c:pt>
                <c:pt idx="153">
                  <c:v>-18.596630000000001</c:v>
                </c:pt>
                <c:pt idx="154">
                  <c:v>-18.577930000000002</c:v>
                </c:pt>
                <c:pt idx="155">
                  <c:v>-18.559230000000003</c:v>
                </c:pt>
                <c:pt idx="156">
                  <c:v>-18.54053</c:v>
                </c:pt>
                <c:pt idx="157">
                  <c:v>-18.521830000000001</c:v>
                </c:pt>
                <c:pt idx="158">
                  <c:v>-18.503130000000002</c:v>
                </c:pt>
                <c:pt idx="159">
                  <c:v>-18.484430000000003</c:v>
                </c:pt>
                <c:pt idx="160">
                  <c:v>-18.465730000000001</c:v>
                </c:pt>
                <c:pt idx="161">
                  <c:v>-18.447030000000002</c:v>
                </c:pt>
                <c:pt idx="162">
                  <c:v>-18.428330000000003</c:v>
                </c:pt>
                <c:pt idx="163">
                  <c:v>-18.40963</c:v>
                </c:pt>
                <c:pt idx="164">
                  <c:v>-18.390930000000001</c:v>
                </c:pt>
                <c:pt idx="165">
                  <c:v>-18.372230000000002</c:v>
                </c:pt>
                <c:pt idx="166">
                  <c:v>-18.353530000000003</c:v>
                </c:pt>
                <c:pt idx="167">
                  <c:v>-18.33483</c:v>
                </c:pt>
                <c:pt idx="168">
                  <c:v>-18.316130000000001</c:v>
                </c:pt>
                <c:pt idx="169">
                  <c:v>-18.297430000000002</c:v>
                </c:pt>
                <c:pt idx="170">
                  <c:v>-18.278730000000003</c:v>
                </c:pt>
                <c:pt idx="171">
                  <c:v>-18.26003</c:v>
                </c:pt>
                <c:pt idx="172">
                  <c:v>-18.241330000000001</c:v>
                </c:pt>
                <c:pt idx="173">
                  <c:v>-18.222630000000002</c:v>
                </c:pt>
                <c:pt idx="174">
                  <c:v>-18.203930000000003</c:v>
                </c:pt>
                <c:pt idx="175">
                  <c:v>-18.185230000000001</c:v>
                </c:pt>
                <c:pt idx="176">
                  <c:v>-18.166530000000002</c:v>
                </c:pt>
                <c:pt idx="177">
                  <c:v>-18.147830000000003</c:v>
                </c:pt>
                <c:pt idx="178">
                  <c:v>-18.12913</c:v>
                </c:pt>
                <c:pt idx="179">
                  <c:v>-18.110430000000001</c:v>
                </c:pt>
                <c:pt idx="180">
                  <c:v>-18.091730000000002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14048"/>
        <c:axId val="133315968"/>
      </c:scatterChart>
      <c:valAx>
        <c:axId val="133314048"/>
        <c:scaling>
          <c:orientation val="minMax"/>
          <c:max val="18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Redshift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crossAx val="133315968"/>
        <c:crosses val="autoZero"/>
        <c:crossBetween val="midCat"/>
      </c:valAx>
      <c:valAx>
        <c:axId val="133315968"/>
        <c:scaling>
          <c:orientation val="minMax"/>
          <c:max val="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M* </a:t>
                </a:r>
                <a:r>
                  <a:rPr lang="en-GB" sz="1400" baseline="0"/>
                  <a:t> </a:t>
                </a:r>
                <a:r>
                  <a:rPr lang="en-GB" sz="1400"/>
                  <a:t>Mag</a:t>
                </a:r>
              </a:p>
            </c:rich>
          </c:tx>
          <c:layout>
            <c:manualLayout>
              <c:xMode val="edge"/>
              <c:yMode val="edge"/>
              <c:x val="1.5065911583740488E-2"/>
              <c:y val="0.4048126375353024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33314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625206859711227"/>
          <c:y val="0.37726408948814905"/>
          <c:w val="8.169520213589547E-2"/>
          <c:h val="0.139771268661031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3</xdr:row>
      <xdr:rowOff>119062</xdr:rowOff>
    </xdr:from>
    <xdr:to>
      <xdr:col>22</xdr:col>
      <xdr:colOff>219075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447674</xdr:colOff>
      <xdr:row>38</xdr:row>
      <xdr:rowOff>71436</xdr:rowOff>
    </xdr:from>
    <xdr:to>
      <xdr:col>21</xdr:col>
      <xdr:colOff>19049</xdr:colOff>
      <xdr:row>63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523874</xdr:colOff>
      <xdr:row>5</xdr:row>
      <xdr:rowOff>100011</xdr:rowOff>
    </xdr:from>
    <xdr:to>
      <xdr:col>20</xdr:col>
      <xdr:colOff>419100</xdr:colOff>
      <xdr:row>31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5</xdr:row>
      <xdr:rowOff>100011</xdr:rowOff>
    </xdr:from>
    <xdr:to>
      <xdr:col>20</xdr:col>
      <xdr:colOff>390525</xdr:colOff>
      <xdr:row>31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"/>
  <sheetViews>
    <sheetView tabSelected="1" workbookViewId="0">
      <selection activeCell="D3" sqref="D3"/>
    </sheetView>
  </sheetViews>
  <sheetFormatPr defaultRowHeight="15" x14ac:dyDescent="0.25"/>
  <sheetData>
    <row r="1" spans="1:8" ht="36.75" customHeight="1" x14ac:dyDescent="0.4">
      <c r="A1" s="1" t="s">
        <v>6</v>
      </c>
    </row>
    <row r="2" spans="1:8" x14ac:dyDescent="0.25">
      <c r="B2" t="s">
        <v>3</v>
      </c>
      <c r="C2" t="s">
        <v>9</v>
      </c>
      <c r="D2" t="s">
        <v>0</v>
      </c>
      <c r="E2" t="s">
        <v>1</v>
      </c>
      <c r="F2" t="s">
        <v>2</v>
      </c>
    </row>
    <row r="3" spans="1:8" x14ac:dyDescent="0.25">
      <c r="B3">
        <v>0</v>
      </c>
      <c r="C3">
        <f>0.0521538*EXP(-1.48655*B3) + 0.00105869</f>
        <v>5.3212490000000001E-2</v>
      </c>
      <c r="D3">
        <f>C3*SQRT( 1.84*1.84 + 0.5292*0.5292 + 0.1268*0.1268 )</f>
        <v>0.10210325834600152</v>
      </c>
      <c r="E3">
        <f>C3+D3</f>
        <v>0.15531574834600154</v>
      </c>
      <c r="F3">
        <f>C3-D3</f>
        <v>-4.889076834600152E-2</v>
      </c>
      <c r="H3">
        <f>LOG10(C3)</f>
        <v>-1.2739864184299394</v>
      </c>
    </row>
    <row r="4" spans="1:8" x14ac:dyDescent="0.25">
      <c r="B4">
        <v>0.1</v>
      </c>
      <c r="C4">
        <f t="shared" ref="C4:C67" si="0">0.0521538*EXP(-1.48655*B4) + 0.00105869</f>
        <v>4.6008298244705759E-2</v>
      </c>
      <c r="D4">
        <f t="shared" ref="D4:D67" si="1">C4*SQRT( 1.84*1.84 + 0.5292*0.5292 + 0.1268*0.1268 )</f>
        <v>8.8279972648133559E-2</v>
      </c>
      <c r="E4">
        <f t="shared" ref="E4:E67" si="2">C4+D4</f>
        <v>0.13428827089283932</v>
      </c>
      <c r="F4">
        <f t="shared" ref="F4:F67" si="3">C4-D4</f>
        <v>-4.22716744034278E-2</v>
      </c>
      <c r="H4">
        <f t="shared" ref="H4:H67" si="4">LOG10(C4)</f>
        <v>-1.3371638301258124</v>
      </c>
    </row>
    <row r="5" spans="1:8" x14ac:dyDescent="0.25">
      <c r="B5">
        <v>0.2</v>
      </c>
      <c r="C5">
        <f t="shared" si="0"/>
        <v>3.9799247377458977E-2</v>
      </c>
      <c r="D5">
        <f t="shared" si="1"/>
        <v>7.6366147063539364E-2</v>
      </c>
      <c r="E5">
        <f t="shared" si="2"/>
        <v>0.11616539444099834</v>
      </c>
      <c r="F5">
        <f t="shared" si="3"/>
        <v>-3.6566899686080387E-2</v>
      </c>
      <c r="H5">
        <f t="shared" si="4"/>
        <v>-1.4001251405621675</v>
      </c>
    </row>
    <row r="6" spans="1:8" x14ac:dyDescent="0.25">
      <c r="B6">
        <v>0.3</v>
      </c>
      <c r="C6">
        <f t="shared" si="0"/>
        <v>3.4447875012373529E-2</v>
      </c>
      <c r="D6">
        <f t="shared" si="1"/>
        <v>6.6098021007082078E-2</v>
      </c>
      <c r="E6">
        <f t="shared" si="2"/>
        <v>0.1005458960194556</v>
      </c>
      <c r="F6">
        <f t="shared" si="3"/>
        <v>-3.1650145994708549E-2</v>
      </c>
      <c r="H6">
        <f t="shared" si="4"/>
        <v>-1.4628375632734607</v>
      </c>
    </row>
    <row r="7" spans="1:8" x14ac:dyDescent="0.25">
      <c r="B7">
        <v>0.4</v>
      </c>
      <c r="C7">
        <f t="shared" si="0"/>
        <v>2.9835706936756114E-2</v>
      </c>
      <c r="D7">
        <f t="shared" si="1"/>
        <v>5.7248268090803481E-2</v>
      </c>
      <c r="E7">
        <f t="shared" si="2"/>
        <v>8.7083975027559601E-2</v>
      </c>
      <c r="F7">
        <f t="shared" si="3"/>
        <v>-2.7412561154047367E-2</v>
      </c>
      <c r="H7">
        <f t="shared" si="4"/>
        <v>-1.5252636673860001</v>
      </c>
    </row>
    <row r="8" spans="1:8" x14ac:dyDescent="0.25">
      <c r="B8">
        <v>0.5</v>
      </c>
      <c r="C8">
        <f t="shared" si="0"/>
        <v>2.5860634206528572E-2</v>
      </c>
      <c r="D8">
        <f t="shared" si="1"/>
        <v>4.9620963337378705E-2</v>
      </c>
      <c r="E8">
        <f t="shared" si="2"/>
        <v>7.5481597543907278E-2</v>
      </c>
      <c r="F8">
        <f t="shared" si="3"/>
        <v>-2.3760329130850133E-2</v>
      </c>
      <c r="H8">
        <f t="shared" si="4"/>
        <v>-1.5873608286815195</v>
      </c>
    </row>
    <row r="9" spans="1:8" x14ac:dyDescent="0.25">
      <c r="B9">
        <v>0.6</v>
      </c>
      <c r="C9">
        <f t="shared" si="0"/>
        <v>2.2434652552882225E-2</v>
      </c>
      <c r="D9">
        <f t="shared" si="1"/>
        <v>4.3047245590456612E-2</v>
      </c>
      <c r="E9">
        <f t="shared" si="2"/>
        <v>6.5481898143338838E-2</v>
      </c>
      <c r="F9">
        <f t="shared" si="3"/>
        <v>-2.0612593037574387E-2</v>
      </c>
      <c r="H9">
        <f t="shared" si="4"/>
        <v>-1.6490806520294785</v>
      </c>
    </row>
    <row r="10" spans="1:8" x14ac:dyDescent="0.25">
      <c r="B10">
        <v>0.7</v>
      </c>
      <c r="C10">
        <f t="shared" si="0"/>
        <v>1.9481914052812192E-2</v>
      </c>
      <c r="D10">
        <f t="shared" si="1"/>
        <v>3.7381579091842546E-2</v>
      </c>
      <c r="E10">
        <f t="shared" si="2"/>
        <v>5.6863493144654734E-2</v>
      </c>
      <c r="F10">
        <f t="shared" si="3"/>
        <v>-1.7899665039030354E-2</v>
      </c>
      <c r="H10">
        <f t="shared" si="4"/>
        <v>-1.7103683769369586</v>
      </c>
    </row>
    <row r="11" spans="1:8" x14ac:dyDescent="0.25">
      <c r="B11">
        <v>0.8</v>
      </c>
      <c r="C11">
        <f t="shared" si="0"/>
        <v>1.6937047929400127E-2</v>
      </c>
      <c r="D11">
        <f t="shared" si="1"/>
        <v>3.2498531460455081E-2</v>
      </c>
      <c r="E11">
        <f t="shared" si="2"/>
        <v>4.9435579389855211E-2</v>
      </c>
      <c r="F11">
        <f t="shared" si="3"/>
        <v>-1.5561483531054954E-2</v>
      </c>
      <c r="H11">
        <f t="shared" si="4"/>
        <v>-1.7711622834796505</v>
      </c>
    </row>
    <row r="12" spans="1:8" x14ac:dyDescent="0.25">
      <c r="B12">
        <v>0.9</v>
      </c>
      <c r="C12">
        <f t="shared" si="0"/>
        <v>1.4743713305986389E-2</v>
      </c>
      <c r="D12">
        <f t="shared" si="1"/>
        <v>2.82899967406244E-2</v>
      </c>
      <c r="E12">
        <f t="shared" si="2"/>
        <v>4.3033710046610787E-2</v>
      </c>
      <c r="F12">
        <f t="shared" si="3"/>
        <v>-1.3546283434638011E-2</v>
      </c>
      <c r="H12">
        <f t="shared" si="4"/>
        <v>-1.8313931226369651</v>
      </c>
    </row>
    <row r="13" spans="1:8" x14ac:dyDescent="0.25">
      <c r="B13">
        <v>1</v>
      </c>
      <c r="C13">
        <f t="shared" si="0"/>
        <v>1.2853351873607604E-2</v>
      </c>
      <c r="D13">
        <f t="shared" si="1"/>
        <v>2.4662802040705478E-2</v>
      </c>
      <c r="E13">
        <f t="shared" si="2"/>
        <v>3.751615391431308E-2</v>
      </c>
      <c r="F13">
        <f t="shared" si="3"/>
        <v>-1.1809450167097875E-2</v>
      </c>
      <c r="H13">
        <f t="shared" si="4"/>
        <v>-1.8909836030417997</v>
      </c>
    </row>
    <row r="14" spans="1:8" x14ac:dyDescent="0.25">
      <c r="B14">
        <v>1.1000000000000001</v>
      </c>
      <c r="C14">
        <f t="shared" si="0"/>
        <v>1.1224112856962079E-2</v>
      </c>
      <c r="D14">
        <f t="shared" si="1"/>
        <v>2.1536644775297611E-2</v>
      </c>
      <c r="E14">
        <f t="shared" si="2"/>
        <v>3.2760757632259691E-2</v>
      </c>
      <c r="F14">
        <f t="shared" si="3"/>
        <v>-1.0312531918335532E-2</v>
      </c>
      <c r="H14">
        <f t="shared" si="4"/>
        <v>-1.9498479751844842</v>
      </c>
    </row>
    <row r="15" spans="1:8" x14ac:dyDescent="0.25">
      <c r="B15">
        <v>1.2</v>
      </c>
      <c r="C15">
        <f t="shared" si="0"/>
        <v>9.8199264786884774E-3</v>
      </c>
      <c r="D15">
        <f t="shared" si="1"/>
        <v>1.8842314843606652E-2</v>
      </c>
      <c r="E15">
        <f t="shared" si="2"/>
        <v>2.866224132229513E-2</v>
      </c>
      <c r="F15">
        <f t="shared" si="3"/>
        <v>-9.0223883649181748E-3</v>
      </c>
      <c r="H15">
        <f t="shared" si="4"/>
        <v>-2.0078917637425233</v>
      </c>
    </row>
    <row r="16" spans="1:8" x14ac:dyDescent="0.25">
      <c r="B16">
        <v>1.3</v>
      </c>
      <c r="C16">
        <f t="shared" si="0"/>
        <v>8.6097054093521933E-3</v>
      </c>
      <c r="D16">
        <f t="shared" si="1"/>
        <v>1.6520162384696783E-2</v>
      </c>
      <c r="E16">
        <f t="shared" si="2"/>
        <v>2.5129867794048976E-2</v>
      </c>
      <c r="F16">
        <f t="shared" si="3"/>
        <v>-7.9104569753445896E-3</v>
      </c>
      <c r="H16">
        <f t="shared" si="4"/>
        <v>-2.0650117081609243</v>
      </c>
    </row>
    <row r="17" spans="2:8" x14ac:dyDescent="0.25">
      <c r="B17">
        <v>1.4</v>
      </c>
      <c r="C17">
        <f t="shared" si="0"/>
        <v>7.5666565240139309E-3</v>
      </c>
      <c r="D17">
        <f t="shared" si="1"/>
        <v>1.4518777187213984E-2</v>
      </c>
      <c r="E17">
        <f t="shared" si="2"/>
        <v>2.2085433711227915E-2</v>
      </c>
      <c r="F17">
        <f t="shared" si="3"/>
        <v>-6.952120663200053E-3</v>
      </c>
      <c r="H17">
        <f t="shared" si="4"/>
        <v>-2.1210959796720554</v>
      </c>
    </row>
    <row r="18" spans="2:8" x14ac:dyDescent="0.25">
      <c r="B18">
        <v>1.5</v>
      </c>
      <c r="C18">
        <f t="shared" si="0"/>
        <v>6.6676877283359144E-3</v>
      </c>
      <c r="D18">
        <f t="shared" si="1"/>
        <v>1.279385051698851E-2</v>
      </c>
      <c r="E18">
        <f t="shared" si="2"/>
        <v>1.9461538245324424E-2</v>
      </c>
      <c r="F18">
        <f t="shared" si="3"/>
        <v>-6.1261627886525956E-3</v>
      </c>
      <c r="H18">
        <f t="shared" si="4"/>
        <v>-2.1760247479316526</v>
      </c>
    </row>
    <row r="19" spans="2:8" x14ac:dyDescent="0.25">
      <c r="B19">
        <v>1.6</v>
      </c>
      <c r="C19">
        <f t="shared" si="0"/>
        <v>5.8928967219290607E-3</v>
      </c>
      <c r="D19">
        <f t="shared" si="1"/>
        <v>1.1307194164479588E-2</v>
      </c>
      <c r="E19">
        <f t="shared" si="2"/>
        <v>1.7200090886408649E-2</v>
      </c>
      <c r="F19">
        <f t="shared" si="3"/>
        <v>-5.4142974425505268E-3</v>
      </c>
      <c r="H19">
        <f t="shared" si="4"/>
        <v>-2.2296711702215575</v>
      </c>
    </row>
    <row r="20" spans="2:8" x14ac:dyDescent="0.25">
      <c r="B20">
        <v>1.7</v>
      </c>
      <c r="C20">
        <f t="shared" si="0"/>
        <v>5.2251303806555719E-3</v>
      </c>
      <c r="D20">
        <f t="shared" si="1"/>
        <v>1.0025894994720546E-2</v>
      </c>
      <c r="E20">
        <f t="shared" si="2"/>
        <v>1.5251025375376117E-2</v>
      </c>
      <c r="F20">
        <f t="shared" si="3"/>
        <v>-4.8007646140649741E-3</v>
      </c>
      <c r="H20">
        <f t="shared" si="4"/>
        <v>-2.2819028682996256</v>
      </c>
    </row>
    <row r="21" spans="2:8" x14ac:dyDescent="0.25">
      <c r="B21">
        <v>1.8</v>
      </c>
      <c r="C21">
        <f t="shared" si="0"/>
        <v>4.649605003036991E-3</v>
      </c>
      <c r="D21">
        <f t="shared" si="1"/>
        <v>8.9215862823173106E-3</v>
      </c>
      <c r="E21">
        <f t="shared" si="2"/>
        <v>1.3571191285354302E-2</v>
      </c>
      <c r="F21">
        <f t="shared" si="3"/>
        <v>-4.2719812792803196E-3</v>
      </c>
      <c r="H21">
        <f t="shared" si="4"/>
        <v>-2.3325839400751667</v>
      </c>
    </row>
    <row r="22" spans="2:8" x14ac:dyDescent="0.25">
      <c r="B22">
        <v>1.9</v>
      </c>
      <c r="C22">
        <f t="shared" si="0"/>
        <v>4.1535790133901884E-3</v>
      </c>
      <c r="D22">
        <f t="shared" si="1"/>
        <v>7.9698196995612973E-3</v>
      </c>
      <c r="E22">
        <f t="shared" si="2"/>
        <v>1.2123398712951487E-2</v>
      </c>
      <c r="F22">
        <f t="shared" si="3"/>
        <v>-3.8162406861711089E-3</v>
      </c>
      <c r="H22">
        <f t="shared" si="4"/>
        <v>-2.3815775235512264</v>
      </c>
    </row>
    <row r="23" spans="2:8" x14ac:dyDescent="0.25">
      <c r="B23">
        <v>2</v>
      </c>
      <c r="C23">
        <f t="shared" si="0"/>
        <v>3.7260708756549441E-3</v>
      </c>
      <c r="D23">
        <f t="shared" si="1"/>
        <v>7.149524054080327E-3</v>
      </c>
      <c r="E23">
        <f t="shared" si="2"/>
        <v>1.087559492973527E-2</v>
      </c>
      <c r="F23">
        <f t="shared" si="3"/>
        <v>-3.4234531784253829E-3</v>
      </c>
      <c r="H23">
        <f t="shared" si="4"/>
        <v>-2.4287488884056669</v>
      </c>
    </row>
    <row r="24" spans="2:8" x14ac:dyDescent="0.25">
      <c r="B24">
        <v>2.1</v>
      </c>
      <c r="C24">
        <f t="shared" si="0"/>
        <v>3.3576159727979537E-3</v>
      </c>
      <c r="D24">
        <f t="shared" si="1"/>
        <v>6.4425387930023698E-3</v>
      </c>
      <c r="E24">
        <f t="shared" si="2"/>
        <v>9.8001547658003244E-3</v>
      </c>
      <c r="F24">
        <f t="shared" si="3"/>
        <v>-3.084922820204416E-3</v>
      </c>
      <c r="H24">
        <f t="shared" si="4"/>
        <v>-2.473968977772766</v>
      </c>
    </row>
    <row r="25" spans="2:8" x14ac:dyDescent="0.25">
      <c r="B25">
        <v>2.2000000000000002</v>
      </c>
      <c r="C25">
        <f t="shared" si="0"/>
        <v>3.0400570693381321E-3</v>
      </c>
      <c r="D25">
        <f t="shared" si="1"/>
        <v>5.8332119458649571E-3</v>
      </c>
      <c r="E25">
        <f t="shared" si="2"/>
        <v>8.8732690152030884E-3</v>
      </c>
      <c r="F25">
        <f t="shared" si="3"/>
        <v>-2.793154876526825E-3</v>
      </c>
      <c r="H25">
        <f t="shared" si="4"/>
        <v>-2.5171182635405889</v>
      </c>
    </row>
    <row r="26" spans="2:8" x14ac:dyDescent="0.25">
      <c r="B26">
        <v>2.2999999999999998</v>
      </c>
      <c r="C26">
        <f t="shared" si="0"/>
        <v>2.766363718036075E-3</v>
      </c>
      <c r="D26">
        <f t="shared" si="1"/>
        <v>5.30805360511494E-3</v>
      </c>
      <c r="E26">
        <f t="shared" si="2"/>
        <v>8.074417323151015E-3</v>
      </c>
      <c r="F26">
        <f t="shared" si="3"/>
        <v>-2.541689887078865E-3</v>
      </c>
      <c r="H26">
        <f t="shared" si="4"/>
        <v>-2.5580907199782117</v>
      </c>
    </row>
    <row r="27" spans="2:8" x14ac:dyDescent="0.25">
      <c r="B27">
        <v>2.4</v>
      </c>
      <c r="C27">
        <f t="shared" si="0"/>
        <v>2.5304766125862676E-3</v>
      </c>
      <c r="D27">
        <f t="shared" si="1"/>
        <v>4.8554372725916504E-3</v>
      </c>
      <c r="E27">
        <f t="shared" si="2"/>
        <v>7.385913885177918E-3</v>
      </c>
      <c r="F27">
        <f t="shared" si="3"/>
        <v>-2.3249606600053829E-3</v>
      </c>
      <c r="H27">
        <f t="shared" si="4"/>
        <v>-2.5967976722147736</v>
      </c>
    </row>
    <row r="28" spans="2:8" x14ac:dyDescent="0.25">
      <c r="B28">
        <v>2.5</v>
      </c>
      <c r="C28">
        <f t="shared" si="0"/>
        <v>2.3271734404310953E-3</v>
      </c>
      <c r="D28">
        <f t="shared" si="1"/>
        <v>4.4653424600932844E-3</v>
      </c>
      <c r="E28">
        <f t="shared" si="2"/>
        <v>6.7925159005243797E-3</v>
      </c>
      <c r="F28">
        <f t="shared" si="3"/>
        <v>-2.1381690196621891E-3</v>
      </c>
      <c r="H28">
        <f t="shared" si="4"/>
        <v>-2.6331712482494978</v>
      </c>
    </row>
    <row r="29" spans="2:8" x14ac:dyDescent="0.25">
      <c r="B29">
        <v>2.6</v>
      </c>
      <c r="C29">
        <f t="shared" si="0"/>
        <v>2.151953265807559E-3</v>
      </c>
      <c r="D29">
        <f t="shared" si="1"/>
        <v>4.1291328454517136E-3</v>
      </c>
      <c r="E29">
        <f t="shared" si="2"/>
        <v>6.2810861112592726E-3</v>
      </c>
      <c r="F29">
        <f t="shared" si="3"/>
        <v>-1.9771795796441546E-3</v>
      </c>
      <c r="H29">
        <f t="shared" si="4"/>
        <v>-2.6671671645215782</v>
      </c>
    </row>
    <row r="30" spans="2:8" x14ac:dyDescent="0.25">
      <c r="B30">
        <v>2.7</v>
      </c>
      <c r="C30">
        <f t="shared" si="0"/>
        <v>2.000936883379109E-3</v>
      </c>
      <c r="D30">
        <f t="shared" si="1"/>
        <v>3.8393650727056804E-3</v>
      </c>
      <c r="E30">
        <f t="shared" si="2"/>
        <v>5.8403019560847895E-3</v>
      </c>
      <c r="F30">
        <f t="shared" si="3"/>
        <v>-1.8384281893265714E-3</v>
      </c>
      <c r="H30">
        <f t="shared" si="4"/>
        <v>-2.6987666103305492</v>
      </c>
    </row>
    <row r="31" spans="2:8" x14ac:dyDescent="0.25">
      <c r="B31">
        <v>2.8</v>
      </c>
      <c r="C31">
        <f t="shared" si="0"/>
        <v>1.8707809363782881E-3</v>
      </c>
      <c r="D31">
        <f t="shared" si="1"/>
        <v>3.5896239633929363E-3</v>
      </c>
      <c r="E31">
        <f t="shared" si="2"/>
        <v>5.4604048997712248E-3</v>
      </c>
      <c r="F31">
        <f t="shared" si="3"/>
        <v>-1.7188430270146482E-3</v>
      </c>
      <c r="H31">
        <f t="shared" si="4"/>
        <v>-2.7279770642862498</v>
      </c>
    </row>
    <row r="32" spans="2:8" x14ac:dyDescent="0.25">
      <c r="B32">
        <v>2.9</v>
      </c>
      <c r="C32">
        <f t="shared" si="0"/>
        <v>1.7586038979188533E-3</v>
      </c>
      <c r="D32">
        <f t="shared" si="1"/>
        <v>3.3743804906985926E-3</v>
      </c>
      <c r="E32">
        <f t="shared" si="2"/>
        <v>5.1329843886174457E-3</v>
      </c>
      <c r="F32">
        <f t="shared" si="3"/>
        <v>-1.6157765927797393E-3</v>
      </c>
      <c r="H32">
        <f t="shared" si="4"/>
        <v>-2.7548319685697251</v>
      </c>
    </row>
    <row r="33" spans="2:8" x14ac:dyDescent="0.25">
      <c r="B33">
        <v>3</v>
      </c>
      <c r="C33">
        <f t="shared" si="0"/>
        <v>1.661922276775181E-3</v>
      </c>
      <c r="D33">
        <f t="shared" si="1"/>
        <v>3.1888693721446103E-3</v>
      </c>
      <c r="E33">
        <f t="shared" si="2"/>
        <v>4.8507916489197913E-3</v>
      </c>
      <c r="F33">
        <f t="shared" si="3"/>
        <v>-1.5269470953694292E-3</v>
      </c>
      <c r="H33">
        <f t="shared" si="4"/>
        <v>-2.7793892907546445</v>
      </c>
    </row>
    <row r="34" spans="2:8" x14ac:dyDescent="0.25">
      <c r="B34">
        <v>3.1</v>
      </c>
      <c r="C34">
        <f t="shared" si="0"/>
        <v>1.5785956352865234E-3</v>
      </c>
      <c r="D34">
        <f t="shared" si="1"/>
        <v>3.0289835708407985E-3</v>
      </c>
      <c r="E34">
        <f t="shared" si="2"/>
        <v>4.6075792061273223E-3</v>
      </c>
      <c r="F34">
        <f t="shared" si="3"/>
        <v>-1.4503879355542751E-3</v>
      </c>
      <c r="H34">
        <f t="shared" si="4"/>
        <v>-2.8017291023247739</v>
      </c>
    </row>
    <row r="35" spans="2:8" x14ac:dyDescent="0.25">
      <c r="B35">
        <v>3.2</v>
      </c>
      <c r="C35">
        <f t="shared" si="0"/>
        <v>1.5067792021356853E-3</v>
      </c>
      <c r="D35">
        <f t="shared" si="1"/>
        <v>2.891183369657047E-3</v>
      </c>
      <c r="E35">
        <f t="shared" si="2"/>
        <v>4.3979625717927321E-3</v>
      </c>
      <c r="F35">
        <f t="shared" si="3"/>
        <v>-1.3844041675213617E-3</v>
      </c>
      <c r="H35">
        <f t="shared" si="4"/>
        <v>-2.8219503829338906</v>
      </c>
    </row>
    <row r="36" spans="2:8" x14ac:dyDescent="0.25">
      <c r="B36">
        <v>3.3</v>
      </c>
      <c r="C36">
        <f t="shared" si="0"/>
        <v>1.4448830308948118E-3</v>
      </c>
      <c r="D36">
        <f t="shared" si="1"/>
        <v>2.7724180053067741E-3</v>
      </c>
      <c r="E36">
        <f t="shared" si="2"/>
        <v>4.2173010362015857E-3</v>
      </c>
      <c r="F36">
        <f t="shared" si="3"/>
        <v>-1.3275349744119624E-3</v>
      </c>
      <c r="H36">
        <f t="shared" si="4"/>
        <v>-2.8401673093732289</v>
      </c>
    </row>
    <row r="37" spans="2:8" x14ac:dyDescent="0.25">
      <c r="B37">
        <v>3.4</v>
      </c>
      <c r="C37">
        <f t="shared" si="0"/>
        <v>1.3915368001479727E-3</v>
      </c>
      <c r="D37">
        <f t="shared" si="1"/>
        <v>2.6700581273959691E-3</v>
      </c>
      <c r="E37">
        <f t="shared" si="2"/>
        <v>4.0615949275439418E-3</v>
      </c>
      <c r="F37">
        <f t="shared" si="3"/>
        <v>-1.2785213272479964E-3</v>
      </c>
      <c r="H37">
        <f t="shared" si="4"/>
        <v>-2.8565053039617263</v>
      </c>
    </row>
    <row r="38" spans="2:8" x14ac:dyDescent="0.25">
      <c r="B38">
        <v>3.5</v>
      </c>
      <c r="C38">
        <f t="shared" si="0"/>
        <v>1.3455594758992678E-3</v>
      </c>
      <c r="D38">
        <f t="shared" si="1"/>
        <v>2.5818375871464266E-3</v>
      </c>
      <c r="E38">
        <f t="shared" si="2"/>
        <v>3.9273970630456945E-3</v>
      </c>
      <c r="F38">
        <f t="shared" si="3"/>
        <v>-1.2362781112471588E-3</v>
      </c>
      <c r="H38">
        <f t="shared" si="4"/>
        <v>-2.8710971009593238</v>
      </c>
    </row>
    <row r="39" spans="2:8" x14ac:dyDescent="0.25">
      <c r="B39">
        <v>3.6</v>
      </c>
      <c r="C39">
        <f t="shared" si="0"/>
        <v>1.3059331646214879E-3</v>
      </c>
      <c r="D39">
        <f t="shared" si="1"/>
        <v>2.5058032670517601E-3</v>
      </c>
      <c r="E39">
        <f t="shared" si="2"/>
        <v>3.811736431673248E-3</v>
      </c>
      <c r="F39">
        <f t="shared" si="3"/>
        <v>-1.1998701024302722E-3</v>
      </c>
      <c r="H39">
        <f t="shared" si="4"/>
        <v>-2.8840790489252841</v>
      </c>
    </row>
    <row r="40" spans="2:8" x14ac:dyDescent="0.25">
      <c r="B40">
        <v>3.7</v>
      </c>
      <c r="C40">
        <f t="shared" si="0"/>
        <v>1.2717805780770946E-3</v>
      </c>
      <c r="D40">
        <f t="shared" si="1"/>
        <v>2.4402718407432679E-3</v>
      </c>
      <c r="E40">
        <f t="shared" si="2"/>
        <v>3.7120524188203625E-3</v>
      </c>
      <c r="F40">
        <f t="shared" si="3"/>
        <v>-1.1684912626661733E-3</v>
      </c>
      <c r="H40">
        <f t="shared" si="4"/>
        <v>-2.8955878116046083</v>
      </c>
    </row>
    <row r="41" spans="2:8" x14ac:dyDescent="0.25">
      <c r="B41">
        <v>3.8</v>
      </c>
      <c r="C41">
        <f t="shared" si="0"/>
        <v>1.2423456110044386E-3</v>
      </c>
      <c r="D41">
        <f t="shared" si="1"/>
        <v>2.3837925057708688E-3</v>
      </c>
      <c r="E41">
        <f t="shared" si="2"/>
        <v>3.6261381167753074E-3</v>
      </c>
      <c r="F41">
        <f t="shared" si="3"/>
        <v>-1.1414468947664302E-3</v>
      </c>
      <c r="H41">
        <f t="shared" si="4"/>
        <v>-2.9057575699627662</v>
      </c>
    </row>
    <row r="42" spans="2:8" x14ac:dyDescent="0.25">
      <c r="B42">
        <v>3.9</v>
      </c>
      <c r="C42">
        <f t="shared" si="0"/>
        <v>1.2169766016779521E-3</v>
      </c>
      <c r="D42">
        <f t="shared" si="1"/>
        <v>2.3351148642388833E-3</v>
      </c>
      <c r="E42">
        <f t="shared" si="2"/>
        <v>3.5520914659168353E-3</v>
      </c>
      <c r="F42">
        <f t="shared" si="3"/>
        <v>-1.1181382625609312E-3</v>
      </c>
      <c r="H42">
        <f t="shared" si="4"/>
        <v>-2.9147177716958499</v>
      </c>
    </row>
    <row r="43" spans="2:8" x14ac:dyDescent="0.25">
      <c r="B43">
        <v>4</v>
      </c>
      <c r="C43">
        <f t="shared" si="0"/>
        <v>1.1951119047473001E-3</v>
      </c>
      <c r="D43">
        <f t="shared" si="1"/>
        <v>2.2931612402049884E-3</v>
      </c>
      <c r="E43">
        <f t="shared" si="2"/>
        <v>3.4882731449522885E-3</v>
      </c>
      <c r="F43">
        <f t="shared" si="3"/>
        <v>-1.0980493354576884E-3</v>
      </c>
      <c r="H43">
        <f t="shared" si="4"/>
        <v>-2.9225914274866729</v>
      </c>
    </row>
    <row r="44" spans="2:8" x14ac:dyDescent="0.25">
      <c r="B44">
        <v>4.0999999999999996</v>
      </c>
      <c r="C44">
        <f t="shared" si="0"/>
        <v>1.1762674569520859E-3</v>
      </c>
      <c r="D44">
        <f t="shared" si="1"/>
        <v>2.2570028209762979E-3</v>
      </c>
      <c r="E44">
        <f t="shared" si="2"/>
        <v>3.4332702779283839E-3</v>
      </c>
      <c r="F44">
        <f t="shared" si="3"/>
        <v>-1.080735364024212E-3</v>
      </c>
      <c r="H44">
        <f t="shared" si="4"/>
        <v>-2.9294939181647264</v>
      </c>
    </row>
    <row r="45" spans="2:8" x14ac:dyDescent="0.25">
      <c r="B45">
        <v>4.2</v>
      </c>
      <c r="C45">
        <f t="shared" si="0"/>
        <v>1.1600260604290582E-3</v>
      </c>
      <c r="D45">
        <f t="shared" si="1"/>
        <v>2.2258390940939335E-3</v>
      </c>
      <c r="E45">
        <f t="shared" si="2"/>
        <v>3.3858651545229917E-3</v>
      </c>
      <c r="F45">
        <f t="shared" si="3"/>
        <v>-1.0658130336648752E-3</v>
      </c>
      <c r="H45">
        <f t="shared" si="4"/>
        <v>-2.9355322540718705</v>
      </c>
    </row>
    <row r="46" spans="2:8" x14ac:dyDescent="0.25">
      <c r="B46">
        <v>4.3</v>
      </c>
      <c r="C46">
        <f t="shared" si="0"/>
        <v>1.1460281463545896E-3</v>
      </c>
      <c r="D46">
        <f t="shared" si="1"/>
        <v>2.1989801247607826E-3</v>
      </c>
      <c r="E46">
        <f t="shared" si="2"/>
        <v>3.3450082711153723E-3</v>
      </c>
      <c r="F46">
        <f t="shared" si="3"/>
        <v>-1.052951978406193E-3</v>
      </c>
      <c r="H46">
        <f t="shared" si="4"/>
        <v>-2.9408047160018094</v>
      </c>
    </row>
    <row r="47" spans="2:8" x14ac:dyDescent="0.25">
      <c r="B47">
        <v>4.4000000000000004</v>
      </c>
      <c r="C47">
        <f t="shared" si="0"/>
        <v>1.133963814438403E-3</v>
      </c>
      <c r="D47">
        <f t="shared" si="1"/>
        <v>2.1758312813518329E-3</v>
      </c>
      <c r="E47">
        <f t="shared" si="2"/>
        <v>3.3097950957902359E-3</v>
      </c>
      <c r="F47">
        <f t="shared" si="3"/>
        <v>-1.0418674669134299E-3</v>
      </c>
      <c r="H47">
        <f t="shared" si="4"/>
        <v>-2.9454008038562205</v>
      </c>
    </row>
    <row r="48" spans="2:8" x14ac:dyDescent="0.25">
      <c r="B48">
        <v>4.5</v>
      </c>
      <c r="C48">
        <f t="shared" si="0"/>
        <v>1.1235659720306265E-3</v>
      </c>
      <c r="D48">
        <f t="shared" si="1"/>
        <v>2.1558800708446342E-3</v>
      </c>
      <c r="E48">
        <f t="shared" si="2"/>
        <v>3.2794460428752607E-3</v>
      </c>
      <c r="F48">
        <f t="shared" si="3"/>
        <v>-1.0323140988140076E-3</v>
      </c>
      <c r="H48">
        <f t="shared" si="4"/>
        <v>-2.9494014221788167</v>
      </c>
    </row>
    <row r="49" spans="2:8" x14ac:dyDescent="0.25">
      <c r="B49">
        <v>4.5999999999999996</v>
      </c>
      <c r="C49">
        <f t="shared" si="0"/>
        <v>1.1146044209486394E-3</v>
      </c>
      <c r="D49">
        <f t="shared" si="1"/>
        <v>2.1386847927190467E-3</v>
      </c>
      <c r="E49">
        <f t="shared" si="2"/>
        <v>3.2532892136676863E-3</v>
      </c>
      <c r="F49">
        <f t="shared" si="3"/>
        <v>-1.0240803717704073E-3</v>
      </c>
      <c r="H49">
        <f t="shared" si="4"/>
        <v>-2.9528792386979137</v>
      </c>
    </row>
    <row r="50" spans="2:8" x14ac:dyDescent="0.25">
      <c r="B50">
        <v>4.7</v>
      </c>
      <c r="C50">
        <f t="shared" si="0"/>
        <v>1.1068807611117676E-3</v>
      </c>
      <c r="D50">
        <f t="shared" si="1"/>
        <v>2.1238647601345773E-3</v>
      </c>
      <c r="E50">
        <f t="shared" si="2"/>
        <v>3.2307455212463448E-3</v>
      </c>
      <c r="F50">
        <f t="shared" si="3"/>
        <v>-1.0169839990228097E-3</v>
      </c>
      <c r="H50">
        <f t="shared" si="4"/>
        <v>-2.9558991610366787</v>
      </c>
    </row>
    <row r="51" spans="2:8" x14ac:dyDescent="0.25">
      <c r="B51">
        <v>4.8</v>
      </c>
      <c r="C51">
        <f t="shared" si="0"/>
        <v>1.1002239981552286E-3</v>
      </c>
      <c r="D51">
        <f t="shared" si="1"/>
        <v>2.1110918718916182E-3</v>
      </c>
      <c r="E51">
        <f t="shared" si="2"/>
        <v>3.2113158700468468E-3</v>
      </c>
      <c r="F51">
        <f t="shared" si="3"/>
        <v>-1.0108678737363896E-3</v>
      </c>
      <c r="H51">
        <f t="shared" si="4"/>
        <v>-2.9585188864243137</v>
      </c>
    </row>
    <row r="52" spans="2:8" x14ac:dyDescent="0.25">
      <c r="B52">
        <v>4.9000000000000004</v>
      </c>
      <c r="C52">
        <f t="shared" si="0"/>
        <v>1.0944867577801398E-3</v>
      </c>
      <c r="D52">
        <f t="shared" si="1"/>
        <v>2.1000833485879575E-3</v>
      </c>
      <c r="E52">
        <f t="shared" si="2"/>
        <v>3.1945701063680974E-3</v>
      </c>
      <c r="F52">
        <f t="shared" si="3"/>
        <v>-1.0055965908078177E-3</v>
      </c>
      <c r="H52">
        <f t="shared" si="4"/>
        <v>-2.9607894886029515</v>
      </c>
    </row>
    <row r="53" spans="2:8" x14ac:dyDescent="0.25">
      <c r="B53">
        <v>5</v>
      </c>
      <c r="C53">
        <f t="shared" si="0"/>
        <v>1.0895420230289624E-3</v>
      </c>
      <c r="D53">
        <f t="shared" si="1"/>
        <v>2.0905954721560913E-3</v>
      </c>
      <c r="E53">
        <f t="shared" si="2"/>
        <v>3.180137495185054E-3</v>
      </c>
      <c r="F53">
        <f t="shared" si="3"/>
        <v>-1.0010534491271289E-3</v>
      </c>
      <c r="H53">
        <f t="shared" si="4"/>
        <v>-2.96275601459842</v>
      </c>
    </row>
    <row r="54" spans="2:8" x14ac:dyDescent="0.25">
      <c r="B54">
        <v>5.0999999999999996</v>
      </c>
      <c r="C54">
        <f t="shared" si="0"/>
        <v>1.0852803222528081E-3</v>
      </c>
      <c r="D54">
        <f t="shared" si="1"/>
        <v>2.0824181901807309E-3</v>
      </c>
      <c r="E54">
        <f t="shared" si="2"/>
        <v>3.1676985124335392E-3</v>
      </c>
      <c r="F54">
        <f t="shared" si="3"/>
        <v>-9.9713786792792283E-4</v>
      </c>
      <c r="H54">
        <f t="shared" si="4"/>
        <v>-2.9644580713237647</v>
      </c>
    </row>
    <row r="55" spans="2:8" x14ac:dyDescent="0.25">
      <c r="B55">
        <v>5.2</v>
      </c>
      <c r="C55">
        <f t="shared" si="0"/>
        <v>1.0816073055149233E-3</v>
      </c>
      <c r="D55">
        <f t="shared" si="1"/>
        <v>2.0753704655413195E-3</v>
      </c>
      <c r="E55">
        <f t="shared" si="2"/>
        <v>3.1569777710562428E-3</v>
      </c>
      <c r="F55">
        <f t="shared" si="3"/>
        <v>-9.9376316002639615E-4</v>
      </c>
      <c r="H55">
        <f t="shared" si="4"/>
        <v>-2.9659303880314112</v>
      </c>
    </row>
    <row r="56" spans="2:8" x14ac:dyDescent="0.25">
      <c r="B56">
        <v>5.3</v>
      </c>
      <c r="C56">
        <f t="shared" si="0"/>
        <v>1.0784416557742683E-3</v>
      </c>
      <c r="D56">
        <f t="shared" si="1"/>
        <v>2.0692962684251341E-3</v>
      </c>
      <c r="E56">
        <f t="shared" si="2"/>
        <v>3.1477379241994022E-3</v>
      </c>
      <c r="F56">
        <f t="shared" si="3"/>
        <v>-9.908546126508658E-4</v>
      </c>
      <c r="H56">
        <f t="shared" si="4"/>
        <v>-2.9672033454716713</v>
      </c>
    </row>
    <row r="57" spans="2:8" x14ac:dyDescent="0.25">
      <c r="B57">
        <v>5.4</v>
      </c>
      <c r="C57">
        <f t="shared" si="0"/>
        <v>1.075713288604812E-3</v>
      </c>
      <c r="D57">
        <f t="shared" si="1"/>
        <v>2.0640611219780169E-3</v>
      </c>
      <c r="E57">
        <f t="shared" si="2"/>
        <v>3.1397744105828287E-3</v>
      </c>
      <c r="F57">
        <f t="shared" si="3"/>
        <v>-9.8834783337320496E-4</v>
      </c>
      <c r="H57">
        <f t="shared" si="4"/>
        <v>-2.9683034663733703</v>
      </c>
    </row>
    <row r="58" spans="2:8" x14ac:dyDescent="0.25">
      <c r="B58">
        <v>5.5</v>
      </c>
      <c r="C58">
        <f t="shared" si="0"/>
        <v>1.0733618005940673E-3</v>
      </c>
      <c r="D58">
        <f t="shared" si="1"/>
        <v>2.0595491251167801E-3</v>
      </c>
      <c r="E58">
        <f t="shared" si="2"/>
        <v>3.1329109257108474E-3</v>
      </c>
      <c r="F58">
        <f t="shared" si="3"/>
        <v>-9.8618732452271287E-4</v>
      </c>
      <c r="H58">
        <f t="shared" si="4"/>
        <v>-2.9692538646912494</v>
      </c>
    </row>
    <row r="59" spans="2:8" x14ac:dyDescent="0.25">
      <c r="B59">
        <v>5.6</v>
      </c>
      <c r="C59">
        <f t="shared" si="0"/>
        <v>1.0713351320699117E-3</v>
      </c>
      <c r="D59">
        <f t="shared" si="1"/>
        <v>2.0556603865912282E-3</v>
      </c>
      <c r="E59">
        <f t="shared" si="2"/>
        <v>3.1269955186611397E-3</v>
      </c>
      <c r="F59">
        <f t="shared" si="3"/>
        <v>-9.8432525452131644E-4</v>
      </c>
      <c r="H59">
        <f t="shared" si="4"/>
        <v>-2.9700746531255215</v>
      </c>
    </row>
    <row r="60" spans="2:8" x14ac:dyDescent="0.25">
      <c r="B60">
        <v>5.7</v>
      </c>
      <c r="C60">
        <f t="shared" si="0"/>
        <v>1.0695884145497565E-3</v>
      </c>
      <c r="D60">
        <f t="shared" si="1"/>
        <v>2.0523088134884113E-3</v>
      </c>
      <c r="E60">
        <f t="shared" si="2"/>
        <v>3.1218972280381676E-3</v>
      </c>
      <c r="F60">
        <f t="shared" si="3"/>
        <v>-9.8272039893865476E-4</v>
      </c>
      <c r="H60">
        <f t="shared" si="4"/>
        <v>-2.9707833098638363</v>
      </c>
    </row>
    <row r="61" spans="2:8" x14ac:dyDescent="0.25">
      <c r="B61">
        <v>5.8</v>
      </c>
      <c r="C61">
        <f t="shared" si="0"/>
        <v>1.0680829773957018E-3</v>
      </c>
      <c r="D61">
        <f t="shared" si="1"/>
        <v>2.0494202052187345E-3</v>
      </c>
      <c r="E61">
        <f t="shared" si="2"/>
        <v>3.1175031826144364E-3</v>
      </c>
      <c r="F61">
        <f t="shared" si="3"/>
        <v>-9.8133722782303267E-4</v>
      </c>
      <c r="H61">
        <f t="shared" si="4"/>
        <v>-2.9713950064598684</v>
      </c>
    </row>
    <row r="62" spans="2:8" x14ac:dyDescent="0.25">
      <c r="B62">
        <v>5.9</v>
      </c>
      <c r="C62">
        <f t="shared" si="0"/>
        <v>1.0667854916839843E-3</v>
      </c>
      <c r="D62">
        <f t="shared" si="1"/>
        <v>2.0469306107866051E-3</v>
      </c>
      <c r="E62">
        <f t="shared" si="2"/>
        <v>3.1137161024705892E-3</v>
      </c>
      <c r="F62">
        <f t="shared" si="3"/>
        <v>-9.8014511910262075E-4</v>
      </c>
      <c r="H62">
        <f t="shared" si="4"/>
        <v>-2.9719228993605205</v>
      </c>
    </row>
    <row r="63" spans="2:8" x14ac:dyDescent="0.25">
      <c r="B63">
        <v>6</v>
      </c>
      <c r="C63">
        <f t="shared" si="0"/>
        <v>1.0656672323348128E-3</v>
      </c>
      <c r="D63">
        <f t="shared" si="1"/>
        <v>2.0447849129771943E-3</v>
      </c>
      <c r="E63">
        <f t="shared" si="2"/>
        <v>3.1104521453120069E-3</v>
      </c>
      <c r="F63">
        <f t="shared" si="3"/>
        <v>-9.7911768064238148E-4</v>
      </c>
      <c r="H63">
        <f t="shared" si="4"/>
        <v>-2.9723783879195205</v>
      </c>
    </row>
    <row r="64" spans="2:8" x14ac:dyDescent="0.25">
      <c r="B64">
        <v>6.1</v>
      </c>
      <c r="C64">
        <f t="shared" si="0"/>
        <v>1.064703442166863E-3</v>
      </c>
      <c r="D64">
        <f t="shared" si="1"/>
        <v>2.0429356081145666E-3</v>
      </c>
      <c r="E64">
        <f t="shared" si="2"/>
        <v>3.1076390502814298E-3</v>
      </c>
      <c r="F64">
        <f t="shared" si="3"/>
        <v>-9.782321659477036E-4</v>
      </c>
      <c r="H64">
        <f t="shared" si="4"/>
        <v>-2.9727713418643145</v>
      </c>
    </row>
    <row r="65" spans="2:8" x14ac:dyDescent="0.25">
      <c r="B65">
        <v>6.2</v>
      </c>
      <c r="C65">
        <f t="shared" si="0"/>
        <v>1.0638727837972051E-3</v>
      </c>
      <c r="D65">
        <f t="shared" si="1"/>
        <v>2.0413417543761973E-3</v>
      </c>
      <c r="E65">
        <f t="shared" si="2"/>
        <v>3.1052145381734023E-3</v>
      </c>
      <c r="F65">
        <f t="shared" si="3"/>
        <v>-9.7746897057899218E-4</v>
      </c>
      <c r="H65">
        <f t="shared" si="4"/>
        <v>-2.9731103011744873</v>
      </c>
    </row>
    <row r="66" spans="2:8" x14ac:dyDescent="0.25">
      <c r="B66">
        <v>6.3</v>
      </c>
      <c r="C66">
        <f t="shared" si="0"/>
        <v>1.0631568672522689E-3</v>
      </c>
      <c r="D66">
        <f t="shared" si="1"/>
        <v>2.0399680653805912E-3</v>
      </c>
      <c r="E66">
        <f t="shared" si="2"/>
        <v>3.1031249326328603E-3</v>
      </c>
      <c r="F66">
        <f t="shared" si="3"/>
        <v>-9.768111981283223E-4</v>
      </c>
      <c r="H66">
        <f t="shared" si="4"/>
        <v>-2.9734026512285232</v>
      </c>
    </row>
    <row r="67" spans="2:8" x14ac:dyDescent="0.25">
      <c r="B67">
        <v>6.4</v>
      </c>
      <c r="C67">
        <f t="shared" si="0"/>
        <v>1.0625398428315978E-3</v>
      </c>
      <c r="D67">
        <f t="shared" si="1"/>
        <v>2.0387841289808933E-3</v>
      </c>
      <c r="E67">
        <f t="shared" si="2"/>
        <v>3.1013239718124912E-3</v>
      </c>
      <c r="F67">
        <f t="shared" si="3"/>
        <v>-9.7624428614929547E-4</v>
      </c>
      <c r="H67">
        <f t="shared" si="4"/>
        <v>-2.9736547759153158</v>
      </c>
    </row>
    <row r="68" spans="2:8" x14ac:dyDescent="0.25">
      <c r="B68">
        <v>6.5</v>
      </c>
      <c r="C68">
        <f t="shared" ref="C68:C131" si="5">0.0521538*EXP(-1.48655*B68) + 0.00105869</f>
        <v>1.0620080502107998E-3</v>
      </c>
      <c r="D68">
        <f t="shared" ref="D68:D131" si="6">C68*SQRT( 1.84*1.84 + 0.5292*0.5292 + 0.1268*0.1268 )</f>
        <v>2.037763733969349E-3</v>
      </c>
      <c r="E68">
        <f t="shared" ref="E68:E131" si="7">C68+D68</f>
        <v>3.0997717841801491E-3</v>
      </c>
      <c r="F68">
        <f t="shared" ref="F68:F131" si="8">C68-D68</f>
        <v>-9.7575568375854915E-4</v>
      </c>
      <c r="H68">
        <f t="shared" ref="H68:H131" si="9">LOG10(C68)</f>
        <v>-2.9738721912122918</v>
      </c>
    </row>
    <row r="69" spans="2:8" x14ac:dyDescent="0.25">
      <c r="B69">
        <v>6.6</v>
      </c>
      <c r="C69">
        <f t="shared" si="5"/>
        <v>1.0615497160151651E-3</v>
      </c>
      <c r="D69">
        <f t="shared" si="6"/>
        <v>2.0368842897864948E-3</v>
      </c>
      <c r="E69">
        <f t="shared" si="7"/>
        <v>3.0984340058016601E-3</v>
      </c>
      <c r="F69">
        <f t="shared" si="8"/>
        <v>-9.7533457377132972E-4</v>
      </c>
      <c r="H69">
        <f t="shared" si="9"/>
        <v>-2.9740596615211183</v>
      </c>
    </row>
    <row r="70" spans="2:8" x14ac:dyDescent="0.25">
      <c r="B70">
        <v>6.7</v>
      </c>
      <c r="C70">
        <f t="shared" si="5"/>
        <v>1.0611546931685281E-3</v>
      </c>
      <c r="D70">
        <f t="shared" si="6"/>
        <v>2.0361263263880005E-3</v>
      </c>
      <c r="E70">
        <f t="shared" si="7"/>
        <v>3.0972810195565286E-3</v>
      </c>
      <c r="F70">
        <f t="shared" si="8"/>
        <v>-9.7497163321947234E-4</v>
      </c>
      <c r="H70">
        <f t="shared" si="9"/>
        <v>-2.9742213008372271</v>
      </c>
    </row>
    <row r="71" spans="2:8" x14ac:dyDescent="0.25">
      <c r="B71">
        <v>6.8</v>
      </c>
      <c r="C71">
        <f t="shared" si="5"/>
        <v>1.0608142362468073E-3</v>
      </c>
      <c r="D71">
        <f t="shared" si="6"/>
        <v>2.0354730631967056E-3</v>
      </c>
      <c r="E71">
        <f t="shared" si="7"/>
        <v>3.096287299443513E-3</v>
      </c>
      <c r="F71">
        <f t="shared" si="8"/>
        <v>-9.7465882694989831E-4</v>
      </c>
      <c r="H71">
        <f t="shared" si="9"/>
        <v>-2.9743606606192183</v>
      </c>
    </row>
    <row r="72" spans="2:8" x14ac:dyDescent="0.25">
      <c r="B72">
        <v>6.9</v>
      </c>
      <c r="C72">
        <f t="shared" si="5"/>
        <v>1.0605208078627673E-3</v>
      </c>
      <c r="D72">
        <f t="shared" si="6"/>
        <v>2.0349100375968566E-3</v>
      </c>
      <c r="E72">
        <f t="shared" si="7"/>
        <v>3.0954308454596239E-3</v>
      </c>
      <c r="F72">
        <f t="shared" si="8"/>
        <v>-9.7438922973408938E-4</v>
      </c>
      <c r="H72">
        <f t="shared" si="9"/>
        <v>-2.9744808060240557</v>
      </c>
    </row>
    <row r="73" spans="2:8" x14ac:dyDescent="0.25">
      <c r="B73">
        <v>7</v>
      </c>
      <c r="C73">
        <f t="shared" si="5"/>
        <v>1.0602679117955492E-3</v>
      </c>
      <c r="D73">
        <f t="shared" si="6"/>
        <v>2.0344247847457714E-3</v>
      </c>
      <c r="E73">
        <f t="shared" si="7"/>
        <v>3.0946926965413207E-3</v>
      </c>
      <c r="F73">
        <f t="shared" si="8"/>
        <v>-9.741568729502222E-4</v>
      </c>
      <c r="H73">
        <f t="shared" si="9"/>
        <v>-2.9745843819870834</v>
      </c>
    </row>
    <row r="74" spans="2:8" x14ac:dyDescent="0.25">
      <c r="B74">
        <v>7.1</v>
      </c>
      <c r="C74">
        <f t="shared" si="5"/>
        <v>1.0600499491706192E-3</v>
      </c>
      <c r="D74">
        <f t="shared" si="6"/>
        <v>2.034006561614266E-3</v>
      </c>
      <c r="E74">
        <f t="shared" si="7"/>
        <v>3.0940565107848853E-3</v>
      </c>
      <c r="F74">
        <f t="shared" si="8"/>
        <v>-9.7395661244364679E-4</v>
      </c>
      <c r="H74">
        <f t="shared" si="9"/>
        <v>-2.9746736704540102</v>
      </c>
    </row>
    <row r="75" spans="2:8" x14ac:dyDescent="0.25">
      <c r="B75">
        <v>7.2</v>
      </c>
      <c r="C75">
        <f t="shared" si="5"/>
        <v>1.0598620945060963E-3</v>
      </c>
      <c r="D75">
        <f t="shared" si="6"/>
        <v>2.0336461091463721E-3</v>
      </c>
      <c r="E75">
        <f t="shared" si="7"/>
        <v>3.0935082036524682E-3</v>
      </c>
      <c r="F75">
        <f t="shared" si="8"/>
        <v>-9.7378401464027586E-4</v>
      </c>
      <c r="H75">
        <f t="shared" si="9"/>
        <v>-2.9747506399156998</v>
      </c>
    </row>
    <row r="76" spans="2:8" x14ac:dyDescent="0.25">
      <c r="B76">
        <v>7.3</v>
      </c>
      <c r="C76">
        <f t="shared" si="5"/>
        <v>1.0597001888812475E-3</v>
      </c>
      <c r="D76">
        <f t="shared" si="6"/>
        <v>2.0333354472727855E-3</v>
      </c>
      <c r="E76">
        <f t="shared" si="7"/>
        <v>3.0930356361540332E-3</v>
      </c>
      <c r="F76">
        <f t="shared" si="8"/>
        <v>-9.7363525839153802E-4</v>
      </c>
      <c r="H76">
        <f t="shared" si="9"/>
        <v>-2.9748169882557782</v>
      </c>
    </row>
    <row r="77" spans="2:8" x14ac:dyDescent="0.25">
      <c r="B77">
        <v>7.4</v>
      </c>
      <c r="C77">
        <f t="shared" si="5"/>
        <v>1.059560647862001E-3</v>
      </c>
      <c r="D77">
        <f t="shared" si="6"/>
        <v>2.0330676982398422E-3</v>
      </c>
      <c r="E77">
        <f t="shared" si="7"/>
        <v>3.0926283461018434E-3</v>
      </c>
      <c r="F77">
        <f t="shared" si="8"/>
        <v>-9.735070503778412E-4</v>
      </c>
      <c r="H77">
        <f t="shared" si="9"/>
        <v>-2.9748741797951062</v>
      </c>
    </row>
    <row r="78" spans="2:8" x14ac:dyDescent="0.25">
      <c r="B78">
        <v>7.5</v>
      </c>
      <c r="C78">
        <f t="shared" si="5"/>
        <v>1.0594403821450409E-3</v>
      </c>
      <c r="D78">
        <f t="shared" si="6"/>
        <v>2.0328369343427018E-3</v>
      </c>
      <c r="E78">
        <f t="shared" si="7"/>
        <v>3.0922773164877427E-3</v>
      </c>
      <c r="F78">
        <f t="shared" si="8"/>
        <v>-9.7339655219766093E-4</v>
      </c>
      <c r="H78">
        <f t="shared" si="9"/>
        <v>-2.9749234773051634</v>
      </c>
    </row>
    <row r="79" spans="2:8" x14ac:dyDescent="0.25">
      <c r="B79">
        <v>7.6</v>
      </c>
      <c r="C79">
        <f t="shared" si="5"/>
        <v>1.0593367291636163E-3</v>
      </c>
      <c r="D79">
        <f t="shared" si="6"/>
        <v>2.0326380466916876E-3</v>
      </c>
      <c r="E79">
        <f t="shared" si="7"/>
        <v>3.091974775855304E-3</v>
      </c>
      <c r="F79">
        <f t="shared" si="8"/>
        <v>-9.7330131752807131E-4</v>
      </c>
      <c r="H79">
        <f t="shared" si="9"/>
        <v>-2.9749659696632893</v>
      </c>
    </row>
    <row r="80" spans="2:8" x14ac:dyDescent="0.25">
      <c r="B80">
        <v>7.7</v>
      </c>
      <c r="C80">
        <f t="shared" si="5"/>
        <v>1.0592473941408867E-3</v>
      </c>
      <c r="D80">
        <f t="shared" si="6"/>
        <v>2.0324666321064068E-3</v>
      </c>
      <c r="E80">
        <f t="shared" si="7"/>
        <v>3.0917140262472936E-3</v>
      </c>
      <c r="F80">
        <f t="shared" si="8"/>
        <v>-9.7321923796552011E-4</v>
      </c>
      <c r="H80">
        <f t="shared" si="9"/>
        <v>-2.9750025957353992</v>
      </c>
    </row>
    <row r="81" spans="2:8" x14ac:dyDescent="0.25">
      <c r="B81">
        <v>7.8</v>
      </c>
      <c r="C81">
        <f t="shared" si="5"/>
        <v>1.0591703992857808E-3</v>
      </c>
      <c r="D81">
        <f t="shared" si="6"/>
        <v>2.0323188956335937E-3</v>
      </c>
      <c r="E81">
        <f t="shared" si="7"/>
        <v>3.0914892949193747E-3</v>
      </c>
      <c r="F81">
        <f t="shared" si="8"/>
        <v>-9.7314849634781296E-4</v>
      </c>
      <c r="H81">
        <f t="shared" si="9"/>
        <v>-2.9750341649950851</v>
      </c>
    </row>
    <row r="82" spans="2:8" x14ac:dyDescent="0.25">
      <c r="B82">
        <v>7.9</v>
      </c>
      <c r="C82">
        <f t="shared" si="5"/>
        <v>1.0591040400066128E-3</v>
      </c>
      <c r="D82">
        <f t="shared" si="6"/>
        <v>2.0321915665305105E-3</v>
      </c>
      <c r="E82">
        <f t="shared" si="7"/>
        <v>3.0912956065371235E-3</v>
      </c>
      <c r="F82">
        <f t="shared" si="8"/>
        <v>-9.730875265238977E-4</v>
      </c>
      <c r="H82">
        <f t="shared" si="9"/>
        <v>-2.9750613753208488</v>
      </c>
    </row>
    <row r="83" spans="2:8" x14ac:dyDescent="0.25">
      <c r="B83">
        <v>8</v>
      </c>
      <c r="C83">
        <f t="shared" si="5"/>
        <v>1.0590468471730703E-3</v>
      </c>
      <c r="D83">
        <f t="shared" si="6"/>
        <v>2.0320818258538621E-3</v>
      </c>
      <c r="E83">
        <f t="shared" si="7"/>
        <v>3.0911286730269322E-3</v>
      </c>
      <c r="F83">
        <f t="shared" si="8"/>
        <v>-9.730349786807918E-4</v>
      </c>
      <c r="H83">
        <f t="shared" si="9"/>
        <v>-2.9750848283545004</v>
      </c>
    </row>
    <row r="84" spans="2:8" x14ac:dyDescent="0.25">
      <c r="B84">
        <v>8.1</v>
      </c>
      <c r="C84">
        <f t="shared" si="5"/>
        <v>1.0589975545910891E-3</v>
      </c>
      <c r="D84">
        <f t="shared" si="6"/>
        <v>2.0319872440511207E-3</v>
      </c>
      <c r="E84">
        <f t="shared" si="7"/>
        <v>3.0909847986422098E-3</v>
      </c>
      <c r="F84">
        <f t="shared" si="8"/>
        <v>-9.7298968946003166E-4</v>
      </c>
      <c r="H84">
        <f t="shared" si="9"/>
        <v>-2.9751050427525927</v>
      </c>
    </row>
    <row r="85" spans="2:8" x14ac:dyDescent="0.25">
      <c r="B85">
        <v>8.1999999999999993</v>
      </c>
      <c r="C85">
        <f t="shared" si="5"/>
        <v>1.0589550709705394E-3</v>
      </c>
      <c r="D85">
        <f t="shared" si="6"/>
        <v>2.0319057271725748E-3</v>
      </c>
      <c r="E85">
        <f t="shared" si="7"/>
        <v>3.0908607981431141E-3</v>
      </c>
      <c r="F85">
        <f t="shared" si="8"/>
        <v>-9.729506562020354E-4</v>
      </c>
      <c r="H85">
        <f t="shared" si="9"/>
        <v>-2.9751224656181994</v>
      </c>
    </row>
    <row r="86" spans="2:8" x14ac:dyDescent="0.25">
      <c r="B86">
        <v>8.3000000000000007</v>
      </c>
      <c r="C86">
        <f t="shared" si="5"/>
        <v>1.0589184557651175E-3</v>
      </c>
      <c r="D86">
        <f t="shared" si="6"/>
        <v>2.0318354705133094E-3</v>
      </c>
      <c r="E86">
        <f t="shared" si="7"/>
        <v>3.0907539262784271E-3</v>
      </c>
      <c r="F86">
        <f t="shared" si="8"/>
        <v>-9.7291701474819183E-4</v>
      </c>
      <c r="H86">
        <f t="shared" si="9"/>
        <v>-2.9751374823616161</v>
      </c>
    </row>
    <row r="87" spans="2:8" x14ac:dyDescent="0.25">
      <c r="B87">
        <v>8.4</v>
      </c>
      <c r="C87">
        <f t="shared" si="5"/>
        <v>1.0588868983495599E-3</v>
      </c>
      <c r="D87">
        <f t="shared" si="6"/>
        <v>2.0317749186587841E-3</v>
      </c>
      <c r="E87">
        <f t="shared" si="7"/>
        <v>3.090661817008344E-3</v>
      </c>
      <c r="F87">
        <f t="shared" si="8"/>
        <v>-9.7288802030922423E-4</v>
      </c>
      <c r="H87">
        <f t="shared" si="9"/>
        <v>-2.9751504252049368</v>
      </c>
    </row>
    <row r="88" spans="2:8" x14ac:dyDescent="0.25">
      <c r="B88">
        <v>8.5</v>
      </c>
      <c r="C88">
        <f t="shared" si="5"/>
        <v>1.0588597000731825E-3</v>
      </c>
      <c r="D88">
        <f t="shared" si="6"/>
        <v>2.0317227310494555E-3</v>
      </c>
      <c r="E88">
        <f t="shared" si="7"/>
        <v>3.0905824311226382E-3</v>
      </c>
      <c r="F88">
        <f t="shared" si="8"/>
        <v>-9.7286303097627301E-4</v>
      </c>
      <c r="H88">
        <f t="shared" si="9"/>
        <v>-2.9751615805163016</v>
      </c>
    </row>
    <row r="89" spans="2:8" x14ac:dyDescent="0.25">
      <c r="B89">
        <v>8.6</v>
      </c>
      <c r="C89">
        <f t="shared" si="5"/>
        <v>1.0588362587924303E-3</v>
      </c>
      <c r="D89">
        <f t="shared" si="6"/>
        <v>2.031677752302086E-3</v>
      </c>
      <c r="E89">
        <f t="shared" si="7"/>
        <v>3.0905140110945163E-3</v>
      </c>
      <c r="F89">
        <f t="shared" si="8"/>
        <v>-9.7284149350965578E-4</v>
      </c>
      <c r="H89">
        <f t="shared" si="9"/>
        <v>-2.9751711951343371</v>
      </c>
    </row>
    <row r="90" spans="2:8" x14ac:dyDescent="0.25">
      <c r="B90">
        <v>8.6999999999999993</v>
      </c>
      <c r="C90">
        <f t="shared" si="5"/>
        <v>1.0588160555400007E-3</v>
      </c>
      <c r="D90">
        <f t="shared" si="6"/>
        <v>2.0316389866306761E-3</v>
      </c>
      <c r="E90">
        <f t="shared" si="7"/>
        <v>3.0904550421706769E-3</v>
      </c>
      <c r="F90">
        <f t="shared" si="8"/>
        <v>-9.728229310906754E-4</v>
      </c>
      <c r="H90">
        <f t="shared" si="9"/>
        <v>-2.975179481821427</v>
      </c>
    </row>
    <row r="91" spans="2:8" x14ac:dyDescent="0.25">
      <c r="B91">
        <v>8.8000000000000007</v>
      </c>
      <c r="C91">
        <f t="shared" si="5"/>
        <v>1.0587986430354089E-3</v>
      </c>
      <c r="D91">
        <f t="shared" si="6"/>
        <v>2.0316055758007228E-3</v>
      </c>
      <c r="E91">
        <f t="shared" si="7"/>
        <v>3.0904042188361317E-3</v>
      </c>
      <c r="F91">
        <f t="shared" si="8"/>
        <v>-9.7280693276531388E-4</v>
      </c>
      <c r="H91">
        <f t="shared" si="9"/>
        <v>-2.9751866239655249</v>
      </c>
    </row>
    <row r="92" spans="2:8" x14ac:dyDescent="0.25">
      <c r="B92">
        <v>8.9</v>
      </c>
      <c r="C92">
        <f t="shared" si="5"/>
        <v>1.0587836357826303E-3</v>
      </c>
      <c r="D92">
        <f t="shared" si="6"/>
        <v>2.0315767801287383E-3</v>
      </c>
      <c r="E92">
        <f t="shared" si="7"/>
        <v>3.0903604159113686E-3</v>
      </c>
      <c r="F92">
        <f t="shared" si="8"/>
        <v>-9.7279314434610799E-4</v>
      </c>
      <c r="H92">
        <f t="shared" si="9"/>
        <v>-2.9751927796338409</v>
      </c>
    </row>
    <row r="93" spans="2:8" x14ac:dyDescent="0.25">
      <c r="B93">
        <v>9</v>
      </c>
      <c r="C93">
        <f t="shared" si="5"/>
        <v>1.0587707015355912E-3</v>
      </c>
      <c r="D93">
        <f t="shared" si="6"/>
        <v>2.0315519621063728E-3</v>
      </c>
      <c r="E93">
        <f t="shared" si="7"/>
        <v>3.0903226636419638E-3</v>
      </c>
      <c r="F93">
        <f t="shared" si="8"/>
        <v>-9.7278126057078157E-4</v>
      </c>
      <c r="H93">
        <f t="shared" si="9"/>
        <v>-2.9751980850675839</v>
      </c>
    </row>
    <row r="94" spans="2:8" x14ac:dyDescent="0.25">
      <c r="B94">
        <v>9.1</v>
      </c>
      <c r="C94">
        <f t="shared" si="5"/>
        <v>1.0587595539425616E-3</v>
      </c>
      <c r="D94">
        <f t="shared" si="6"/>
        <v>2.0315305722865946E-3</v>
      </c>
      <c r="E94">
        <f t="shared" si="7"/>
        <v>3.0902901262291563E-3</v>
      </c>
      <c r="F94">
        <f t="shared" si="8"/>
        <v>-9.7277101834403299E-4</v>
      </c>
      <c r="H94">
        <f t="shared" si="9"/>
        <v>-2.9752026576947062</v>
      </c>
    </row>
    <row r="95" spans="2:8" x14ac:dyDescent="0.25">
      <c r="B95">
        <v>9.1999999999999993</v>
      </c>
      <c r="C95">
        <f t="shared" si="5"/>
        <v>1.0587499462066047E-3</v>
      </c>
      <c r="D95">
        <f t="shared" si="6"/>
        <v>2.0315121371194652E-3</v>
      </c>
      <c r="E95">
        <f t="shared" si="7"/>
        <v>3.0902620833260699E-3</v>
      </c>
      <c r="F95">
        <f t="shared" si="8"/>
        <v>-9.7276219091286045E-4</v>
      </c>
      <c r="H95">
        <f t="shared" si="9"/>
        <v>-2.9752065987270457</v>
      </c>
    </row>
    <row r="96" spans="2:8" x14ac:dyDescent="0.25">
      <c r="B96">
        <v>9.3000000000000007</v>
      </c>
      <c r="C96">
        <f t="shared" si="5"/>
        <v>1.0587416656217311E-3</v>
      </c>
      <c r="D96">
        <f t="shared" si="6"/>
        <v>2.0314962484681994E-3</v>
      </c>
      <c r="E96">
        <f t="shared" si="7"/>
        <v>3.0902379140899305E-3</v>
      </c>
      <c r="F96">
        <f t="shared" si="8"/>
        <v>-9.7275458284646829E-4</v>
      </c>
      <c r="H96">
        <f t="shared" si="9"/>
        <v>-2.9752099953991245</v>
      </c>
    </row>
    <row r="97" spans="2:8" x14ac:dyDescent="0.25">
      <c r="B97">
        <v>9.4</v>
      </c>
      <c r="C97">
        <f t="shared" si="5"/>
        <v>1.0587345288637939E-3</v>
      </c>
      <c r="D97">
        <f t="shared" si="6"/>
        <v>2.0314825545734122E-3</v>
      </c>
      <c r="E97">
        <f t="shared" si="7"/>
        <v>3.0902170834372061E-3</v>
      </c>
      <c r="F97">
        <f t="shared" si="8"/>
        <v>-9.727480257096183E-4</v>
      </c>
      <c r="H97">
        <f t="shared" si="9"/>
        <v>-2.9752129228980015</v>
      </c>
    </row>
    <row r="98" spans="2:8" x14ac:dyDescent="0.25">
      <c r="B98">
        <v>9.5</v>
      </c>
      <c r="C98">
        <f t="shared" si="5"/>
        <v>1.0587283779318691E-3</v>
      </c>
      <c r="D98">
        <f t="shared" si="6"/>
        <v>2.0314707522655069E-3</v>
      </c>
      <c r="E98">
        <f t="shared" si="7"/>
        <v>3.090199130197376E-3</v>
      </c>
      <c r="F98">
        <f t="shared" si="8"/>
        <v>-9.7274237433363784E-4</v>
      </c>
      <c r="H98">
        <f t="shared" si="9"/>
        <v>-2.975215446026775</v>
      </c>
    </row>
    <row r="99" spans="2:8" x14ac:dyDescent="0.25">
      <c r="B99">
        <v>9.6</v>
      </c>
      <c r="C99">
        <f t="shared" si="5"/>
        <v>1.0587230766502681E-3</v>
      </c>
      <c r="D99">
        <f t="shared" si="6"/>
        <v>2.0314605802527921E-3</v>
      </c>
      <c r="E99">
        <f t="shared" si="7"/>
        <v>3.0901836569030604E-3</v>
      </c>
      <c r="F99">
        <f t="shared" si="8"/>
        <v>-9.7273750360252404E-4</v>
      </c>
      <c r="H99">
        <f t="shared" si="9"/>
        <v>-2.9752176206384684</v>
      </c>
    </row>
    <row r="100" spans="2:8" x14ac:dyDescent="0.25">
      <c r="B100">
        <v>9.6999999999999993</v>
      </c>
      <c r="C100">
        <f t="shared" si="5"/>
        <v>1.0587185076537395E-3</v>
      </c>
      <c r="D100">
        <f t="shared" si="6"/>
        <v>2.0314518133367366E-3</v>
      </c>
      <c r="E100">
        <f t="shared" si="7"/>
        <v>3.0901703209904761E-3</v>
      </c>
      <c r="F100">
        <f t="shared" si="8"/>
        <v>-9.7273330568299708E-4</v>
      </c>
      <c r="H100">
        <f t="shared" si="9"/>
        <v>-2.9752194948719723</v>
      </c>
    </row>
    <row r="101" spans="2:8" x14ac:dyDescent="0.25">
      <c r="B101">
        <v>9.8000000000000007</v>
      </c>
      <c r="C101">
        <f t="shared" si="5"/>
        <v>1.0587145697891153E-3</v>
      </c>
      <c r="D101">
        <f t="shared" si="6"/>
        <v>2.0314442574262902E-3</v>
      </c>
      <c r="E101">
        <f t="shared" si="7"/>
        <v>3.0901588272154055E-3</v>
      </c>
      <c r="F101">
        <f t="shared" si="8"/>
        <v>-9.7272968763717493E-4</v>
      </c>
      <c r="H101">
        <f t="shared" si="9"/>
        <v>-2.9752211102173591</v>
      </c>
    </row>
    <row r="102" spans="2:8" x14ac:dyDescent="0.25">
      <c r="B102">
        <v>9.9</v>
      </c>
      <c r="C102">
        <f t="shared" si="5"/>
        <v>1.0587111758758785E-3</v>
      </c>
      <c r="D102">
        <f t="shared" si="6"/>
        <v>2.0314377452408986E-3</v>
      </c>
      <c r="E102">
        <f t="shared" si="7"/>
        <v>3.0901489211167771E-3</v>
      </c>
      <c r="F102">
        <f t="shared" si="8"/>
        <v>-9.7272656936502012E-4</v>
      </c>
      <c r="H102">
        <f t="shared" si="9"/>
        <v>-2.9752225024341055</v>
      </c>
    </row>
    <row r="103" spans="2:8" x14ac:dyDescent="0.25">
      <c r="B103">
        <v>10</v>
      </c>
      <c r="C103">
        <f t="shared" si="5"/>
        <v>1.0587082507760696E-3</v>
      </c>
      <c r="D103">
        <f t="shared" si="6"/>
        <v>2.0314321326070704E-3</v>
      </c>
      <c r="E103">
        <f t="shared" si="7"/>
        <v>3.0901403833831402E-3</v>
      </c>
      <c r="F103">
        <f t="shared" si="8"/>
        <v>-9.7272388183100079E-4</v>
      </c>
      <c r="H103">
        <f t="shared" si="9"/>
        <v>-2.9752237023425314</v>
      </c>
    </row>
    <row r="104" spans="2:8" x14ac:dyDescent="0.25">
      <c r="B104">
        <v>10.1</v>
      </c>
      <c r="C104">
        <f t="shared" si="5"/>
        <v>1.0587057297308056E-3</v>
      </c>
      <c r="D104">
        <f t="shared" si="6"/>
        <v>2.0314272952665154E-3</v>
      </c>
      <c r="E104">
        <f t="shared" si="7"/>
        <v>3.0901330249973212E-3</v>
      </c>
      <c r="F104">
        <f t="shared" si="8"/>
        <v>-9.727215655357098E-4</v>
      </c>
      <c r="H104">
        <f t="shared" si="9"/>
        <v>-2.9752247365059561</v>
      </c>
    </row>
    <row r="105" spans="2:8" x14ac:dyDescent="0.25">
      <c r="B105">
        <v>10.199999999999999</v>
      </c>
      <c r="C105">
        <f t="shared" si="5"/>
        <v>1.0587035569265806E-3</v>
      </c>
      <c r="D105">
        <f t="shared" si="6"/>
        <v>2.0314231261251894E-3</v>
      </c>
      <c r="E105">
        <f t="shared" si="7"/>
        <v>3.09012668305177E-3</v>
      </c>
      <c r="F105">
        <f t="shared" si="8"/>
        <v>-9.7271956919860875E-4</v>
      </c>
      <c r="H105">
        <f t="shared" si="9"/>
        <v>-2.9752256278186477</v>
      </c>
    </row>
    <row r="106" spans="2:8" x14ac:dyDescent="0.25">
      <c r="B106">
        <v>10.3</v>
      </c>
      <c r="C106">
        <f t="shared" si="5"/>
        <v>1.0587016842596093E-3</v>
      </c>
      <c r="D106">
        <f t="shared" si="6"/>
        <v>2.0314195328823329E-3</v>
      </c>
      <c r="E106">
        <f t="shared" si="7"/>
        <v>3.0901212171419419E-3</v>
      </c>
      <c r="F106">
        <f t="shared" si="8"/>
        <v>-9.7271784862272364E-4</v>
      </c>
      <c r="H106">
        <f t="shared" si="9"/>
        <v>-2.9752263960125829</v>
      </c>
    </row>
    <row r="107" spans="2:8" x14ac:dyDescent="0.25">
      <c r="B107">
        <v>10.4</v>
      </c>
      <c r="C107">
        <f t="shared" si="5"/>
        <v>1.0587000702708539E-3</v>
      </c>
      <c r="D107">
        <f t="shared" si="6"/>
        <v>2.0314164359870202E-3</v>
      </c>
      <c r="E107">
        <f t="shared" si="7"/>
        <v>3.0901165062578741E-3</v>
      </c>
      <c r="F107">
        <f t="shared" si="8"/>
        <v>-9.7271636571616632E-4</v>
      </c>
      <c r="H107">
        <f t="shared" si="9"/>
        <v>-2.9752270580942204</v>
      </c>
    </row>
    <row r="108" spans="2:8" x14ac:dyDescent="0.25">
      <c r="B108">
        <v>10.5</v>
      </c>
      <c r="C108">
        <f t="shared" si="5"/>
        <v>1.0586986792281636E-3</v>
      </c>
      <c r="D108">
        <f t="shared" si="6"/>
        <v>2.0314137668769826E-3</v>
      </c>
      <c r="E108">
        <f t="shared" si="7"/>
        <v>3.0901124461051462E-3</v>
      </c>
      <c r="F108">
        <f t="shared" si="8"/>
        <v>-9.7271508764881906E-4</v>
      </c>
      <c r="H108">
        <f t="shared" si="9"/>
        <v>-2.9752276287209525</v>
      </c>
    </row>
    <row r="109" spans="2:8" x14ac:dyDescent="0.25">
      <c r="B109">
        <v>10.6</v>
      </c>
      <c r="C109">
        <f t="shared" si="5"/>
        <v>1.0586974803351976E-3</v>
      </c>
      <c r="D109">
        <f t="shared" si="6"/>
        <v>2.0314114664607037E-3</v>
      </c>
      <c r="E109">
        <f t="shared" si="7"/>
        <v>3.0901089467959015E-3</v>
      </c>
      <c r="F109">
        <f t="shared" si="8"/>
        <v>-9.7271398612550617E-4</v>
      </c>
      <c r="H109">
        <f t="shared" si="9"/>
        <v>-2.9752281205255655</v>
      </c>
    </row>
    <row r="110" spans="2:8" x14ac:dyDescent="0.25">
      <c r="B110">
        <v>10.7</v>
      </c>
      <c r="C110">
        <f t="shared" si="5"/>
        <v>1.0586964470496237E-3</v>
      </c>
      <c r="D110">
        <f t="shared" si="6"/>
        <v>2.0314094838091894E-3</v>
      </c>
      <c r="E110">
        <f t="shared" si="7"/>
        <v>3.0901059308588129E-3</v>
      </c>
      <c r="F110">
        <f t="shared" si="8"/>
        <v>-9.7271303675956571E-4</v>
      </c>
      <c r="H110">
        <f t="shared" si="9"/>
        <v>-2.9752285443958875</v>
      </c>
    </row>
    <row r="111" spans="2:8" x14ac:dyDescent="0.25">
      <c r="B111">
        <v>10.8</v>
      </c>
      <c r="C111">
        <f t="shared" si="5"/>
        <v>1.0586955564954982E-3</v>
      </c>
      <c r="D111">
        <f t="shared" si="6"/>
        <v>2.031407775028451E-3</v>
      </c>
      <c r="E111">
        <f t="shared" si="7"/>
        <v>3.0901033315239492E-3</v>
      </c>
      <c r="F111">
        <f t="shared" si="8"/>
        <v>-9.7271221853295273E-4</v>
      </c>
      <c r="H111">
        <f t="shared" si="9"/>
        <v>-2.9752289097158111</v>
      </c>
    </row>
    <row r="112" spans="2:8" x14ac:dyDescent="0.25">
      <c r="B112">
        <v>10.9</v>
      </c>
      <c r="C112">
        <f t="shared" si="5"/>
        <v>1.0586947889568135E-3</v>
      </c>
      <c r="D112">
        <f t="shared" si="6"/>
        <v>2.0314063022877351E-3</v>
      </c>
      <c r="E112">
        <f t="shared" si="7"/>
        <v>3.0901010912445489E-3</v>
      </c>
      <c r="F112">
        <f t="shared" si="8"/>
        <v>-9.7271151333092163E-4</v>
      </c>
      <c r="H112">
        <f t="shared" si="9"/>
        <v>-2.9752292245730279</v>
      </c>
    </row>
    <row r="113" spans="2:8" x14ac:dyDescent="0.25">
      <c r="B113">
        <v>11</v>
      </c>
      <c r="C113">
        <f t="shared" si="5"/>
        <v>1.0586941274410046E-3</v>
      </c>
      <c r="D113">
        <f t="shared" si="6"/>
        <v>2.0314050329819852E-3</v>
      </c>
      <c r="E113">
        <f t="shared" si="7"/>
        <v>3.0900991604229898E-3</v>
      </c>
      <c r="F113">
        <f t="shared" si="8"/>
        <v>-9.7271090554098064E-4</v>
      </c>
      <c r="H113">
        <f t="shared" si="9"/>
        <v>-2.9752294959380694</v>
      </c>
    </row>
    <row r="114" spans="2:8" x14ac:dyDescent="0.25">
      <c r="B114">
        <v>11.1</v>
      </c>
      <c r="C114">
        <f t="shared" si="5"/>
        <v>1.0586935573027509E-3</v>
      </c>
      <c r="D114">
        <f t="shared" si="6"/>
        <v>2.0314039390099984E-3</v>
      </c>
      <c r="E114">
        <f t="shared" si="7"/>
        <v>3.0900974963127496E-3</v>
      </c>
      <c r="F114">
        <f t="shared" si="8"/>
        <v>-9.7271038170724752E-4</v>
      </c>
      <c r="H114">
        <f t="shared" si="9"/>
        <v>-2.9752297298186186</v>
      </c>
    </row>
    <row r="115" spans="2:8" x14ac:dyDescent="0.25">
      <c r="B115">
        <v>11.2</v>
      </c>
      <c r="C115">
        <f t="shared" si="5"/>
        <v>1.0586930659197424E-3</v>
      </c>
      <c r="D115">
        <f t="shared" si="6"/>
        <v>2.031402996152292E-3</v>
      </c>
      <c r="E115">
        <f t="shared" si="7"/>
        <v>3.0900960620720347E-3</v>
      </c>
      <c r="F115">
        <f t="shared" si="8"/>
        <v>-9.7270993023254961E-4</v>
      </c>
      <c r="H115">
        <f t="shared" si="9"/>
        <v>-2.9752299313925086</v>
      </c>
    </row>
    <row r="116" spans="2:8" x14ac:dyDescent="0.25">
      <c r="B116">
        <v>11.3</v>
      </c>
      <c r="C116">
        <f t="shared" si="5"/>
        <v>1.0586926424132341E-3</v>
      </c>
      <c r="D116">
        <f t="shared" si="6"/>
        <v>2.0314021835349081E-3</v>
      </c>
      <c r="E116">
        <f t="shared" si="7"/>
        <v>3.0900948259481422E-3</v>
      </c>
      <c r="F116">
        <f t="shared" si="8"/>
        <v>-9.7270954112167393E-4</v>
      </c>
      <c r="H116">
        <f t="shared" si="9"/>
        <v>-2.975230105122348</v>
      </c>
    </row>
    <row r="117" spans="2:8" x14ac:dyDescent="0.25">
      <c r="B117">
        <v>11.4</v>
      </c>
      <c r="C117">
        <f t="shared" si="5"/>
        <v>1.0586922774072013E-3</v>
      </c>
      <c r="D117">
        <f t="shared" si="6"/>
        <v>2.0314014831672826E-3</v>
      </c>
      <c r="E117">
        <f t="shared" si="7"/>
        <v>3.090093760574484E-3</v>
      </c>
      <c r="F117">
        <f t="shared" si="8"/>
        <v>-9.7270920576008127E-4</v>
      </c>
      <c r="H117">
        <f t="shared" si="9"/>
        <v>-2.9752302548543166</v>
      </c>
    </row>
    <row r="118" spans="2:8" x14ac:dyDescent="0.25">
      <c r="B118">
        <v>11.5</v>
      </c>
      <c r="C118">
        <f t="shared" si="5"/>
        <v>1.0586919628207631E-3</v>
      </c>
      <c r="D118">
        <f t="shared" si="6"/>
        <v>2.0314008795439529E-3</v>
      </c>
      <c r="E118">
        <f t="shared" si="7"/>
        <v>3.0900928423647162E-3</v>
      </c>
      <c r="F118">
        <f t="shared" si="8"/>
        <v>-9.7270891672318984E-4</v>
      </c>
      <c r="H118">
        <f t="shared" si="9"/>
        <v>-2.9752303839033116</v>
      </c>
    </row>
    <row r="119" spans="2:8" x14ac:dyDescent="0.25">
      <c r="B119">
        <v>11.6</v>
      </c>
      <c r="C119">
        <f t="shared" si="5"/>
        <v>1.0586916916892797E-3</v>
      </c>
      <c r="D119">
        <f t="shared" si="6"/>
        <v>2.0314003593012828E-3</v>
      </c>
      <c r="E119">
        <f t="shared" si="7"/>
        <v>3.0900920509905625E-3</v>
      </c>
      <c r="F119">
        <f t="shared" si="8"/>
        <v>-9.7270866761200309E-4</v>
      </c>
      <c r="H119">
        <f t="shared" si="9"/>
        <v>-2.9752304951263362</v>
      </c>
    </row>
    <row r="120" spans="2:8" x14ac:dyDescent="0.25">
      <c r="B120">
        <v>11.7</v>
      </c>
      <c r="C120">
        <f t="shared" si="5"/>
        <v>1.0586914580101622E-3</v>
      </c>
      <c r="D120">
        <f t="shared" si="6"/>
        <v>2.0313999109216013E-3</v>
      </c>
      <c r="E120">
        <f t="shared" si="7"/>
        <v>3.0900913689317633E-3</v>
      </c>
      <c r="F120">
        <f t="shared" si="8"/>
        <v>-9.7270845291143912E-4</v>
      </c>
      <c r="H120">
        <f t="shared" si="9"/>
        <v>-2.9752305909857477</v>
      </c>
    </row>
    <row r="121" spans="2:8" x14ac:dyDescent="0.25">
      <c r="B121">
        <v>11.8</v>
      </c>
      <c r="C121">
        <f t="shared" si="5"/>
        <v>1.0586912566099805E-3</v>
      </c>
      <c r="D121">
        <f t="shared" si="6"/>
        <v>2.0313995244782162E-3</v>
      </c>
      <c r="E121">
        <f t="shared" si="7"/>
        <v>3.0900907810881969E-3</v>
      </c>
      <c r="F121">
        <f t="shared" si="8"/>
        <v>-9.727082678682357E-4</v>
      </c>
      <c r="H121">
        <f t="shared" si="9"/>
        <v>-2.9752306736037712</v>
      </c>
    </row>
    <row r="122" spans="2:8" x14ac:dyDescent="0.25">
      <c r="B122">
        <v>11.9</v>
      </c>
      <c r="C122">
        <f t="shared" si="5"/>
        <v>1.0586910830299296E-3</v>
      </c>
      <c r="D122">
        <f t="shared" si="6"/>
        <v>2.0313991914156439E-3</v>
      </c>
      <c r="E122">
        <f t="shared" si="7"/>
        <v>3.0900902744455732E-3</v>
      </c>
      <c r="F122">
        <f t="shared" si="8"/>
        <v>-9.7270810838571433E-4</v>
      </c>
      <c r="H122">
        <f t="shared" si="9"/>
        <v>-2.9752307448094828</v>
      </c>
    </row>
    <row r="123" spans="2:8" x14ac:dyDescent="0.25">
      <c r="B123">
        <v>12</v>
      </c>
      <c r="C123">
        <f t="shared" si="5"/>
        <v>1.0586909334271146E-3</v>
      </c>
      <c r="D123">
        <f t="shared" si="6"/>
        <v>2.0313989043602015E-3</v>
      </c>
      <c r="E123">
        <f t="shared" si="7"/>
        <v>3.0900898377873159E-3</v>
      </c>
      <c r="F123">
        <f t="shared" si="8"/>
        <v>-9.7270797093308692E-4</v>
      </c>
      <c r="H123">
        <f t="shared" si="9"/>
        <v>-2.9752308061793031</v>
      </c>
    </row>
    <row r="124" spans="2:8" x14ac:dyDescent="0.25">
      <c r="B124">
        <v>12.1</v>
      </c>
      <c r="C124">
        <f t="shared" si="5"/>
        <v>1.0586908044894739E-3</v>
      </c>
      <c r="D124">
        <f t="shared" si="6"/>
        <v>2.0313986569567583E-3</v>
      </c>
      <c r="E124">
        <f t="shared" si="7"/>
        <v>3.0900894614462322E-3</v>
      </c>
      <c r="F124">
        <f t="shared" si="8"/>
        <v>-9.7270785246728443E-4</v>
      </c>
      <c r="H124">
        <f t="shared" si="9"/>
        <v>-2.975230859071897</v>
      </c>
    </row>
    <row r="125" spans="2:8" x14ac:dyDescent="0.25">
      <c r="B125">
        <v>12.2</v>
      </c>
      <c r="C125">
        <f t="shared" si="5"/>
        <v>1.0586906933624529E-3</v>
      </c>
      <c r="D125">
        <f t="shared" si="6"/>
        <v>2.031398443728042E-3</v>
      </c>
      <c r="E125">
        <f t="shared" si="7"/>
        <v>3.0900891370904951E-3</v>
      </c>
      <c r="F125">
        <f t="shared" si="8"/>
        <v>-9.7270775036558906E-4</v>
      </c>
      <c r="H125">
        <f t="shared" si="9"/>
        <v>-2.9752309046582517</v>
      </c>
    </row>
    <row r="126" spans="2:8" x14ac:dyDescent="0.25">
      <c r="B126">
        <v>12.3</v>
      </c>
      <c r="C126">
        <f t="shared" si="5"/>
        <v>1.0586905975858063E-3</v>
      </c>
      <c r="D126">
        <f t="shared" si="6"/>
        <v>2.0313982599533742E-3</v>
      </c>
      <c r="E126">
        <f t="shared" si="7"/>
        <v>3.0900888575391807E-3</v>
      </c>
      <c r="F126">
        <f t="shared" si="8"/>
        <v>-9.7270766236756787E-4</v>
      </c>
      <c r="H126">
        <f t="shared" si="9"/>
        <v>-2.9752309439476035</v>
      </c>
    </row>
    <row r="127" spans="2:8" x14ac:dyDescent="0.25">
      <c r="B127">
        <v>12.4</v>
      </c>
      <c r="C127">
        <f t="shared" si="5"/>
        <v>1.0586905150391322E-3</v>
      </c>
      <c r="D127">
        <f t="shared" si="6"/>
        <v>2.0313981015641614E-3</v>
      </c>
      <c r="E127">
        <f t="shared" si="7"/>
        <v>3.0900886166032935E-3</v>
      </c>
      <c r="F127">
        <f t="shared" si="8"/>
        <v>-9.7270758652502924E-4</v>
      </c>
      <c r="H127">
        <f t="shared" si="9"/>
        <v>-2.9752309778097783</v>
      </c>
    </row>
    <row r="128" spans="2:8" x14ac:dyDescent="0.25">
      <c r="B128">
        <v>12.5</v>
      </c>
      <c r="C128">
        <f t="shared" si="5"/>
        <v>1.0586904438949264E-3</v>
      </c>
      <c r="D128">
        <f t="shared" si="6"/>
        <v>2.0313979650538193E-3</v>
      </c>
      <c r="E128">
        <f t="shared" si="7"/>
        <v>3.0900884089487459E-3</v>
      </c>
      <c r="F128">
        <f t="shared" si="8"/>
        <v>-9.7270752115889291E-4</v>
      </c>
      <c r="H128">
        <f t="shared" si="9"/>
        <v>-2.9752310069944521</v>
      </c>
    </row>
    <row r="129" spans="2:8" x14ac:dyDescent="0.25">
      <c r="B129">
        <v>12.6</v>
      </c>
      <c r="C129">
        <f t="shared" si="5"/>
        <v>1.0586903825781256E-3</v>
      </c>
      <c r="D129">
        <f t="shared" si="6"/>
        <v>2.0313978474001413E-3</v>
      </c>
      <c r="E129">
        <f t="shared" si="7"/>
        <v>3.0900882299782668E-3</v>
      </c>
      <c r="F129">
        <f t="shared" si="8"/>
        <v>-9.7270746482201569E-4</v>
      </c>
      <c r="H129">
        <f t="shared" si="9"/>
        <v>-2.9752310321477431</v>
      </c>
    </row>
    <row r="130" spans="2:8" x14ac:dyDescent="0.25">
      <c r="B130">
        <v>12.7</v>
      </c>
      <c r="C130">
        <f t="shared" si="5"/>
        <v>1.0586903297312347E-3</v>
      </c>
      <c r="D130">
        <f t="shared" si="6"/>
        <v>2.0313977459983884E-3</v>
      </c>
      <c r="E130">
        <f t="shared" si="7"/>
        <v>3.090088075729623E-3</v>
      </c>
      <c r="F130">
        <f t="shared" si="8"/>
        <v>-9.7270741626715373E-4</v>
      </c>
      <c r="H130">
        <f t="shared" si="9"/>
        <v>-2.975231053826521</v>
      </c>
    </row>
    <row r="131" spans="2:8" x14ac:dyDescent="0.25">
      <c r="B131">
        <v>12.8</v>
      </c>
      <c r="C131">
        <f t="shared" si="5"/>
        <v>1.0586902841842746E-3</v>
      </c>
      <c r="D131">
        <f t="shared" si="6"/>
        <v>2.0313976586036238E-3</v>
      </c>
      <c r="E131">
        <f t="shared" si="7"/>
        <v>3.0900879427878981E-3</v>
      </c>
      <c r="F131">
        <f t="shared" si="8"/>
        <v>-9.7270737441934921E-4</v>
      </c>
      <c r="H131">
        <f t="shared" si="9"/>
        <v>-2.9752310725107325</v>
      </c>
    </row>
    <row r="132" spans="2:8" x14ac:dyDescent="0.25">
      <c r="B132">
        <v>12.9</v>
      </c>
      <c r="C132">
        <f t="shared" ref="C132:C183" si="10">0.0521538*EXP(-1.48655*B132) + 0.00105869</f>
        <v>1.0586902449288798E-3</v>
      </c>
      <c r="D132">
        <f t="shared" ref="D132:D183" si="11">C132*SQRT( 1.84*1.84 + 0.5292*0.5292 + 0.1268*0.1268 )</f>
        <v>2.0313975832810124E-3</v>
      </c>
      <c r="E132">
        <f t="shared" ref="E132:E183" si="12">C132+D132</f>
        <v>3.0900878282098922E-3</v>
      </c>
      <c r="F132">
        <f t="shared" ref="F132:F183" si="13">C132-D132</f>
        <v>-9.7270733835213251E-4</v>
      </c>
      <c r="H132">
        <f t="shared" ref="H132:H183" si="14">LOG10(C132)</f>
        <v>-2.9752310886140272</v>
      </c>
    </row>
    <row r="133" spans="2:8" x14ac:dyDescent="0.25">
      <c r="B133">
        <v>13</v>
      </c>
      <c r="C133">
        <f t="shared" si="10"/>
        <v>1.0586902110959738E-3</v>
      </c>
      <c r="D133">
        <f t="shared" si="11"/>
        <v>2.0313975183629839E-3</v>
      </c>
      <c r="E133">
        <f t="shared" si="12"/>
        <v>3.0900877294589577E-3</v>
      </c>
      <c r="F133">
        <f t="shared" si="13"/>
        <v>-9.7270730726701018E-4</v>
      </c>
      <c r="H133">
        <f t="shared" si="14"/>
        <v>-2.9752311024929163</v>
      </c>
    </row>
    <row r="134" spans="2:8" x14ac:dyDescent="0.25">
      <c r="B134">
        <v>13.1</v>
      </c>
      <c r="C134">
        <f t="shared" si="10"/>
        <v>1.0586901819365285E-3</v>
      </c>
      <c r="D134">
        <f t="shared" si="11"/>
        <v>2.0313974624123158E-3</v>
      </c>
      <c r="E134">
        <f t="shared" si="12"/>
        <v>3.0900876443488443E-3</v>
      </c>
      <c r="F134">
        <f t="shared" si="13"/>
        <v>-9.727072804757873E-4</v>
      </c>
      <c r="H134">
        <f t="shared" si="14"/>
        <v>-2.9752311144546653</v>
      </c>
    </row>
    <row r="135" spans="2:8" x14ac:dyDescent="0.25">
      <c r="B135">
        <v>13.2</v>
      </c>
      <c r="C135">
        <f t="shared" si="10"/>
        <v>1.0586901568049823E-3</v>
      </c>
      <c r="D135">
        <f t="shared" si="11"/>
        <v>2.0313974141903147E-3</v>
      </c>
      <c r="E135">
        <f t="shared" si="12"/>
        <v>3.0900875709952971E-3</v>
      </c>
      <c r="F135">
        <f t="shared" si="13"/>
        <v>-9.727072573853324E-4</v>
      </c>
      <c r="H135">
        <f t="shared" si="14"/>
        <v>-2.9752311247640946</v>
      </c>
    </row>
    <row r="136" spans="2:8" x14ac:dyDescent="0.25">
      <c r="B136">
        <v>13.3</v>
      </c>
      <c r="C136">
        <f t="shared" si="10"/>
        <v>1.0586901351449468E-3</v>
      </c>
      <c r="D136">
        <f t="shared" si="11"/>
        <v>2.0313973726293916E-3</v>
      </c>
      <c r="E136">
        <f t="shared" si="12"/>
        <v>3.0900875077743382E-3</v>
      </c>
      <c r="F136">
        <f t="shared" si="13"/>
        <v>-9.7270723748444483E-4</v>
      </c>
      <c r="H136">
        <f t="shared" si="14"/>
        <v>-2.9752311336494461</v>
      </c>
    </row>
    <row r="137" spans="2:8" x14ac:dyDescent="0.25">
      <c r="B137">
        <v>13.4</v>
      </c>
      <c r="C137">
        <f t="shared" si="10"/>
        <v>1.0586901164768897E-3</v>
      </c>
      <c r="D137">
        <f t="shared" si="11"/>
        <v>2.0313973368094279E-3</v>
      </c>
      <c r="E137">
        <f t="shared" si="12"/>
        <v>3.0900874532863174E-3</v>
      </c>
      <c r="F137">
        <f t="shared" si="13"/>
        <v>-9.7270722033253819E-4</v>
      </c>
      <c r="H137">
        <f t="shared" si="14"/>
        <v>-2.9752311413074319</v>
      </c>
    </row>
    <row r="138" spans="2:8" x14ac:dyDescent="0.25">
      <c r="B138">
        <v>13.5</v>
      </c>
      <c r="C138">
        <f t="shared" si="10"/>
        <v>1.0586901003875185E-3</v>
      </c>
      <c r="D138">
        <f t="shared" si="11"/>
        <v>2.0313973059374046E-3</v>
      </c>
      <c r="E138">
        <f t="shared" si="12"/>
        <v>3.0900874063249234E-3</v>
      </c>
      <c r="F138">
        <f t="shared" si="13"/>
        <v>-9.727072055498861E-4</v>
      </c>
      <c r="H138">
        <f t="shared" si="14"/>
        <v>-2.9752311479075932</v>
      </c>
    </row>
    <row r="139" spans="2:8" x14ac:dyDescent="0.25">
      <c r="B139">
        <v>13.6</v>
      </c>
      <c r="C139">
        <f t="shared" si="10"/>
        <v>1.05869008652063E-3</v>
      </c>
      <c r="D139">
        <f t="shared" si="11"/>
        <v>2.0313972793298452E-3</v>
      </c>
      <c r="E139">
        <f t="shared" si="12"/>
        <v>3.090087365850475E-3</v>
      </c>
      <c r="F139">
        <f t="shared" si="13"/>
        <v>-9.7270719280921516E-4</v>
      </c>
      <c r="H139">
        <f t="shared" si="14"/>
        <v>-2.9752311535960501</v>
      </c>
    </row>
    <row r="140" spans="2:8" x14ac:dyDescent="0.25">
      <c r="B140">
        <v>13.7</v>
      </c>
      <c r="C140">
        <f t="shared" si="10"/>
        <v>1.0586900745692244E-3</v>
      </c>
      <c r="D140">
        <f t="shared" si="11"/>
        <v>2.0313972563976829E-3</v>
      </c>
      <c r="E140">
        <f t="shared" si="12"/>
        <v>3.0900873309669076E-3</v>
      </c>
      <c r="F140">
        <f t="shared" si="13"/>
        <v>-9.727071818284585E-4</v>
      </c>
      <c r="H140">
        <f t="shared" si="14"/>
        <v>-2.9752311584987403</v>
      </c>
    </row>
    <row r="141" spans="2:8" x14ac:dyDescent="0.25">
      <c r="B141">
        <v>13.8</v>
      </c>
      <c r="C141">
        <f t="shared" si="10"/>
        <v>1.0586900642687096E-3</v>
      </c>
      <c r="D141">
        <f t="shared" si="11"/>
        <v>2.0313972366332229E-3</v>
      </c>
      <c r="E141">
        <f t="shared" si="12"/>
        <v>3.0900873009019328E-3</v>
      </c>
      <c r="F141">
        <f t="shared" si="13"/>
        <v>-9.7270717236451324E-4</v>
      </c>
      <c r="H141">
        <f t="shared" si="14"/>
        <v>-2.9752311627242043</v>
      </c>
    </row>
    <row r="142" spans="2:8" x14ac:dyDescent="0.25">
      <c r="B142">
        <v>13.9</v>
      </c>
      <c r="C142">
        <f t="shared" si="10"/>
        <v>1.0586900553910419E-3</v>
      </c>
      <c r="D142">
        <f t="shared" si="11"/>
        <v>2.0313972195988989E-3</v>
      </c>
      <c r="E142">
        <f t="shared" si="12"/>
        <v>3.0900872749899406E-3</v>
      </c>
      <c r="F142">
        <f t="shared" si="13"/>
        <v>-9.727071642078569E-4</v>
      </c>
      <c r="H142">
        <f t="shared" si="14"/>
        <v>-2.9752311663659898</v>
      </c>
    </row>
    <row r="143" spans="2:8" x14ac:dyDescent="0.25">
      <c r="B143">
        <v>14</v>
      </c>
      <c r="C143">
        <f t="shared" si="10"/>
        <v>1.0586900477396782E-3</v>
      </c>
      <c r="D143">
        <f t="shared" si="11"/>
        <v>2.0313972049175871E-3</v>
      </c>
      <c r="E143">
        <f t="shared" si="12"/>
        <v>3.0900872526572654E-3</v>
      </c>
      <c r="F143">
        <f t="shared" si="13"/>
        <v>-9.7270715717790888E-4</v>
      </c>
      <c r="H143">
        <f t="shared" si="14"/>
        <v>-2.9752311695047227</v>
      </c>
    </row>
    <row r="144" spans="2:8" x14ac:dyDescent="0.25">
      <c r="B144">
        <v>14.1</v>
      </c>
      <c r="C144">
        <f t="shared" si="10"/>
        <v>1.058690041145225E-3</v>
      </c>
      <c r="D144">
        <f t="shared" si="11"/>
        <v>2.0313971922642578E-3</v>
      </c>
      <c r="E144">
        <f t="shared" si="12"/>
        <v>3.0900872334094828E-3</v>
      </c>
      <c r="F144">
        <f t="shared" si="13"/>
        <v>-9.7270715111903282E-4</v>
      </c>
      <c r="H144">
        <f t="shared" si="14"/>
        <v>-2.9752311722098908</v>
      </c>
    </row>
    <row r="145" spans="2:8" x14ac:dyDescent="0.25">
      <c r="B145">
        <v>14.2</v>
      </c>
      <c r="C145">
        <f t="shared" si="10"/>
        <v>1.0586900354616871E-3</v>
      </c>
      <c r="D145">
        <f t="shared" si="11"/>
        <v>2.0313971813587777E-3</v>
      </c>
      <c r="E145">
        <f t="shared" si="12"/>
        <v>3.0900872168204648E-3</v>
      </c>
      <c r="F145">
        <f t="shared" si="13"/>
        <v>-9.7270714589709059E-4</v>
      </c>
      <c r="H145">
        <f t="shared" si="14"/>
        <v>-2.9752311745413844</v>
      </c>
    </row>
    <row r="146" spans="2:8" x14ac:dyDescent="0.25">
      <c r="B146">
        <v>14.3</v>
      </c>
      <c r="C146">
        <f t="shared" si="10"/>
        <v>1.058690030563237E-3</v>
      </c>
      <c r="D146">
        <f t="shared" si="11"/>
        <v>2.0313971719597116E-3</v>
      </c>
      <c r="E146">
        <f t="shared" si="12"/>
        <v>3.0900872025229485E-3</v>
      </c>
      <c r="F146">
        <f t="shared" si="13"/>
        <v>-9.7270714139647456E-4</v>
      </c>
      <c r="H146">
        <f t="shared" si="14"/>
        <v>-2.9752311765508206</v>
      </c>
    </row>
    <row r="147" spans="2:8" x14ac:dyDescent="0.25">
      <c r="B147">
        <v>14.4</v>
      </c>
      <c r="C147">
        <f t="shared" si="10"/>
        <v>1.0586900263414272E-3</v>
      </c>
      <c r="D147">
        <f t="shared" si="11"/>
        <v>2.0313971638589719E-3</v>
      </c>
      <c r="E147">
        <f t="shared" si="12"/>
        <v>3.0900871902003989E-3</v>
      </c>
      <c r="F147">
        <f t="shared" si="13"/>
        <v>-9.7270713751754462E-4</v>
      </c>
      <c r="H147">
        <f t="shared" si="14"/>
        <v>-2.9752311782826859</v>
      </c>
    </row>
    <row r="148" spans="2:8" x14ac:dyDescent="0.25">
      <c r="B148">
        <v>14.5</v>
      </c>
      <c r="C148">
        <f t="shared" si="10"/>
        <v>1.0586900227027912E-3</v>
      </c>
      <c r="D148">
        <f t="shared" si="11"/>
        <v>2.0313971568772164E-3</v>
      </c>
      <c r="E148">
        <f t="shared" si="12"/>
        <v>3.0900871795800076E-3</v>
      </c>
      <c r="F148">
        <f t="shared" si="13"/>
        <v>-9.7270713417442521E-4</v>
      </c>
      <c r="H148">
        <f t="shared" si="14"/>
        <v>-2.9752311797753226</v>
      </c>
    </row>
    <row r="149" spans="2:8" x14ac:dyDescent="0.25">
      <c r="B149">
        <v>14.6</v>
      </c>
      <c r="C149">
        <f t="shared" si="10"/>
        <v>1.058690019566773E-3</v>
      </c>
      <c r="D149">
        <f t="shared" si="11"/>
        <v>2.0313971508598757E-3</v>
      </c>
      <c r="E149">
        <f t="shared" si="12"/>
        <v>3.0900871704266485E-3</v>
      </c>
      <c r="F149">
        <f t="shared" si="13"/>
        <v>-9.7270713129310265E-4</v>
      </c>
      <c r="H149">
        <f t="shared" si="14"/>
        <v>-2.9752311810617758</v>
      </c>
    </row>
    <row r="150" spans="2:8" x14ac:dyDescent="0.25">
      <c r="B150">
        <v>14.7</v>
      </c>
      <c r="C150">
        <f t="shared" si="10"/>
        <v>1.0586900168639444E-3</v>
      </c>
      <c r="D150">
        <f t="shared" si="11"/>
        <v>2.0313971456737325E-3</v>
      </c>
      <c r="E150">
        <f t="shared" si="12"/>
        <v>3.0900871625376769E-3</v>
      </c>
      <c r="F150">
        <f t="shared" si="13"/>
        <v>-9.7270712880978809E-4</v>
      </c>
      <c r="H150">
        <f t="shared" si="14"/>
        <v>-2.9752311821705266</v>
      </c>
    </row>
    <row r="151" spans="2:8" x14ac:dyDescent="0.25">
      <c r="B151">
        <v>14.8</v>
      </c>
      <c r="C151">
        <f t="shared" si="10"/>
        <v>1.0586900145344673E-3</v>
      </c>
      <c r="D151">
        <f t="shared" si="11"/>
        <v>2.0313971412039694E-3</v>
      </c>
      <c r="E151">
        <f t="shared" si="12"/>
        <v>3.0900871557384369E-3</v>
      </c>
      <c r="F151">
        <f t="shared" si="13"/>
        <v>-9.727071266695021E-4</v>
      </c>
      <c r="H151">
        <f t="shared" si="14"/>
        <v>-2.9752311831261218</v>
      </c>
    </row>
    <row r="152" spans="2:8" x14ac:dyDescent="0.25">
      <c r="B152">
        <v>14.9</v>
      </c>
      <c r="C152">
        <f t="shared" si="10"/>
        <v>1.0586900125267691E-3</v>
      </c>
      <c r="D152">
        <f t="shared" si="11"/>
        <v>2.0313971373516308E-3</v>
      </c>
      <c r="E152">
        <f t="shared" si="12"/>
        <v>3.0900871498783997E-3</v>
      </c>
      <c r="F152">
        <f t="shared" si="13"/>
        <v>-9.7270712482486177E-4</v>
      </c>
      <c r="H152">
        <f t="shared" si="14"/>
        <v>-2.9752311839497176</v>
      </c>
    </row>
    <row r="153" spans="2:8" x14ac:dyDescent="0.25">
      <c r="B153">
        <v>15</v>
      </c>
      <c r="C153">
        <f t="shared" si="10"/>
        <v>1.0586900107964015E-3</v>
      </c>
      <c r="D153">
        <f t="shared" si="11"/>
        <v>2.0313971340314299E-3</v>
      </c>
      <c r="E153">
        <f t="shared" si="12"/>
        <v>3.0900871448278312E-3</v>
      </c>
      <c r="F153">
        <f t="shared" si="13"/>
        <v>-9.7270712323502847E-4</v>
      </c>
      <c r="H153">
        <f t="shared" si="14"/>
        <v>-2.9752311846595467</v>
      </c>
    </row>
    <row r="154" spans="2:8" x14ac:dyDescent="0.25">
      <c r="B154">
        <v>15.1</v>
      </c>
      <c r="C154">
        <f t="shared" si="10"/>
        <v>1.0586900093050558E-3</v>
      </c>
      <c r="D154">
        <f t="shared" si="11"/>
        <v>2.03139713116986E-3</v>
      </c>
      <c r="E154">
        <f t="shared" si="12"/>
        <v>3.0900871404749156E-3</v>
      </c>
      <c r="F154">
        <f t="shared" si="13"/>
        <v>-9.7270712186480423E-4</v>
      </c>
      <c r="H154">
        <f t="shared" si="14"/>
        <v>-2.9752311852713245</v>
      </c>
    </row>
    <row r="155" spans="2:8" x14ac:dyDescent="0.25">
      <c r="B155">
        <v>15.2</v>
      </c>
      <c r="C155">
        <f t="shared" si="10"/>
        <v>1.0586900080197148E-3</v>
      </c>
      <c r="D155">
        <f t="shared" si="11"/>
        <v>2.0313971287035685E-3</v>
      </c>
      <c r="E155">
        <f t="shared" si="12"/>
        <v>3.0900871367232833E-3</v>
      </c>
      <c r="F155">
        <f t="shared" si="13"/>
        <v>-9.7270712068385371E-4</v>
      </c>
      <c r="H155">
        <f t="shared" si="14"/>
        <v>-2.9752311857985956</v>
      </c>
    </row>
    <row r="156" spans="2:8" x14ac:dyDescent="0.25">
      <c r="B156">
        <v>15.3</v>
      </c>
      <c r="C156">
        <f t="shared" si="10"/>
        <v>1.0586900069119228E-3</v>
      </c>
      <c r="D156">
        <f t="shared" si="11"/>
        <v>2.0313971265779555E-3</v>
      </c>
      <c r="E156">
        <f t="shared" si="12"/>
        <v>3.090087133489878E-3</v>
      </c>
      <c r="F156">
        <f t="shared" si="13"/>
        <v>-9.7270711966603268E-4</v>
      </c>
      <c r="H156">
        <f t="shared" si="14"/>
        <v>-2.9752311862530325</v>
      </c>
    </row>
    <row r="157" spans="2:8" x14ac:dyDescent="0.25">
      <c r="B157">
        <v>15.4</v>
      </c>
      <c r="C157">
        <f t="shared" si="10"/>
        <v>1.0586900059571542E-3</v>
      </c>
      <c r="D157">
        <f t="shared" si="11"/>
        <v>2.0313971247459608E-3</v>
      </c>
      <c r="E157">
        <f t="shared" si="12"/>
        <v>3.090087130703115E-3</v>
      </c>
      <c r="F157">
        <f t="shared" si="13"/>
        <v>-9.7270711878880665E-4</v>
      </c>
      <c r="H157">
        <f t="shared" si="14"/>
        <v>-2.9752311866446965</v>
      </c>
    </row>
    <row r="158" spans="2:8" x14ac:dyDescent="0.25">
      <c r="B158">
        <v>15.5</v>
      </c>
      <c r="C158">
        <f t="shared" si="10"/>
        <v>1.058690005134271E-3</v>
      </c>
      <c r="D158">
        <f t="shared" si="11"/>
        <v>2.0313971231670259E-3</v>
      </c>
      <c r="E158">
        <f t="shared" si="12"/>
        <v>3.0900871283012967E-3</v>
      </c>
      <c r="F158">
        <f t="shared" si="13"/>
        <v>-9.7270711803275497E-4</v>
      </c>
      <c r="H158">
        <f t="shared" si="14"/>
        <v>-2.9752311869822585</v>
      </c>
    </row>
    <row r="159" spans="2:8" x14ac:dyDescent="0.25">
      <c r="B159">
        <v>15.6</v>
      </c>
      <c r="C159">
        <f t="shared" si="10"/>
        <v>1.0586900044250557E-3</v>
      </c>
      <c r="D159">
        <f t="shared" si="11"/>
        <v>2.0313971218061957E-3</v>
      </c>
      <c r="E159">
        <f t="shared" si="12"/>
        <v>3.0900871262312512E-3</v>
      </c>
      <c r="F159">
        <f t="shared" si="13"/>
        <v>-9.7270711738113992E-4</v>
      </c>
      <c r="H159">
        <f t="shared" si="14"/>
        <v>-2.975231187273192</v>
      </c>
    </row>
    <row r="160" spans="2:8" x14ac:dyDescent="0.25">
      <c r="B160">
        <v>15.7</v>
      </c>
      <c r="C160">
        <f t="shared" si="10"/>
        <v>1.0586900038138068E-3</v>
      </c>
      <c r="D160">
        <f t="shared" si="11"/>
        <v>2.0313971206333409E-3</v>
      </c>
      <c r="E160">
        <f t="shared" si="12"/>
        <v>3.0900871244471479E-3</v>
      </c>
      <c r="F160">
        <f t="shared" si="13"/>
        <v>-9.7270711681953404E-4</v>
      </c>
      <c r="H160">
        <f t="shared" si="14"/>
        <v>-2.9752311875239377</v>
      </c>
    </row>
    <row r="161" spans="2:8" x14ac:dyDescent="0.25">
      <c r="B161">
        <v>15.8</v>
      </c>
      <c r="C161">
        <f t="shared" si="10"/>
        <v>1.0586900032869919E-3</v>
      </c>
      <c r="D161">
        <f t="shared" si="11"/>
        <v>2.0313971196224971E-3</v>
      </c>
      <c r="E161">
        <f t="shared" si="12"/>
        <v>3.0900871229094891E-3</v>
      </c>
      <c r="F161">
        <f t="shared" si="13"/>
        <v>-9.727071163355052E-4</v>
      </c>
      <c r="H161">
        <f t="shared" si="14"/>
        <v>-2.975231187740047</v>
      </c>
    </row>
    <row r="162" spans="2:8" x14ac:dyDescent="0.25">
      <c r="B162">
        <v>15.9</v>
      </c>
      <c r="C162">
        <f t="shared" si="10"/>
        <v>1.058690002832948E-3</v>
      </c>
      <c r="D162">
        <f t="shared" si="11"/>
        <v>2.0313971187512852E-3</v>
      </c>
      <c r="E162">
        <f t="shared" si="12"/>
        <v>3.0900871215842332E-3</v>
      </c>
      <c r="F162">
        <f t="shared" si="13"/>
        <v>-9.7270711591833717E-4</v>
      </c>
      <c r="H162">
        <f t="shared" si="14"/>
        <v>-2.9752311879263047</v>
      </c>
    </row>
    <row r="163" spans="2:8" x14ac:dyDescent="0.25">
      <c r="B163">
        <v>16</v>
      </c>
      <c r="C163">
        <f t="shared" si="10"/>
        <v>1.0586900024416228E-3</v>
      </c>
      <c r="D163">
        <f t="shared" si="11"/>
        <v>2.0313971180004166E-3</v>
      </c>
      <c r="E163">
        <f t="shared" si="12"/>
        <v>3.0900871204420392E-3</v>
      </c>
      <c r="F163">
        <f t="shared" si="13"/>
        <v>-9.7270711555879383E-4</v>
      </c>
      <c r="H163">
        <f t="shared" si="14"/>
        <v>-2.9752311880868336</v>
      </c>
    </row>
    <row r="164" spans="2:8" x14ac:dyDescent="0.25">
      <c r="B164">
        <v>16.100000000000001</v>
      </c>
      <c r="C164">
        <f t="shared" si="10"/>
        <v>1.0586900021043527E-3</v>
      </c>
      <c r="D164">
        <f t="shared" si="11"/>
        <v>2.0313971173532681E-3</v>
      </c>
      <c r="E164">
        <f t="shared" si="12"/>
        <v>3.0900871194576209E-3</v>
      </c>
      <c r="F164">
        <f t="shared" si="13"/>
        <v>-9.727071152489154E-4</v>
      </c>
      <c r="H164">
        <f t="shared" si="14"/>
        <v>-2.9752311882251878</v>
      </c>
    </row>
    <row r="165" spans="2:8" x14ac:dyDescent="0.25">
      <c r="B165">
        <v>16.2</v>
      </c>
      <c r="C165">
        <f t="shared" si="10"/>
        <v>1.0586900018136707E-3</v>
      </c>
      <c r="D165">
        <f t="shared" si="11"/>
        <v>2.0313971167955124E-3</v>
      </c>
      <c r="E165">
        <f t="shared" si="12"/>
        <v>3.0900871186091833E-3</v>
      </c>
      <c r="F165">
        <f t="shared" si="13"/>
        <v>-9.7270711498184171E-4</v>
      </c>
      <c r="H165">
        <f t="shared" si="14"/>
        <v>-2.9752311883444311</v>
      </c>
    </row>
    <row r="166" spans="2:8" x14ac:dyDescent="0.25">
      <c r="B166">
        <v>16.3</v>
      </c>
      <c r="C166">
        <f t="shared" si="10"/>
        <v>1.0586900015631419E-3</v>
      </c>
      <c r="D166">
        <f t="shared" si="11"/>
        <v>2.0313971163148019E-3</v>
      </c>
      <c r="E166">
        <f t="shared" si="12"/>
        <v>3.0900871178779436E-3</v>
      </c>
      <c r="F166">
        <f t="shared" si="13"/>
        <v>-9.7270711475165995E-4</v>
      </c>
      <c r="H166">
        <f t="shared" si="14"/>
        <v>-2.9752311884472027</v>
      </c>
    </row>
    <row r="167" spans="2:8" x14ac:dyDescent="0.25">
      <c r="B167">
        <v>16.399999999999999</v>
      </c>
      <c r="C167">
        <f t="shared" si="10"/>
        <v>1.0586900013472196E-3</v>
      </c>
      <c r="D167">
        <f t="shared" si="11"/>
        <v>2.0313971159004935E-3</v>
      </c>
      <c r="E167">
        <f t="shared" si="12"/>
        <v>3.0900871172477133E-3</v>
      </c>
      <c r="F167">
        <f t="shared" si="13"/>
        <v>-9.7270711455327394E-4</v>
      </c>
      <c r="H167">
        <f t="shared" si="14"/>
        <v>-2.9752311885357781</v>
      </c>
    </row>
    <row r="168" spans="2:8" x14ac:dyDescent="0.25">
      <c r="B168">
        <v>16.5</v>
      </c>
      <c r="C168">
        <f t="shared" si="10"/>
        <v>1.0586900011611232E-3</v>
      </c>
      <c r="D168">
        <f t="shared" si="11"/>
        <v>2.031397115543415E-3</v>
      </c>
      <c r="E168">
        <f t="shared" si="12"/>
        <v>3.0900871167045384E-3</v>
      </c>
      <c r="F168">
        <f t="shared" si="13"/>
        <v>-9.7270711438229179E-4</v>
      </c>
      <c r="H168">
        <f t="shared" si="14"/>
        <v>-2.9752311886121183</v>
      </c>
    </row>
    <row r="169" spans="2:8" x14ac:dyDescent="0.25">
      <c r="B169">
        <v>16.600000000000001</v>
      </c>
      <c r="C169">
        <f t="shared" si="10"/>
        <v>1.0586900010007331E-3</v>
      </c>
      <c r="D169">
        <f t="shared" si="11"/>
        <v>2.0313971152356612E-3</v>
      </c>
      <c r="E169">
        <f t="shared" si="12"/>
        <v>3.0900871162363942E-3</v>
      </c>
      <c r="F169">
        <f t="shared" si="13"/>
        <v>-9.7270711423492811E-4</v>
      </c>
      <c r="H169">
        <f t="shared" si="14"/>
        <v>-2.9752311886779133</v>
      </c>
    </row>
    <row r="170" spans="2:8" x14ac:dyDescent="0.25">
      <c r="B170">
        <v>16.7</v>
      </c>
      <c r="C170">
        <f t="shared" si="10"/>
        <v>1.0586900008624982E-3</v>
      </c>
      <c r="D170">
        <f t="shared" si="11"/>
        <v>2.0313971149704181E-3</v>
      </c>
      <c r="E170">
        <f t="shared" si="12"/>
        <v>3.0900871158329162E-3</v>
      </c>
      <c r="F170">
        <f t="shared" si="13"/>
        <v>-9.727071141079199E-4</v>
      </c>
      <c r="H170">
        <f t="shared" si="14"/>
        <v>-2.9752311887346199</v>
      </c>
    </row>
    <row r="171" spans="2:8" x14ac:dyDescent="0.25">
      <c r="B171">
        <v>16.8</v>
      </c>
      <c r="C171">
        <f t="shared" si="10"/>
        <v>1.0586900007433582E-3</v>
      </c>
      <c r="D171">
        <f t="shared" si="11"/>
        <v>2.0313971147418145E-3</v>
      </c>
      <c r="E171">
        <f t="shared" si="12"/>
        <v>3.0900871154851727E-3</v>
      </c>
      <c r="F171">
        <f t="shared" si="13"/>
        <v>-9.7270711399845625E-4</v>
      </c>
      <c r="H171">
        <f t="shared" si="14"/>
        <v>-2.9752311887834932</v>
      </c>
    </row>
    <row r="172" spans="2:8" x14ac:dyDescent="0.25">
      <c r="B172">
        <v>16.899999999999999</v>
      </c>
      <c r="C172">
        <f t="shared" si="10"/>
        <v>1.0586900006406754E-3</v>
      </c>
      <c r="D172">
        <f t="shared" si="11"/>
        <v>2.031397114544788E-3</v>
      </c>
      <c r="E172">
        <f t="shared" si="12"/>
        <v>3.0900871151854636E-3</v>
      </c>
      <c r="F172">
        <f t="shared" si="13"/>
        <v>-9.7270711390411266E-4</v>
      </c>
      <c r="H172">
        <f t="shared" si="14"/>
        <v>-2.975231188825616</v>
      </c>
    </row>
    <row r="173" spans="2:8" x14ac:dyDescent="0.25">
      <c r="B173">
        <v>17</v>
      </c>
      <c r="C173">
        <f t="shared" si="10"/>
        <v>1.0586900005521767E-3</v>
      </c>
      <c r="D173">
        <f t="shared" si="11"/>
        <v>2.0313971143749786E-3</v>
      </c>
      <c r="E173">
        <f t="shared" si="12"/>
        <v>3.0900871149271555E-3</v>
      </c>
      <c r="F173">
        <f t="shared" si="13"/>
        <v>-9.7270711382280183E-4</v>
      </c>
      <c r="H173">
        <f t="shared" si="14"/>
        <v>-2.9752311888619198</v>
      </c>
    </row>
    <row r="174" spans="2:8" x14ac:dyDescent="0.25">
      <c r="B174">
        <v>17.100000000000001</v>
      </c>
      <c r="C174">
        <f t="shared" si="10"/>
        <v>1.0586900004759025E-3</v>
      </c>
      <c r="D174">
        <f t="shared" si="11"/>
        <v>2.0313971142286247E-3</v>
      </c>
      <c r="E174">
        <f t="shared" si="12"/>
        <v>3.0900871147045272E-3</v>
      </c>
      <c r="F174">
        <f t="shared" si="13"/>
        <v>-9.7270711375272226E-4</v>
      </c>
      <c r="H174">
        <f t="shared" si="14"/>
        <v>-2.9752311888932086</v>
      </c>
    </row>
    <row r="175" spans="2:8" x14ac:dyDescent="0.25">
      <c r="B175">
        <v>17.2</v>
      </c>
      <c r="C175">
        <f t="shared" si="10"/>
        <v>1.0586900004101645E-3</v>
      </c>
      <c r="D175">
        <f t="shared" si="11"/>
        <v>2.0313971141024878E-3</v>
      </c>
      <c r="E175">
        <f t="shared" si="12"/>
        <v>3.090087114512652E-3</v>
      </c>
      <c r="F175">
        <f t="shared" si="13"/>
        <v>-9.7270711369232331E-4</v>
      </c>
      <c r="H175">
        <f t="shared" si="14"/>
        <v>-2.9752311889201759</v>
      </c>
    </row>
    <row r="176" spans="2:8" x14ac:dyDescent="0.25">
      <c r="B176">
        <v>17.3</v>
      </c>
      <c r="C176">
        <f t="shared" si="10"/>
        <v>1.0586900003535069E-3</v>
      </c>
      <c r="D176">
        <f t="shared" si="11"/>
        <v>2.0313971139937739E-3</v>
      </c>
      <c r="E176">
        <f t="shared" si="12"/>
        <v>3.0900871143472808E-3</v>
      </c>
      <c r="F176">
        <f t="shared" si="13"/>
        <v>-9.7270711364026707E-4</v>
      </c>
      <c r="H176">
        <f t="shared" si="14"/>
        <v>-2.9752311889434178</v>
      </c>
    </row>
    <row r="177" spans="2:8" x14ac:dyDescent="0.25">
      <c r="B177">
        <v>17.399999999999999</v>
      </c>
      <c r="C177">
        <f t="shared" si="10"/>
        <v>1.0586900003046757E-3</v>
      </c>
      <c r="D177">
        <f t="shared" si="11"/>
        <v>2.0313971139000776E-3</v>
      </c>
      <c r="E177">
        <f t="shared" si="12"/>
        <v>3.0900871142047533E-3</v>
      </c>
      <c r="F177">
        <f t="shared" si="13"/>
        <v>-9.7270711359540192E-4</v>
      </c>
      <c r="H177">
        <f t="shared" si="14"/>
        <v>-2.9752311889634493</v>
      </c>
    </row>
    <row r="178" spans="2:8" x14ac:dyDescent="0.25">
      <c r="B178">
        <v>17.5</v>
      </c>
      <c r="C178">
        <f t="shared" si="10"/>
        <v>1.0586900002625898E-3</v>
      </c>
      <c r="D178">
        <f t="shared" si="11"/>
        <v>2.0313971138193236E-3</v>
      </c>
      <c r="E178">
        <f t="shared" si="12"/>
        <v>3.0900871140819132E-3</v>
      </c>
      <c r="F178">
        <f t="shared" si="13"/>
        <v>-9.7270711355673385E-4</v>
      </c>
      <c r="H178">
        <f t="shared" si="14"/>
        <v>-2.9752311889807137</v>
      </c>
    </row>
    <row r="179" spans="2:8" x14ac:dyDescent="0.25">
      <c r="B179">
        <v>17.600000000000001</v>
      </c>
      <c r="C179">
        <f t="shared" si="10"/>
        <v>1.0586900002263174E-3</v>
      </c>
      <c r="D179">
        <f t="shared" si="11"/>
        <v>2.0313971137497248E-3</v>
      </c>
      <c r="E179">
        <f t="shared" si="12"/>
        <v>3.0900871139760422E-3</v>
      </c>
      <c r="F179">
        <f t="shared" si="13"/>
        <v>-9.7270711352340743E-4</v>
      </c>
      <c r="H179">
        <f t="shared" si="14"/>
        <v>-2.9752311889955934</v>
      </c>
    </row>
    <row r="180" spans="2:8" x14ac:dyDescent="0.25">
      <c r="B180">
        <v>17.7</v>
      </c>
      <c r="C180">
        <f t="shared" si="10"/>
        <v>1.0586900001950553E-3</v>
      </c>
      <c r="D180">
        <f t="shared" si="11"/>
        <v>2.0313971136897394E-3</v>
      </c>
      <c r="E180">
        <f t="shared" si="12"/>
        <v>3.0900871138847949E-3</v>
      </c>
      <c r="F180">
        <f t="shared" si="13"/>
        <v>-9.7270711349468409E-4</v>
      </c>
      <c r="H180">
        <f t="shared" si="14"/>
        <v>-2.9752311890084178</v>
      </c>
    </row>
    <row r="181" spans="2:8" x14ac:dyDescent="0.25">
      <c r="B181">
        <v>17.8</v>
      </c>
      <c r="C181">
        <f t="shared" si="10"/>
        <v>1.0586900001681116E-3</v>
      </c>
      <c r="D181">
        <f t="shared" si="11"/>
        <v>2.0313971136380403E-3</v>
      </c>
      <c r="E181">
        <f t="shared" si="12"/>
        <v>3.090087113806152E-3</v>
      </c>
      <c r="F181">
        <f t="shared" si="13"/>
        <v>-9.7270711346992872E-4</v>
      </c>
      <c r="H181">
        <f t="shared" si="14"/>
        <v>-2.9752311890194703</v>
      </c>
    </row>
    <row r="182" spans="2:8" x14ac:dyDescent="0.25">
      <c r="B182">
        <v>17.899999999999999</v>
      </c>
      <c r="C182">
        <f t="shared" si="10"/>
        <v>1.0586900001448897E-3</v>
      </c>
      <c r="D182">
        <f t="shared" si="11"/>
        <v>2.0313971135934826E-3</v>
      </c>
      <c r="E182">
        <f t="shared" si="12"/>
        <v>3.0900871137383721E-3</v>
      </c>
      <c r="F182">
        <f t="shared" si="13"/>
        <v>-9.7270711344859292E-4</v>
      </c>
      <c r="H182">
        <f t="shared" si="14"/>
        <v>-2.9752311890289964</v>
      </c>
    </row>
    <row r="183" spans="2:8" x14ac:dyDescent="0.25">
      <c r="B183">
        <v>18</v>
      </c>
      <c r="C183">
        <f t="shared" si="10"/>
        <v>1.0586900001248755E-3</v>
      </c>
      <c r="D183">
        <f t="shared" si="11"/>
        <v>2.0313971135550797E-3</v>
      </c>
      <c r="E183">
        <f t="shared" si="12"/>
        <v>3.0900871136799552E-3</v>
      </c>
      <c r="F183">
        <f t="shared" si="13"/>
        <v>-9.727071134302042E-4</v>
      </c>
      <c r="H183">
        <f t="shared" si="14"/>
        <v>-2.9752311890372067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"/>
  <sheetViews>
    <sheetView workbookViewId="0">
      <selection activeCell="P2" sqref="P2"/>
    </sheetView>
  </sheetViews>
  <sheetFormatPr defaultRowHeight="15" x14ac:dyDescent="0.25"/>
  <sheetData>
    <row r="1" spans="1:5" ht="42" customHeight="1" x14ac:dyDescent="0.4">
      <c r="A1" s="1" t="s">
        <v>5</v>
      </c>
    </row>
    <row r="2" spans="1:5" x14ac:dyDescent="0.25">
      <c r="B2" t="s">
        <v>3</v>
      </c>
      <c r="C2" t="s">
        <v>4</v>
      </c>
      <c r="D2" t="s">
        <v>1</v>
      </c>
      <c r="E2" t="s">
        <v>2</v>
      </c>
    </row>
    <row r="3" spans="1:5" x14ac:dyDescent="0.25">
      <c r="B3">
        <v>0</v>
      </c>
      <c r="C3">
        <f>(-0.0146437*B3 - 1.66423)</f>
        <v>-1.6642300000000001</v>
      </c>
      <c r="D3">
        <f>-0.0031237*B3 - 1.72634</f>
        <v>-1.72634</v>
      </c>
      <c r="E3">
        <f>-0.0261637*B3 - 1.60201</f>
        <v>-1.6020099999999999</v>
      </c>
    </row>
    <row r="4" spans="1:5" x14ac:dyDescent="0.25">
      <c r="B4">
        <v>0.1</v>
      </c>
      <c r="C4">
        <f t="shared" ref="C4:C67" si="0">(-0.0146437*B4 - 1.66423)</f>
        <v>-1.6656943700000002</v>
      </c>
      <c r="D4">
        <f t="shared" ref="D4:D67" si="1">-0.0031237*B4 - 1.72634</f>
        <v>-1.72665237</v>
      </c>
      <c r="E4">
        <f t="shared" ref="E4:E67" si="2">-0.0261637*B4 - 1.60201</f>
        <v>-1.6046263699999999</v>
      </c>
    </row>
    <row r="5" spans="1:5" x14ac:dyDescent="0.25">
      <c r="B5">
        <v>0.2</v>
      </c>
      <c r="C5">
        <f t="shared" si="0"/>
        <v>-1.6671587400000001</v>
      </c>
      <c r="D5">
        <f t="shared" si="1"/>
        <v>-1.7269647399999999</v>
      </c>
      <c r="E5">
        <f t="shared" si="2"/>
        <v>-1.60724274</v>
      </c>
    </row>
    <row r="6" spans="1:5" x14ac:dyDescent="0.25">
      <c r="B6">
        <v>0.3</v>
      </c>
      <c r="C6">
        <f t="shared" si="0"/>
        <v>-1.6686231100000002</v>
      </c>
      <c r="D6">
        <f t="shared" si="1"/>
        <v>-1.7272771099999999</v>
      </c>
      <c r="E6">
        <f t="shared" si="2"/>
        <v>-1.6098591099999999</v>
      </c>
    </row>
    <row r="7" spans="1:5" x14ac:dyDescent="0.25">
      <c r="B7">
        <v>0.4</v>
      </c>
      <c r="C7">
        <f t="shared" si="0"/>
        <v>-1.6700874800000001</v>
      </c>
      <c r="D7">
        <f t="shared" si="1"/>
        <v>-1.72758948</v>
      </c>
      <c r="E7">
        <f t="shared" si="2"/>
        <v>-1.6124754799999999</v>
      </c>
    </row>
    <row r="8" spans="1:5" x14ac:dyDescent="0.25">
      <c r="B8">
        <v>0.5</v>
      </c>
      <c r="C8">
        <f t="shared" si="0"/>
        <v>-1.6715518500000002</v>
      </c>
      <c r="D8">
        <f t="shared" si="1"/>
        <v>-1.7279018500000001</v>
      </c>
      <c r="E8">
        <f t="shared" si="2"/>
        <v>-1.61509185</v>
      </c>
    </row>
    <row r="9" spans="1:5" x14ac:dyDescent="0.25">
      <c r="B9">
        <v>0.6</v>
      </c>
      <c r="C9">
        <f t="shared" si="0"/>
        <v>-1.6730162200000001</v>
      </c>
      <c r="D9">
        <f t="shared" si="1"/>
        <v>-1.7282142199999999</v>
      </c>
      <c r="E9">
        <f t="shared" si="2"/>
        <v>-1.6177082199999999</v>
      </c>
    </row>
    <row r="10" spans="1:5" x14ac:dyDescent="0.25">
      <c r="B10">
        <v>0.7</v>
      </c>
      <c r="C10">
        <f t="shared" si="0"/>
        <v>-1.6744805900000002</v>
      </c>
      <c r="D10">
        <f t="shared" si="1"/>
        <v>-1.72852659</v>
      </c>
      <c r="E10">
        <f t="shared" si="2"/>
        <v>-1.6203245899999998</v>
      </c>
    </row>
    <row r="11" spans="1:5" x14ac:dyDescent="0.25">
      <c r="B11">
        <v>0.8</v>
      </c>
      <c r="C11">
        <f t="shared" si="0"/>
        <v>-1.67594496</v>
      </c>
      <c r="D11">
        <f t="shared" si="1"/>
        <v>-1.72883896</v>
      </c>
      <c r="E11">
        <f t="shared" si="2"/>
        <v>-1.62294096</v>
      </c>
    </row>
    <row r="12" spans="1:5" x14ac:dyDescent="0.25">
      <c r="B12">
        <v>0.9</v>
      </c>
      <c r="C12">
        <f t="shared" si="0"/>
        <v>-1.6774093300000001</v>
      </c>
      <c r="D12">
        <f t="shared" si="1"/>
        <v>-1.7291513299999999</v>
      </c>
      <c r="E12">
        <f t="shared" si="2"/>
        <v>-1.6255573299999999</v>
      </c>
    </row>
    <row r="13" spans="1:5" x14ac:dyDescent="0.25">
      <c r="B13">
        <v>1</v>
      </c>
      <c r="C13">
        <f t="shared" si="0"/>
        <v>-1.6788737</v>
      </c>
      <c r="D13">
        <f t="shared" si="1"/>
        <v>-1.7294636999999999</v>
      </c>
      <c r="E13">
        <f t="shared" si="2"/>
        <v>-1.6281736999999998</v>
      </c>
    </row>
    <row r="14" spans="1:5" x14ac:dyDescent="0.25">
      <c r="B14">
        <v>1.1000000000000001</v>
      </c>
      <c r="C14">
        <f t="shared" si="0"/>
        <v>-1.6803380700000001</v>
      </c>
      <c r="D14">
        <f t="shared" si="1"/>
        <v>-1.72977607</v>
      </c>
      <c r="E14">
        <f t="shared" si="2"/>
        <v>-1.63079007</v>
      </c>
    </row>
    <row r="15" spans="1:5" x14ac:dyDescent="0.25">
      <c r="B15">
        <v>1.2</v>
      </c>
      <c r="C15">
        <f t="shared" si="0"/>
        <v>-1.68180244</v>
      </c>
      <c r="D15">
        <f t="shared" si="1"/>
        <v>-1.7300884400000001</v>
      </c>
      <c r="E15">
        <f t="shared" si="2"/>
        <v>-1.6334064399999999</v>
      </c>
    </row>
    <row r="16" spans="1:5" x14ac:dyDescent="0.25">
      <c r="B16">
        <v>1.3</v>
      </c>
      <c r="C16">
        <f t="shared" si="0"/>
        <v>-1.6832668100000001</v>
      </c>
      <c r="D16">
        <f t="shared" si="1"/>
        <v>-1.7304008099999999</v>
      </c>
      <c r="E16">
        <f t="shared" si="2"/>
        <v>-1.63602281</v>
      </c>
    </row>
    <row r="17" spans="2:5" x14ac:dyDescent="0.25">
      <c r="B17">
        <v>1.4</v>
      </c>
      <c r="C17">
        <f t="shared" si="0"/>
        <v>-1.68473118</v>
      </c>
      <c r="D17">
        <f t="shared" si="1"/>
        <v>-1.73071318</v>
      </c>
      <c r="E17">
        <f t="shared" si="2"/>
        <v>-1.63863918</v>
      </c>
    </row>
    <row r="18" spans="2:5" x14ac:dyDescent="0.25">
      <c r="B18">
        <v>1.5</v>
      </c>
      <c r="C18">
        <f t="shared" si="0"/>
        <v>-1.6861955500000001</v>
      </c>
      <c r="D18">
        <f t="shared" si="1"/>
        <v>-1.73102555</v>
      </c>
      <c r="E18">
        <f t="shared" si="2"/>
        <v>-1.6412555499999999</v>
      </c>
    </row>
    <row r="19" spans="2:5" x14ac:dyDescent="0.25">
      <c r="B19">
        <v>1.6</v>
      </c>
      <c r="C19">
        <f t="shared" si="0"/>
        <v>-1.6876599200000002</v>
      </c>
      <c r="D19">
        <f t="shared" si="1"/>
        <v>-1.7313379200000001</v>
      </c>
      <c r="E19">
        <f t="shared" si="2"/>
        <v>-1.64387192</v>
      </c>
    </row>
    <row r="20" spans="2:5" x14ac:dyDescent="0.25">
      <c r="B20">
        <v>1.7</v>
      </c>
      <c r="C20">
        <f t="shared" si="0"/>
        <v>-1.6891242900000001</v>
      </c>
      <c r="D20">
        <f t="shared" si="1"/>
        <v>-1.7316502899999999</v>
      </c>
      <c r="E20">
        <f t="shared" si="2"/>
        <v>-1.64648829</v>
      </c>
    </row>
    <row r="21" spans="2:5" x14ac:dyDescent="0.25">
      <c r="B21">
        <v>1.8</v>
      </c>
      <c r="C21">
        <f t="shared" si="0"/>
        <v>-1.6905886600000002</v>
      </c>
      <c r="D21">
        <f t="shared" si="1"/>
        <v>-1.73196266</v>
      </c>
      <c r="E21">
        <f t="shared" si="2"/>
        <v>-1.6491046599999999</v>
      </c>
    </row>
    <row r="22" spans="2:5" x14ac:dyDescent="0.25">
      <c r="B22">
        <v>1.9</v>
      </c>
      <c r="C22">
        <f t="shared" si="0"/>
        <v>-1.6920530300000001</v>
      </c>
      <c r="D22">
        <f t="shared" si="1"/>
        <v>-1.73227503</v>
      </c>
      <c r="E22">
        <f t="shared" si="2"/>
        <v>-1.65172103</v>
      </c>
    </row>
    <row r="23" spans="2:5" x14ac:dyDescent="0.25">
      <c r="B23">
        <v>2</v>
      </c>
      <c r="C23">
        <f t="shared" si="0"/>
        <v>-1.6935174000000002</v>
      </c>
      <c r="D23">
        <f t="shared" si="1"/>
        <v>-1.7325873999999999</v>
      </c>
      <c r="E23">
        <f t="shared" si="2"/>
        <v>-1.6543374</v>
      </c>
    </row>
    <row r="24" spans="2:5" x14ac:dyDescent="0.25">
      <c r="B24">
        <v>2.1</v>
      </c>
      <c r="C24">
        <f t="shared" si="0"/>
        <v>-1.6949817700000001</v>
      </c>
      <c r="D24">
        <f t="shared" si="1"/>
        <v>-1.73289977</v>
      </c>
      <c r="E24">
        <f t="shared" si="2"/>
        <v>-1.6569537699999999</v>
      </c>
    </row>
    <row r="25" spans="2:5" x14ac:dyDescent="0.25">
      <c r="B25">
        <v>2.2000000000000002</v>
      </c>
      <c r="C25">
        <f t="shared" si="0"/>
        <v>-1.6964461400000002</v>
      </c>
      <c r="D25">
        <f t="shared" si="1"/>
        <v>-1.73321214</v>
      </c>
      <c r="E25">
        <f t="shared" si="2"/>
        <v>-1.65957014</v>
      </c>
    </row>
    <row r="26" spans="2:5" x14ac:dyDescent="0.25">
      <c r="B26">
        <v>2.2999999999999998</v>
      </c>
      <c r="C26">
        <f t="shared" si="0"/>
        <v>-1.69791051</v>
      </c>
      <c r="D26">
        <f t="shared" si="1"/>
        <v>-1.7335245100000001</v>
      </c>
      <c r="E26">
        <f t="shared" si="2"/>
        <v>-1.66218651</v>
      </c>
    </row>
    <row r="27" spans="2:5" x14ac:dyDescent="0.25">
      <c r="B27">
        <v>2.4</v>
      </c>
      <c r="C27">
        <f t="shared" si="0"/>
        <v>-1.6993748800000001</v>
      </c>
      <c r="D27">
        <f t="shared" si="1"/>
        <v>-1.7338368799999999</v>
      </c>
      <c r="E27">
        <f t="shared" si="2"/>
        <v>-1.6648028799999999</v>
      </c>
    </row>
    <row r="28" spans="2:5" x14ac:dyDescent="0.25">
      <c r="B28">
        <v>2.5</v>
      </c>
      <c r="C28">
        <f t="shared" si="0"/>
        <v>-1.70083925</v>
      </c>
      <c r="D28">
        <f t="shared" si="1"/>
        <v>-1.73414925</v>
      </c>
      <c r="E28">
        <f t="shared" si="2"/>
        <v>-1.66741925</v>
      </c>
    </row>
    <row r="29" spans="2:5" x14ac:dyDescent="0.25">
      <c r="B29">
        <v>2.6</v>
      </c>
      <c r="C29">
        <f t="shared" si="0"/>
        <v>-1.7023036200000001</v>
      </c>
      <c r="D29">
        <f t="shared" si="1"/>
        <v>-1.73446162</v>
      </c>
      <c r="E29">
        <f t="shared" si="2"/>
        <v>-1.6700356199999999</v>
      </c>
    </row>
    <row r="30" spans="2:5" x14ac:dyDescent="0.25">
      <c r="B30">
        <v>2.7</v>
      </c>
      <c r="C30">
        <f t="shared" si="0"/>
        <v>-1.70376799</v>
      </c>
      <c r="D30">
        <f t="shared" si="1"/>
        <v>-1.7347739899999999</v>
      </c>
      <c r="E30">
        <f t="shared" si="2"/>
        <v>-1.6726519899999999</v>
      </c>
    </row>
    <row r="31" spans="2:5" x14ac:dyDescent="0.25">
      <c r="B31">
        <v>2.8</v>
      </c>
      <c r="C31">
        <f t="shared" si="0"/>
        <v>-1.7052323600000001</v>
      </c>
      <c r="D31">
        <f t="shared" si="1"/>
        <v>-1.7350863599999999</v>
      </c>
      <c r="E31">
        <f t="shared" si="2"/>
        <v>-1.67526836</v>
      </c>
    </row>
    <row r="32" spans="2:5" x14ac:dyDescent="0.25">
      <c r="B32">
        <v>2.9</v>
      </c>
      <c r="C32">
        <f t="shared" si="0"/>
        <v>-1.70669673</v>
      </c>
      <c r="D32">
        <f t="shared" si="1"/>
        <v>-1.73539873</v>
      </c>
      <c r="E32">
        <f t="shared" si="2"/>
        <v>-1.6778847299999999</v>
      </c>
    </row>
    <row r="33" spans="2:5" x14ac:dyDescent="0.25">
      <c r="B33">
        <v>3</v>
      </c>
      <c r="C33">
        <f t="shared" si="0"/>
        <v>-1.7081611000000001</v>
      </c>
      <c r="D33">
        <f t="shared" si="1"/>
        <v>-1.7357111000000001</v>
      </c>
      <c r="E33">
        <f t="shared" si="2"/>
        <v>-1.6805010999999999</v>
      </c>
    </row>
    <row r="34" spans="2:5" x14ac:dyDescent="0.25">
      <c r="B34">
        <v>3.1</v>
      </c>
      <c r="C34">
        <f t="shared" si="0"/>
        <v>-1.7096254700000002</v>
      </c>
      <c r="D34">
        <f t="shared" si="1"/>
        <v>-1.7360234699999999</v>
      </c>
      <c r="E34">
        <f t="shared" si="2"/>
        <v>-1.68311747</v>
      </c>
    </row>
    <row r="35" spans="2:5" x14ac:dyDescent="0.25">
      <c r="B35">
        <v>3.2</v>
      </c>
      <c r="C35">
        <f t="shared" si="0"/>
        <v>-1.7110898400000001</v>
      </c>
      <c r="D35">
        <f t="shared" si="1"/>
        <v>-1.73633584</v>
      </c>
      <c r="E35">
        <f t="shared" si="2"/>
        <v>-1.6857338399999999</v>
      </c>
    </row>
    <row r="36" spans="2:5" x14ac:dyDescent="0.25">
      <c r="B36">
        <v>3.3</v>
      </c>
      <c r="C36">
        <f t="shared" si="0"/>
        <v>-1.7125542100000002</v>
      </c>
      <c r="D36">
        <f t="shared" si="1"/>
        <v>-1.73664821</v>
      </c>
      <c r="E36">
        <f t="shared" si="2"/>
        <v>-1.6883502099999999</v>
      </c>
    </row>
    <row r="37" spans="2:5" x14ac:dyDescent="0.25">
      <c r="B37">
        <v>3.4</v>
      </c>
      <c r="C37">
        <f t="shared" si="0"/>
        <v>-1.7140185800000001</v>
      </c>
      <c r="D37">
        <f t="shared" si="1"/>
        <v>-1.7369605800000001</v>
      </c>
      <c r="E37">
        <f t="shared" si="2"/>
        <v>-1.69096658</v>
      </c>
    </row>
    <row r="38" spans="2:5" x14ac:dyDescent="0.25">
      <c r="B38">
        <v>3.5</v>
      </c>
      <c r="C38">
        <f t="shared" si="0"/>
        <v>-1.7154829500000002</v>
      </c>
      <c r="D38">
        <f t="shared" si="1"/>
        <v>-1.7372729499999999</v>
      </c>
      <c r="E38">
        <f t="shared" si="2"/>
        <v>-1.6935829499999999</v>
      </c>
    </row>
    <row r="39" spans="2:5" x14ac:dyDescent="0.25">
      <c r="B39">
        <v>3.6</v>
      </c>
      <c r="C39">
        <f t="shared" si="0"/>
        <v>-1.7169473200000001</v>
      </c>
      <c r="D39">
        <f t="shared" si="1"/>
        <v>-1.73758532</v>
      </c>
      <c r="E39">
        <f t="shared" si="2"/>
        <v>-1.6961993199999998</v>
      </c>
    </row>
    <row r="40" spans="2:5" x14ac:dyDescent="0.25">
      <c r="B40">
        <v>3.7</v>
      </c>
      <c r="C40">
        <f t="shared" si="0"/>
        <v>-1.7184116900000002</v>
      </c>
      <c r="D40">
        <f t="shared" si="1"/>
        <v>-1.7378976900000001</v>
      </c>
      <c r="E40">
        <f t="shared" si="2"/>
        <v>-1.69881569</v>
      </c>
    </row>
    <row r="41" spans="2:5" x14ac:dyDescent="0.25">
      <c r="B41">
        <v>3.8</v>
      </c>
      <c r="C41">
        <f t="shared" si="0"/>
        <v>-1.71987606</v>
      </c>
      <c r="D41">
        <f t="shared" si="1"/>
        <v>-1.7382100599999999</v>
      </c>
      <c r="E41">
        <f t="shared" si="2"/>
        <v>-1.7014320599999999</v>
      </c>
    </row>
    <row r="42" spans="2:5" x14ac:dyDescent="0.25">
      <c r="B42">
        <v>3.9</v>
      </c>
      <c r="C42">
        <f t="shared" si="0"/>
        <v>-1.7213404300000001</v>
      </c>
      <c r="D42">
        <f t="shared" si="1"/>
        <v>-1.73852243</v>
      </c>
      <c r="E42">
        <f t="shared" si="2"/>
        <v>-1.7040484299999998</v>
      </c>
    </row>
    <row r="43" spans="2:5" x14ac:dyDescent="0.25">
      <c r="B43">
        <v>4</v>
      </c>
      <c r="C43">
        <f t="shared" si="0"/>
        <v>-1.7228048</v>
      </c>
      <c r="D43">
        <f t="shared" si="1"/>
        <v>-1.7388348</v>
      </c>
      <c r="E43">
        <f t="shared" si="2"/>
        <v>-1.7066648</v>
      </c>
    </row>
    <row r="44" spans="2:5" x14ac:dyDescent="0.25">
      <c r="B44">
        <v>4.0999999999999996</v>
      </c>
      <c r="C44">
        <f t="shared" si="0"/>
        <v>-1.7242691700000001</v>
      </c>
      <c r="D44">
        <f t="shared" si="1"/>
        <v>-1.7391471700000001</v>
      </c>
      <c r="E44">
        <f t="shared" si="2"/>
        <v>-1.7092811699999999</v>
      </c>
    </row>
    <row r="45" spans="2:5" x14ac:dyDescent="0.25">
      <c r="B45">
        <v>4.2</v>
      </c>
      <c r="C45">
        <f t="shared" si="0"/>
        <v>-1.72573354</v>
      </c>
      <c r="D45">
        <f t="shared" si="1"/>
        <v>-1.7394595399999999</v>
      </c>
      <c r="E45">
        <f t="shared" si="2"/>
        <v>-1.7118975399999998</v>
      </c>
    </row>
    <row r="46" spans="2:5" x14ac:dyDescent="0.25">
      <c r="B46">
        <v>4.3</v>
      </c>
      <c r="C46">
        <f t="shared" si="0"/>
        <v>-1.7271979100000001</v>
      </c>
      <c r="D46">
        <f t="shared" si="1"/>
        <v>-1.73977191</v>
      </c>
      <c r="E46">
        <f t="shared" si="2"/>
        <v>-1.71451391</v>
      </c>
    </row>
    <row r="47" spans="2:5" x14ac:dyDescent="0.25">
      <c r="B47">
        <v>4.4000000000000004</v>
      </c>
      <c r="C47">
        <f t="shared" si="0"/>
        <v>-1.72866228</v>
      </c>
      <c r="D47">
        <f t="shared" si="1"/>
        <v>-1.74008428</v>
      </c>
      <c r="E47">
        <f t="shared" si="2"/>
        <v>-1.7171302799999999</v>
      </c>
    </row>
    <row r="48" spans="2:5" x14ac:dyDescent="0.25">
      <c r="B48">
        <v>4.5</v>
      </c>
      <c r="C48">
        <f t="shared" si="0"/>
        <v>-1.7301266500000001</v>
      </c>
      <c r="D48">
        <f t="shared" si="1"/>
        <v>-1.7403966499999999</v>
      </c>
      <c r="E48">
        <f t="shared" si="2"/>
        <v>-1.71974665</v>
      </c>
    </row>
    <row r="49" spans="2:5" x14ac:dyDescent="0.25">
      <c r="B49">
        <v>4.5999999999999996</v>
      </c>
      <c r="C49">
        <f t="shared" si="0"/>
        <v>-1.7315910200000002</v>
      </c>
      <c r="D49">
        <f t="shared" si="1"/>
        <v>-1.7407090199999999</v>
      </c>
      <c r="E49">
        <f t="shared" si="2"/>
        <v>-1.72236302</v>
      </c>
    </row>
    <row r="50" spans="2:5" x14ac:dyDescent="0.25">
      <c r="B50">
        <v>4.7</v>
      </c>
      <c r="C50">
        <f t="shared" si="0"/>
        <v>-1.7330553900000001</v>
      </c>
      <c r="D50">
        <f t="shared" si="1"/>
        <v>-1.74102139</v>
      </c>
      <c r="E50">
        <f t="shared" si="2"/>
        <v>-1.7249793899999999</v>
      </c>
    </row>
    <row r="51" spans="2:5" x14ac:dyDescent="0.25">
      <c r="B51">
        <v>4.8</v>
      </c>
      <c r="C51">
        <f t="shared" si="0"/>
        <v>-1.7345197600000002</v>
      </c>
      <c r="D51">
        <f t="shared" si="1"/>
        <v>-1.7413337600000001</v>
      </c>
      <c r="E51">
        <f t="shared" si="2"/>
        <v>-1.7275957599999998</v>
      </c>
    </row>
    <row r="52" spans="2:5" x14ac:dyDescent="0.25">
      <c r="B52">
        <v>4.9000000000000004</v>
      </c>
      <c r="C52">
        <f t="shared" si="0"/>
        <v>-1.7359841300000001</v>
      </c>
      <c r="D52">
        <f t="shared" si="1"/>
        <v>-1.7416461299999999</v>
      </c>
      <c r="E52">
        <f t="shared" si="2"/>
        <v>-1.73021213</v>
      </c>
    </row>
    <row r="53" spans="2:5" x14ac:dyDescent="0.25">
      <c r="B53">
        <v>5</v>
      </c>
      <c r="C53">
        <f t="shared" si="0"/>
        <v>-1.7374485000000002</v>
      </c>
      <c r="D53">
        <f t="shared" si="1"/>
        <v>-1.7419585</v>
      </c>
      <c r="E53">
        <f t="shared" si="2"/>
        <v>-1.7328284999999999</v>
      </c>
    </row>
    <row r="54" spans="2:5" x14ac:dyDescent="0.25">
      <c r="B54">
        <v>5.0999999999999996</v>
      </c>
      <c r="C54">
        <f t="shared" si="0"/>
        <v>-1.7389128700000001</v>
      </c>
      <c r="D54">
        <f t="shared" si="1"/>
        <v>-1.74227087</v>
      </c>
      <c r="E54">
        <f t="shared" si="2"/>
        <v>-1.73544487</v>
      </c>
    </row>
    <row r="55" spans="2:5" x14ac:dyDescent="0.25">
      <c r="B55">
        <v>5.2</v>
      </c>
      <c r="C55">
        <f t="shared" si="0"/>
        <v>-1.7403772400000002</v>
      </c>
      <c r="D55">
        <f t="shared" si="1"/>
        <v>-1.7425832400000001</v>
      </c>
      <c r="E55">
        <f t="shared" si="2"/>
        <v>-1.73806124</v>
      </c>
    </row>
    <row r="56" spans="2:5" x14ac:dyDescent="0.25">
      <c r="B56">
        <v>5.3</v>
      </c>
      <c r="C56">
        <f t="shared" si="0"/>
        <v>-1.74184161</v>
      </c>
      <c r="D56">
        <f t="shared" si="1"/>
        <v>-1.7428956099999999</v>
      </c>
      <c r="E56">
        <f t="shared" si="2"/>
        <v>-1.7406776099999999</v>
      </c>
    </row>
    <row r="57" spans="2:5" x14ac:dyDescent="0.25">
      <c r="B57">
        <v>5.4</v>
      </c>
      <c r="C57">
        <f t="shared" si="0"/>
        <v>-1.7433059800000001</v>
      </c>
      <c r="D57">
        <f t="shared" si="1"/>
        <v>-1.74320798</v>
      </c>
      <c r="E57">
        <f t="shared" si="2"/>
        <v>-1.74329398</v>
      </c>
    </row>
    <row r="58" spans="2:5" x14ac:dyDescent="0.25">
      <c r="B58">
        <v>5.5</v>
      </c>
      <c r="C58">
        <f t="shared" si="0"/>
        <v>-1.74477035</v>
      </c>
      <c r="D58">
        <f t="shared" si="1"/>
        <v>-1.7435203500000001</v>
      </c>
      <c r="E58">
        <f t="shared" si="2"/>
        <v>-1.7459103499999999</v>
      </c>
    </row>
    <row r="59" spans="2:5" x14ac:dyDescent="0.25">
      <c r="B59">
        <v>5.6</v>
      </c>
      <c r="C59">
        <f t="shared" si="0"/>
        <v>-1.7462347200000001</v>
      </c>
      <c r="D59">
        <f t="shared" si="1"/>
        <v>-1.7438327199999999</v>
      </c>
      <c r="E59">
        <f t="shared" si="2"/>
        <v>-1.7485267199999999</v>
      </c>
    </row>
    <row r="60" spans="2:5" x14ac:dyDescent="0.25">
      <c r="B60">
        <v>5.7</v>
      </c>
      <c r="C60">
        <f t="shared" si="0"/>
        <v>-1.74769909</v>
      </c>
      <c r="D60">
        <f t="shared" si="1"/>
        <v>-1.74414509</v>
      </c>
      <c r="E60">
        <f t="shared" si="2"/>
        <v>-1.75114309</v>
      </c>
    </row>
    <row r="61" spans="2:5" x14ac:dyDescent="0.25">
      <c r="B61">
        <v>5.8</v>
      </c>
      <c r="C61">
        <f t="shared" si="0"/>
        <v>-1.7491634600000001</v>
      </c>
      <c r="D61">
        <f t="shared" si="1"/>
        <v>-1.74445746</v>
      </c>
      <c r="E61">
        <f t="shared" si="2"/>
        <v>-1.7537594599999999</v>
      </c>
    </row>
    <row r="62" spans="2:5" x14ac:dyDescent="0.25">
      <c r="B62">
        <v>5.9</v>
      </c>
      <c r="C62">
        <f t="shared" si="0"/>
        <v>-1.75062783</v>
      </c>
      <c r="D62">
        <f t="shared" si="1"/>
        <v>-1.7447698300000001</v>
      </c>
      <c r="E62">
        <f t="shared" si="2"/>
        <v>-1.7563758299999999</v>
      </c>
    </row>
    <row r="63" spans="2:5" x14ac:dyDescent="0.25">
      <c r="B63">
        <v>6</v>
      </c>
      <c r="C63">
        <f t="shared" si="0"/>
        <v>-1.7520922000000001</v>
      </c>
      <c r="D63">
        <f t="shared" si="1"/>
        <v>-1.7450821999999999</v>
      </c>
      <c r="E63">
        <f t="shared" si="2"/>
        <v>-1.7589922</v>
      </c>
    </row>
    <row r="64" spans="2:5" x14ac:dyDescent="0.25">
      <c r="B64">
        <v>6.1</v>
      </c>
      <c r="C64">
        <f t="shared" si="0"/>
        <v>-1.7535565700000002</v>
      </c>
      <c r="D64">
        <f t="shared" si="1"/>
        <v>-1.74539457</v>
      </c>
      <c r="E64">
        <f t="shared" si="2"/>
        <v>-1.7616085699999999</v>
      </c>
    </row>
    <row r="65" spans="2:5" x14ac:dyDescent="0.25">
      <c r="B65">
        <v>6.2</v>
      </c>
      <c r="C65">
        <f t="shared" si="0"/>
        <v>-1.7550209400000001</v>
      </c>
      <c r="D65">
        <f t="shared" si="1"/>
        <v>-1.74570694</v>
      </c>
      <c r="E65">
        <f t="shared" si="2"/>
        <v>-1.7642249399999999</v>
      </c>
    </row>
    <row r="66" spans="2:5" x14ac:dyDescent="0.25">
      <c r="B66">
        <v>6.3</v>
      </c>
      <c r="C66">
        <f t="shared" si="0"/>
        <v>-1.7564853100000002</v>
      </c>
      <c r="D66">
        <f t="shared" si="1"/>
        <v>-1.7460193099999999</v>
      </c>
      <c r="E66">
        <f t="shared" si="2"/>
        <v>-1.76684131</v>
      </c>
    </row>
    <row r="67" spans="2:5" x14ac:dyDescent="0.25">
      <c r="B67">
        <v>6.4</v>
      </c>
      <c r="C67">
        <f t="shared" si="0"/>
        <v>-1.7579496800000001</v>
      </c>
      <c r="D67">
        <f t="shared" si="1"/>
        <v>-1.7463316799999999</v>
      </c>
      <c r="E67">
        <f t="shared" si="2"/>
        <v>-1.7694576799999999</v>
      </c>
    </row>
    <row r="68" spans="2:5" x14ac:dyDescent="0.25">
      <c r="B68">
        <v>6.5</v>
      </c>
      <c r="C68">
        <f t="shared" ref="C68:C131" si="3">(-0.0146437*B68 - 1.66423)</f>
        <v>-1.7594140500000002</v>
      </c>
      <c r="D68">
        <f t="shared" ref="D68:D131" si="4">-0.0031237*B68 - 1.72634</f>
        <v>-1.74664405</v>
      </c>
      <c r="E68">
        <f t="shared" ref="E68:E131" si="5">-0.0261637*B68 - 1.60201</f>
        <v>-1.7720740500000001</v>
      </c>
    </row>
    <row r="69" spans="2:5" x14ac:dyDescent="0.25">
      <c r="B69">
        <v>6.6</v>
      </c>
      <c r="C69">
        <f t="shared" si="3"/>
        <v>-1.7608784200000001</v>
      </c>
      <c r="D69">
        <f t="shared" si="4"/>
        <v>-1.7469564200000001</v>
      </c>
      <c r="E69">
        <f t="shared" si="5"/>
        <v>-1.77469042</v>
      </c>
    </row>
    <row r="70" spans="2:5" x14ac:dyDescent="0.25">
      <c r="B70">
        <v>6.7</v>
      </c>
      <c r="C70">
        <f t="shared" si="3"/>
        <v>-1.7623427900000002</v>
      </c>
      <c r="D70">
        <f t="shared" si="4"/>
        <v>-1.7472687899999999</v>
      </c>
      <c r="E70">
        <f t="shared" si="5"/>
        <v>-1.7773067899999999</v>
      </c>
    </row>
    <row r="71" spans="2:5" x14ac:dyDescent="0.25">
      <c r="B71">
        <v>6.8</v>
      </c>
      <c r="C71">
        <f t="shared" si="3"/>
        <v>-1.76380716</v>
      </c>
      <c r="D71">
        <f t="shared" si="4"/>
        <v>-1.74758116</v>
      </c>
      <c r="E71">
        <f t="shared" si="5"/>
        <v>-1.7799231600000001</v>
      </c>
    </row>
    <row r="72" spans="2:5" x14ac:dyDescent="0.25">
      <c r="B72">
        <v>6.9</v>
      </c>
      <c r="C72">
        <f t="shared" si="3"/>
        <v>-1.7652715300000001</v>
      </c>
      <c r="D72">
        <f t="shared" si="4"/>
        <v>-1.74789353</v>
      </c>
      <c r="E72">
        <f t="shared" si="5"/>
        <v>-1.78253953</v>
      </c>
    </row>
    <row r="73" spans="2:5" x14ac:dyDescent="0.25">
      <c r="B73">
        <v>7</v>
      </c>
      <c r="C73">
        <f t="shared" si="3"/>
        <v>-1.7667359</v>
      </c>
      <c r="D73">
        <f t="shared" si="4"/>
        <v>-1.7482059000000001</v>
      </c>
      <c r="E73">
        <f t="shared" si="5"/>
        <v>-1.7851558999999999</v>
      </c>
    </row>
    <row r="74" spans="2:5" x14ac:dyDescent="0.25">
      <c r="B74">
        <v>7.1</v>
      </c>
      <c r="C74">
        <f t="shared" si="3"/>
        <v>-1.7682002700000001</v>
      </c>
      <c r="D74">
        <f t="shared" si="4"/>
        <v>-1.7485182699999999</v>
      </c>
      <c r="E74">
        <f t="shared" si="5"/>
        <v>-1.7877722700000001</v>
      </c>
    </row>
    <row r="75" spans="2:5" x14ac:dyDescent="0.25">
      <c r="B75">
        <v>7.2</v>
      </c>
      <c r="C75">
        <f t="shared" si="3"/>
        <v>-1.76966464</v>
      </c>
      <c r="D75">
        <f t="shared" si="4"/>
        <v>-1.74883064</v>
      </c>
      <c r="E75">
        <f t="shared" si="5"/>
        <v>-1.79038864</v>
      </c>
    </row>
    <row r="76" spans="2:5" x14ac:dyDescent="0.25">
      <c r="B76">
        <v>7.3</v>
      </c>
      <c r="C76">
        <f t="shared" si="3"/>
        <v>-1.7711290100000001</v>
      </c>
      <c r="D76">
        <f t="shared" si="4"/>
        <v>-1.7491430100000001</v>
      </c>
      <c r="E76">
        <f t="shared" si="5"/>
        <v>-1.7930050099999999</v>
      </c>
    </row>
    <row r="77" spans="2:5" x14ac:dyDescent="0.25">
      <c r="B77">
        <v>7.4</v>
      </c>
      <c r="C77">
        <f t="shared" si="3"/>
        <v>-1.77259338</v>
      </c>
      <c r="D77">
        <f t="shared" si="4"/>
        <v>-1.7494553799999999</v>
      </c>
      <c r="E77">
        <f t="shared" si="5"/>
        <v>-1.79562138</v>
      </c>
    </row>
    <row r="78" spans="2:5" x14ac:dyDescent="0.25">
      <c r="B78">
        <v>7.5</v>
      </c>
      <c r="C78">
        <f t="shared" si="3"/>
        <v>-1.7740577500000001</v>
      </c>
      <c r="D78">
        <f t="shared" si="4"/>
        <v>-1.74976775</v>
      </c>
      <c r="E78">
        <f t="shared" si="5"/>
        <v>-1.79823775</v>
      </c>
    </row>
    <row r="79" spans="2:5" x14ac:dyDescent="0.25">
      <c r="B79">
        <v>7.6</v>
      </c>
      <c r="C79">
        <f t="shared" si="3"/>
        <v>-1.7755221200000002</v>
      </c>
      <c r="D79">
        <f t="shared" si="4"/>
        <v>-1.75008012</v>
      </c>
      <c r="E79">
        <f t="shared" si="5"/>
        <v>-1.8008541199999999</v>
      </c>
    </row>
    <row r="80" spans="2:5" x14ac:dyDescent="0.25">
      <c r="B80">
        <v>7.7</v>
      </c>
      <c r="C80">
        <f t="shared" si="3"/>
        <v>-1.7769864900000001</v>
      </c>
      <c r="D80">
        <f t="shared" si="4"/>
        <v>-1.7503924900000001</v>
      </c>
      <c r="E80">
        <f t="shared" si="5"/>
        <v>-1.80347049</v>
      </c>
    </row>
    <row r="81" spans="2:5" x14ac:dyDescent="0.25">
      <c r="B81">
        <v>7.8</v>
      </c>
      <c r="C81">
        <f t="shared" si="3"/>
        <v>-1.7784508600000002</v>
      </c>
      <c r="D81">
        <f t="shared" si="4"/>
        <v>-1.7507048599999999</v>
      </c>
      <c r="E81">
        <f t="shared" si="5"/>
        <v>-1.80608686</v>
      </c>
    </row>
    <row r="82" spans="2:5" x14ac:dyDescent="0.25">
      <c r="B82">
        <v>7.9</v>
      </c>
      <c r="C82">
        <f t="shared" si="3"/>
        <v>-1.7799152300000001</v>
      </c>
      <c r="D82">
        <f t="shared" si="4"/>
        <v>-1.75101723</v>
      </c>
      <c r="E82">
        <f t="shared" si="5"/>
        <v>-1.8087032299999999</v>
      </c>
    </row>
    <row r="83" spans="2:5" x14ac:dyDescent="0.25">
      <c r="B83">
        <v>8</v>
      </c>
      <c r="C83">
        <f t="shared" si="3"/>
        <v>-1.7813796000000002</v>
      </c>
      <c r="D83">
        <f t="shared" si="4"/>
        <v>-1.7513296</v>
      </c>
      <c r="E83">
        <f t="shared" si="5"/>
        <v>-1.8113196</v>
      </c>
    </row>
    <row r="84" spans="2:5" x14ac:dyDescent="0.25">
      <c r="B84">
        <v>8.1</v>
      </c>
      <c r="C84">
        <f t="shared" si="3"/>
        <v>-1.7828439700000001</v>
      </c>
      <c r="D84">
        <f t="shared" si="4"/>
        <v>-1.7516419699999999</v>
      </c>
      <c r="E84">
        <f t="shared" si="5"/>
        <v>-1.81393597</v>
      </c>
    </row>
    <row r="85" spans="2:5" x14ac:dyDescent="0.25">
      <c r="B85">
        <v>8.1999999999999993</v>
      </c>
      <c r="C85">
        <f t="shared" si="3"/>
        <v>-1.7843083400000002</v>
      </c>
      <c r="D85">
        <f t="shared" si="4"/>
        <v>-1.7519543399999999</v>
      </c>
      <c r="E85">
        <f t="shared" si="5"/>
        <v>-1.8165523399999999</v>
      </c>
    </row>
    <row r="86" spans="2:5" x14ac:dyDescent="0.25">
      <c r="B86">
        <v>8.3000000000000007</v>
      </c>
      <c r="C86">
        <f t="shared" si="3"/>
        <v>-1.78577271</v>
      </c>
      <c r="D86">
        <f t="shared" si="4"/>
        <v>-1.75226671</v>
      </c>
      <c r="E86">
        <f t="shared" si="5"/>
        <v>-1.81916871</v>
      </c>
    </row>
    <row r="87" spans="2:5" x14ac:dyDescent="0.25">
      <c r="B87">
        <v>8.4</v>
      </c>
      <c r="C87">
        <f t="shared" si="3"/>
        <v>-1.7872370800000001</v>
      </c>
      <c r="D87">
        <f t="shared" si="4"/>
        <v>-1.7525790800000001</v>
      </c>
      <c r="E87">
        <f t="shared" si="5"/>
        <v>-1.8217850799999999</v>
      </c>
    </row>
    <row r="88" spans="2:5" x14ac:dyDescent="0.25">
      <c r="B88">
        <v>8.5</v>
      </c>
      <c r="C88">
        <f t="shared" si="3"/>
        <v>-1.78870145</v>
      </c>
      <c r="D88">
        <f t="shared" si="4"/>
        <v>-1.7528914499999999</v>
      </c>
      <c r="E88">
        <f t="shared" si="5"/>
        <v>-1.8244014499999999</v>
      </c>
    </row>
    <row r="89" spans="2:5" x14ac:dyDescent="0.25">
      <c r="B89">
        <v>8.6</v>
      </c>
      <c r="C89">
        <f t="shared" si="3"/>
        <v>-1.7901658200000001</v>
      </c>
      <c r="D89">
        <f t="shared" si="4"/>
        <v>-1.75320382</v>
      </c>
      <c r="E89">
        <f t="shared" si="5"/>
        <v>-1.82701782</v>
      </c>
    </row>
    <row r="90" spans="2:5" x14ac:dyDescent="0.25">
      <c r="B90">
        <v>8.6999999999999993</v>
      </c>
      <c r="C90">
        <f t="shared" si="3"/>
        <v>-1.79163019</v>
      </c>
      <c r="D90">
        <f t="shared" si="4"/>
        <v>-1.75351619</v>
      </c>
      <c r="E90">
        <f t="shared" si="5"/>
        <v>-1.8296341899999999</v>
      </c>
    </row>
    <row r="91" spans="2:5" x14ac:dyDescent="0.25">
      <c r="B91">
        <v>8.8000000000000007</v>
      </c>
      <c r="C91">
        <f t="shared" si="3"/>
        <v>-1.7930945600000001</v>
      </c>
      <c r="D91">
        <f t="shared" si="4"/>
        <v>-1.7538285600000001</v>
      </c>
      <c r="E91">
        <f t="shared" si="5"/>
        <v>-1.8322505599999999</v>
      </c>
    </row>
    <row r="92" spans="2:5" x14ac:dyDescent="0.25">
      <c r="B92">
        <v>8.9</v>
      </c>
      <c r="C92">
        <f t="shared" si="3"/>
        <v>-1.79455893</v>
      </c>
      <c r="D92">
        <f t="shared" si="4"/>
        <v>-1.7541409299999999</v>
      </c>
      <c r="E92">
        <f t="shared" si="5"/>
        <v>-1.83486693</v>
      </c>
    </row>
    <row r="93" spans="2:5" x14ac:dyDescent="0.25">
      <c r="B93">
        <v>9</v>
      </c>
      <c r="C93">
        <f t="shared" si="3"/>
        <v>-1.7960233000000001</v>
      </c>
      <c r="D93">
        <f t="shared" si="4"/>
        <v>-1.7544533</v>
      </c>
      <c r="E93">
        <f t="shared" si="5"/>
        <v>-1.8374832999999999</v>
      </c>
    </row>
    <row r="94" spans="2:5" x14ac:dyDescent="0.25">
      <c r="B94">
        <v>9.1</v>
      </c>
      <c r="C94">
        <f t="shared" si="3"/>
        <v>-1.7974876700000002</v>
      </c>
      <c r="D94">
        <f t="shared" si="4"/>
        <v>-1.7547656700000001</v>
      </c>
      <c r="E94">
        <f t="shared" si="5"/>
        <v>-1.8400996699999999</v>
      </c>
    </row>
    <row r="95" spans="2:5" x14ac:dyDescent="0.25">
      <c r="B95">
        <v>9.1999999999999993</v>
      </c>
      <c r="C95">
        <f t="shared" si="3"/>
        <v>-1.7989520400000001</v>
      </c>
      <c r="D95">
        <f t="shared" si="4"/>
        <v>-1.7550780399999999</v>
      </c>
      <c r="E95">
        <f t="shared" si="5"/>
        <v>-1.84271604</v>
      </c>
    </row>
    <row r="96" spans="2:5" x14ac:dyDescent="0.25">
      <c r="B96">
        <v>9.3000000000000007</v>
      </c>
      <c r="C96">
        <f t="shared" si="3"/>
        <v>-1.8004164100000002</v>
      </c>
      <c r="D96">
        <f t="shared" si="4"/>
        <v>-1.75539041</v>
      </c>
      <c r="E96">
        <f t="shared" si="5"/>
        <v>-1.8453324099999999</v>
      </c>
    </row>
    <row r="97" spans="2:5" x14ac:dyDescent="0.25">
      <c r="B97">
        <v>9.4</v>
      </c>
      <c r="C97">
        <f t="shared" si="3"/>
        <v>-1.8018807800000001</v>
      </c>
      <c r="D97">
        <f t="shared" si="4"/>
        <v>-1.75570278</v>
      </c>
      <c r="E97">
        <f t="shared" si="5"/>
        <v>-1.8479487799999998</v>
      </c>
    </row>
    <row r="98" spans="2:5" x14ac:dyDescent="0.25">
      <c r="B98">
        <v>9.5</v>
      </c>
      <c r="C98">
        <f t="shared" si="3"/>
        <v>-1.8033451500000002</v>
      </c>
      <c r="D98">
        <f t="shared" si="4"/>
        <v>-1.7560151500000001</v>
      </c>
      <c r="E98">
        <f t="shared" si="5"/>
        <v>-1.85056515</v>
      </c>
    </row>
    <row r="99" spans="2:5" x14ac:dyDescent="0.25">
      <c r="B99">
        <v>9.6</v>
      </c>
      <c r="C99">
        <f t="shared" si="3"/>
        <v>-1.8048095200000001</v>
      </c>
      <c r="D99">
        <f t="shared" si="4"/>
        <v>-1.7563275199999999</v>
      </c>
      <c r="E99">
        <f t="shared" si="5"/>
        <v>-1.8531815199999999</v>
      </c>
    </row>
    <row r="100" spans="2:5" x14ac:dyDescent="0.25">
      <c r="B100">
        <v>9.6999999999999993</v>
      </c>
      <c r="C100">
        <f t="shared" si="3"/>
        <v>-1.8062738900000002</v>
      </c>
      <c r="D100">
        <f t="shared" si="4"/>
        <v>-1.75663989</v>
      </c>
      <c r="E100">
        <f t="shared" si="5"/>
        <v>-1.8557978899999998</v>
      </c>
    </row>
    <row r="101" spans="2:5" x14ac:dyDescent="0.25">
      <c r="B101">
        <v>9.8000000000000007</v>
      </c>
      <c r="C101">
        <f t="shared" si="3"/>
        <v>-1.80773826</v>
      </c>
      <c r="D101">
        <f t="shared" si="4"/>
        <v>-1.75695226</v>
      </c>
      <c r="E101">
        <f t="shared" si="5"/>
        <v>-1.85841426</v>
      </c>
    </row>
    <row r="102" spans="2:5" x14ac:dyDescent="0.25">
      <c r="B102">
        <v>9.9</v>
      </c>
      <c r="C102">
        <f t="shared" si="3"/>
        <v>-1.8092026300000001</v>
      </c>
      <c r="D102">
        <f t="shared" si="4"/>
        <v>-1.7572646299999999</v>
      </c>
      <c r="E102">
        <f t="shared" si="5"/>
        <v>-1.8610306299999999</v>
      </c>
    </row>
    <row r="103" spans="2:5" x14ac:dyDescent="0.25">
      <c r="B103">
        <v>10</v>
      </c>
      <c r="C103">
        <f t="shared" si="3"/>
        <v>-1.810667</v>
      </c>
      <c r="D103">
        <f t="shared" si="4"/>
        <v>-1.7575769999999999</v>
      </c>
      <c r="E103">
        <f t="shared" si="5"/>
        <v>-1.8636469999999998</v>
      </c>
    </row>
    <row r="104" spans="2:5" x14ac:dyDescent="0.25">
      <c r="B104">
        <v>10.1</v>
      </c>
      <c r="C104">
        <f t="shared" si="3"/>
        <v>-1.8121313700000001</v>
      </c>
      <c r="D104">
        <f t="shared" si="4"/>
        <v>-1.75788937</v>
      </c>
      <c r="E104">
        <f t="shared" si="5"/>
        <v>-1.86626337</v>
      </c>
    </row>
    <row r="105" spans="2:5" x14ac:dyDescent="0.25">
      <c r="B105">
        <v>10.199999999999999</v>
      </c>
      <c r="C105">
        <f t="shared" si="3"/>
        <v>-1.81359574</v>
      </c>
      <c r="D105">
        <f t="shared" si="4"/>
        <v>-1.7582017400000001</v>
      </c>
      <c r="E105">
        <f t="shared" si="5"/>
        <v>-1.8688797399999999</v>
      </c>
    </row>
    <row r="106" spans="2:5" x14ac:dyDescent="0.25">
      <c r="B106">
        <v>10.3</v>
      </c>
      <c r="C106">
        <f t="shared" si="3"/>
        <v>-1.8150601100000001</v>
      </c>
      <c r="D106">
        <f t="shared" si="4"/>
        <v>-1.7585141099999999</v>
      </c>
      <c r="E106">
        <f t="shared" si="5"/>
        <v>-1.87149611</v>
      </c>
    </row>
    <row r="107" spans="2:5" x14ac:dyDescent="0.25">
      <c r="B107">
        <v>10.4</v>
      </c>
      <c r="C107">
        <f t="shared" si="3"/>
        <v>-1.81652448</v>
      </c>
      <c r="D107">
        <f t="shared" si="4"/>
        <v>-1.75882648</v>
      </c>
      <c r="E107">
        <f t="shared" si="5"/>
        <v>-1.87411248</v>
      </c>
    </row>
    <row r="108" spans="2:5" x14ac:dyDescent="0.25">
      <c r="B108">
        <v>10.5</v>
      </c>
      <c r="C108">
        <f t="shared" si="3"/>
        <v>-1.8179888500000001</v>
      </c>
      <c r="D108">
        <f t="shared" si="4"/>
        <v>-1.75913885</v>
      </c>
      <c r="E108">
        <f t="shared" si="5"/>
        <v>-1.8767288499999999</v>
      </c>
    </row>
    <row r="109" spans="2:5" x14ac:dyDescent="0.25">
      <c r="B109">
        <v>10.6</v>
      </c>
      <c r="C109">
        <f t="shared" si="3"/>
        <v>-1.8194532200000002</v>
      </c>
      <c r="D109">
        <f t="shared" si="4"/>
        <v>-1.7594512199999999</v>
      </c>
      <c r="E109">
        <f t="shared" si="5"/>
        <v>-1.8793452199999998</v>
      </c>
    </row>
    <row r="110" spans="2:5" x14ac:dyDescent="0.25">
      <c r="B110">
        <v>10.7</v>
      </c>
      <c r="C110">
        <f t="shared" si="3"/>
        <v>-1.8209175900000001</v>
      </c>
      <c r="D110">
        <f t="shared" si="4"/>
        <v>-1.7597635899999999</v>
      </c>
      <c r="E110">
        <f t="shared" si="5"/>
        <v>-1.88196159</v>
      </c>
    </row>
    <row r="111" spans="2:5" x14ac:dyDescent="0.25">
      <c r="B111">
        <v>10.8</v>
      </c>
      <c r="C111">
        <f t="shared" si="3"/>
        <v>-1.8223819600000002</v>
      </c>
      <c r="D111">
        <f t="shared" si="4"/>
        <v>-1.76007596</v>
      </c>
      <c r="E111">
        <f t="shared" si="5"/>
        <v>-1.8845779600000001</v>
      </c>
    </row>
    <row r="112" spans="2:5" x14ac:dyDescent="0.25">
      <c r="B112">
        <v>10.9</v>
      </c>
      <c r="C112">
        <f t="shared" si="3"/>
        <v>-1.8238463300000001</v>
      </c>
      <c r="D112">
        <f t="shared" si="4"/>
        <v>-1.7603883300000001</v>
      </c>
      <c r="E112">
        <f t="shared" si="5"/>
        <v>-1.88719433</v>
      </c>
    </row>
    <row r="113" spans="2:5" x14ac:dyDescent="0.25">
      <c r="B113">
        <v>11</v>
      </c>
      <c r="C113">
        <f t="shared" si="3"/>
        <v>-1.8253107000000002</v>
      </c>
      <c r="D113">
        <f t="shared" si="4"/>
        <v>-1.7607006999999999</v>
      </c>
      <c r="E113">
        <f t="shared" si="5"/>
        <v>-1.8898107</v>
      </c>
    </row>
    <row r="114" spans="2:5" x14ac:dyDescent="0.25">
      <c r="B114">
        <v>11.1</v>
      </c>
      <c r="C114">
        <f t="shared" si="3"/>
        <v>-1.8267750700000001</v>
      </c>
      <c r="D114">
        <f t="shared" si="4"/>
        <v>-1.76101307</v>
      </c>
      <c r="E114">
        <f t="shared" si="5"/>
        <v>-1.8924270699999999</v>
      </c>
    </row>
    <row r="115" spans="2:5" x14ac:dyDescent="0.25">
      <c r="B115">
        <v>11.2</v>
      </c>
      <c r="C115">
        <f t="shared" si="3"/>
        <v>-1.8282394400000002</v>
      </c>
      <c r="D115">
        <f t="shared" si="4"/>
        <v>-1.76132544</v>
      </c>
      <c r="E115">
        <f t="shared" si="5"/>
        <v>-1.8950434399999998</v>
      </c>
    </row>
    <row r="116" spans="2:5" x14ac:dyDescent="0.25">
      <c r="B116">
        <v>11.3</v>
      </c>
      <c r="C116">
        <f t="shared" si="3"/>
        <v>-1.82970381</v>
      </c>
      <c r="D116">
        <f t="shared" si="4"/>
        <v>-1.7616378100000001</v>
      </c>
      <c r="E116">
        <f t="shared" si="5"/>
        <v>-1.8976598099999999</v>
      </c>
    </row>
    <row r="117" spans="2:5" x14ac:dyDescent="0.25">
      <c r="B117">
        <v>11.4</v>
      </c>
      <c r="C117">
        <f t="shared" si="3"/>
        <v>-1.8311681800000001</v>
      </c>
      <c r="D117">
        <f t="shared" si="4"/>
        <v>-1.7619501799999999</v>
      </c>
      <c r="E117">
        <f t="shared" si="5"/>
        <v>-1.9002761800000001</v>
      </c>
    </row>
    <row r="118" spans="2:5" x14ac:dyDescent="0.25">
      <c r="B118">
        <v>11.5</v>
      </c>
      <c r="C118">
        <f t="shared" si="3"/>
        <v>-1.83263255</v>
      </c>
      <c r="D118">
        <f t="shared" si="4"/>
        <v>-1.76226255</v>
      </c>
      <c r="E118">
        <f t="shared" si="5"/>
        <v>-1.90289255</v>
      </c>
    </row>
    <row r="119" spans="2:5" x14ac:dyDescent="0.25">
      <c r="B119">
        <v>11.6</v>
      </c>
      <c r="C119">
        <f t="shared" si="3"/>
        <v>-1.8340969200000001</v>
      </c>
      <c r="D119">
        <f t="shared" si="4"/>
        <v>-1.76257492</v>
      </c>
      <c r="E119">
        <f t="shared" si="5"/>
        <v>-1.9055089199999999</v>
      </c>
    </row>
    <row r="120" spans="2:5" x14ac:dyDescent="0.25">
      <c r="B120">
        <v>11.7</v>
      </c>
      <c r="C120">
        <f t="shared" si="3"/>
        <v>-1.83556129</v>
      </c>
      <c r="D120">
        <f t="shared" si="4"/>
        <v>-1.7628872899999999</v>
      </c>
      <c r="E120">
        <f t="shared" si="5"/>
        <v>-1.9081252899999999</v>
      </c>
    </row>
    <row r="121" spans="2:5" x14ac:dyDescent="0.25">
      <c r="B121">
        <v>11.8</v>
      </c>
      <c r="C121">
        <f t="shared" si="3"/>
        <v>-1.8370256600000001</v>
      </c>
      <c r="D121">
        <f t="shared" si="4"/>
        <v>-1.7631996599999999</v>
      </c>
      <c r="E121">
        <f t="shared" si="5"/>
        <v>-1.91074166</v>
      </c>
    </row>
    <row r="122" spans="2:5" x14ac:dyDescent="0.25">
      <c r="B122">
        <v>11.9</v>
      </c>
      <c r="C122">
        <f t="shared" si="3"/>
        <v>-1.83849003</v>
      </c>
      <c r="D122">
        <f t="shared" si="4"/>
        <v>-1.76351203</v>
      </c>
      <c r="E122">
        <f t="shared" si="5"/>
        <v>-1.9133580299999999</v>
      </c>
    </row>
    <row r="123" spans="2:5" x14ac:dyDescent="0.25">
      <c r="B123">
        <v>12</v>
      </c>
      <c r="C123">
        <f t="shared" si="3"/>
        <v>-1.8399544000000001</v>
      </c>
      <c r="D123">
        <f t="shared" si="4"/>
        <v>-1.7638244000000001</v>
      </c>
      <c r="E123">
        <f t="shared" si="5"/>
        <v>-1.9159744000000001</v>
      </c>
    </row>
    <row r="124" spans="2:5" x14ac:dyDescent="0.25">
      <c r="B124">
        <v>12.1</v>
      </c>
      <c r="C124">
        <f t="shared" si="3"/>
        <v>-1.8414187700000002</v>
      </c>
      <c r="D124">
        <f t="shared" si="4"/>
        <v>-1.7641367699999999</v>
      </c>
      <c r="E124">
        <f t="shared" si="5"/>
        <v>-1.91859077</v>
      </c>
    </row>
    <row r="125" spans="2:5" x14ac:dyDescent="0.25">
      <c r="B125">
        <v>12.2</v>
      </c>
      <c r="C125">
        <f t="shared" si="3"/>
        <v>-1.8428831400000001</v>
      </c>
      <c r="D125">
        <f t="shared" si="4"/>
        <v>-1.76444914</v>
      </c>
      <c r="E125">
        <f t="shared" si="5"/>
        <v>-1.9212071399999999</v>
      </c>
    </row>
    <row r="126" spans="2:5" x14ac:dyDescent="0.25">
      <c r="B126">
        <v>12.3</v>
      </c>
      <c r="C126">
        <f t="shared" si="3"/>
        <v>-1.8443475100000002</v>
      </c>
      <c r="D126">
        <f t="shared" si="4"/>
        <v>-1.76476151</v>
      </c>
      <c r="E126">
        <f t="shared" si="5"/>
        <v>-1.9238235100000001</v>
      </c>
    </row>
    <row r="127" spans="2:5" x14ac:dyDescent="0.25">
      <c r="B127">
        <v>12.4</v>
      </c>
      <c r="C127">
        <f t="shared" si="3"/>
        <v>-1.8458118800000001</v>
      </c>
      <c r="D127">
        <f t="shared" si="4"/>
        <v>-1.7650738800000001</v>
      </c>
      <c r="E127">
        <f t="shared" si="5"/>
        <v>-1.92643988</v>
      </c>
    </row>
    <row r="128" spans="2:5" x14ac:dyDescent="0.25">
      <c r="B128">
        <v>12.5</v>
      </c>
      <c r="C128">
        <f t="shared" si="3"/>
        <v>-1.8472762500000002</v>
      </c>
      <c r="D128">
        <f t="shared" si="4"/>
        <v>-1.7653862499999999</v>
      </c>
      <c r="E128">
        <f t="shared" si="5"/>
        <v>-1.9290562499999999</v>
      </c>
    </row>
    <row r="129" spans="2:5" x14ac:dyDescent="0.25">
      <c r="B129">
        <v>12.6</v>
      </c>
      <c r="C129">
        <f t="shared" si="3"/>
        <v>-1.8487406200000001</v>
      </c>
      <c r="D129">
        <f t="shared" si="4"/>
        <v>-1.76569862</v>
      </c>
      <c r="E129">
        <f t="shared" si="5"/>
        <v>-1.9316726200000001</v>
      </c>
    </row>
    <row r="130" spans="2:5" x14ac:dyDescent="0.25">
      <c r="B130">
        <v>12.7</v>
      </c>
      <c r="C130">
        <f t="shared" si="3"/>
        <v>-1.8502049900000002</v>
      </c>
      <c r="D130">
        <f t="shared" si="4"/>
        <v>-1.7660109900000001</v>
      </c>
      <c r="E130">
        <f t="shared" si="5"/>
        <v>-1.93428899</v>
      </c>
    </row>
    <row r="131" spans="2:5" x14ac:dyDescent="0.25">
      <c r="B131">
        <v>12.8</v>
      </c>
      <c r="C131">
        <f t="shared" si="3"/>
        <v>-1.85166936</v>
      </c>
      <c r="D131">
        <f t="shared" si="4"/>
        <v>-1.7663233599999999</v>
      </c>
      <c r="E131">
        <f t="shared" si="5"/>
        <v>-1.9369053599999999</v>
      </c>
    </row>
    <row r="132" spans="2:5" x14ac:dyDescent="0.25">
      <c r="B132">
        <v>12.9</v>
      </c>
      <c r="C132">
        <f t="shared" ref="C132:C183" si="6">(-0.0146437*B132 - 1.66423)</f>
        <v>-1.8531337300000001</v>
      </c>
      <c r="D132">
        <f t="shared" ref="D132:D183" si="7">-0.0031237*B132 - 1.72634</f>
        <v>-1.76663573</v>
      </c>
      <c r="E132">
        <f t="shared" ref="E132:E183" si="8">-0.0261637*B132 - 1.60201</f>
        <v>-1.9395217300000001</v>
      </c>
    </row>
    <row r="133" spans="2:5" x14ac:dyDescent="0.25">
      <c r="B133">
        <v>13</v>
      </c>
      <c r="C133">
        <f t="shared" si="6"/>
        <v>-1.8545981</v>
      </c>
      <c r="D133">
        <f t="shared" si="7"/>
        <v>-1.7669481</v>
      </c>
      <c r="E133">
        <f t="shared" si="8"/>
        <v>-1.9421381</v>
      </c>
    </row>
    <row r="134" spans="2:5" x14ac:dyDescent="0.25">
      <c r="B134">
        <v>13.1</v>
      </c>
      <c r="C134">
        <f t="shared" si="6"/>
        <v>-1.8560624700000001</v>
      </c>
      <c r="D134">
        <f t="shared" si="7"/>
        <v>-1.7672604700000001</v>
      </c>
      <c r="E134">
        <f t="shared" si="8"/>
        <v>-1.9447544699999999</v>
      </c>
    </row>
    <row r="135" spans="2:5" x14ac:dyDescent="0.25">
      <c r="B135">
        <v>13.2</v>
      </c>
      <c r="C135">
        <f t="shared" si="6"/>
        <v>-1.85752684</v>
      </c>
      <c r="D135">
        <f t="shared" si="7"/>
        <v>-1.7675728399999999</v>
      </c>
      <c r="E135">
        <f t="shared" si="8"/>
        <v>-1.94737084</v>
      </c>
    </row>
    <row r="136" spans="2:5" x14ac:dyDescent="0.25">
      <c r="B136">
        <v>13.3</v>
      </c>
      <c r="C136">
        <f t="shared" si="6"/>
        <v>-1.8589912100000001</v>
      </c>
      <c r="D136">
        <f t="shared" si="7"/>
        <v>-1.76788521</v>
      </c>
      <c r="E136">
        <f t="shared" si="8"/>
        <v>-1.94998721</v>
      </c>
    </row>
    <row r="137" spans="2:5" x14ac:dyDescent="0.25">
      <c r="B137">
        <v>13.4</v>
      </c>
      <c r="C137">
        <f t="shared" si="6"/>
        <v>-1.86045558</v>
      </c>
      <c r="D137">
        <f t="shared" si="7"/>
        <v>-1.76819758</v>
      </c>
      <c r="E137">
        <f t="shared" si="8"/>
        <v>-1.9526035799999999</v>
      </c>
    </row>
    <row r="138" spans="2:5" x14ac:dyDescent="0.25">
      <c r="B138">
        <v>13.5</v>
      </c>
      <c r="C138">
        <f t="shared" si="6"/>
        <v>-1.8619199500000001</v>
      </c>
      <c r="D138">
        <f t="shared" si="7"/>
        <v>-1.7685099499999999</v>
      </c>
      <c r="E138">
        <f t="shared" si="8"/>
        <v>-1.95521995</v>
      </c>
    </row>
    <row r="139" spans="2:5" x14ac:dyDescent="0.25">
      <c r="B139">
        <v>13.6</v>
      </c>
      <c r="C139">
        <f t="shared" si="6"/>
        <v>-1.8633843200000002</v>
      </c>
      <c r="D139">
        <f t="shared" si="7"/>
        <v>-1.7688223199999999</v>
      </c>
      <c r="E139">
        <f t="shared" si="8"/>
        <v>-1.95783632</v>
      </c>
    </row>
    <row r="140" spans="2:5" x14ac:dyDescent="0.25">
      <c r="B140">
        <v>13.7</v>
      </c>
      <c r="C140">
        <f t="shared" si="6"/>
        <v>-1.8648486900000001</v>
      </c>
      <c r="D140">
        <f t="shared" si="7"/>
        <v>-1.76913469</v>
      </c>
      <c r="E140">
        <f t="shared" si="8"/>
        <v>-1.9604526899999999</v>
      </c>
    </row>
    <row r="141" spans="2:5" x14ac:dyDescent="0.25">
      <c r="B141">
        <v>13.8</v>
      </c>
      <c r="C141">
        <f t="shared" si="6"/>
        <v>-1.8663130600000002</v>
      </c>
      <c r="D141">
        <f t="shared" si="7"/>
        <v>-1.7694470600000001</v>
      </c>
      <c r="E141">
        <f t="shared" si="8"/>
        <v>-1.96306906</v>
      </c>
    </row>
    <row r="142" spans="2:5" x14ac:dyDescent="0.25">
      <c r="B142">
        <v>13.9</v>
      </c>
      <c r="C142">
        <f t="shared" si="6"/>
        <v>-1.8677774300000001</v>
      </c>
      <c r="D142">
        <f t="shared" si="7"/>
        <v>-1.7697594299999999</v>
      </c>
      <c r="E142">
        <f t="shared" si="8"/>
        <v>-1.96568543</v>
      </c>
    </row>
    <row r="143" spans="2:5" x14ac:dyDescent="0.25">
      <c r="B143">
        <v>14</v>
      </c>
      <c r="C143">
        <f t="shared" si="6"/>
        <v>-1.8692418000000002</v>
      </c>
      <c r="D143">
        <f t="shared" si="7"/>
        <v>-1.7700718</v>
      </c>
      <c r="E143">
        <f t="shared" si="8"/>
        <v>-1.9683017999999999</v>
      </c>
    </row>
    <row r="144" spans="2:5" x14ac:dyDescent="0.25">
      <c r="B144">
        <v>14.1</v>
      </c>
      <c r="C144">
        <f t="shared" si="6"/>
        <v>-1.8707061700000001</v>
      </c>
      <c r="D144">
        <f t="shared" si="7"/>
        <v>-1.77038417</v>
      </c>
      <c r="E144">
        <f t="shared" si="8"/>
        <v>-1.97091817</v>
      </c>
    </row>
    <row r="145" spans="2:5" x14ac:dyDescent="0.25">
      <c r="B145">
        <v>14.2</v>
      </c>
      <c r="C145">
        <f t="shared" si="6"/>
        <v>-1.8721705400000002</v>
      </c>
      <c r="D145">
        <f t="shared" si="7"/>
        <v>-1.7706965399999999</v>
      </c>
      <c r="E145">
        <f t="shared" si="8"/>
        <v>-1.9735345399999999</v>
      </c>
    </row>
    <row r="146" spans="2:5" x14ac:dyDescent="0.25">
      <c r="B146">
        <v>14.3</v>
      </c>
      <c r="C146">
        <f t="shared" si="6"/>
        <v>-1.87363491</v>
      </c>
      <c r="D146">
        <f t="shared" si="7"/>
        <v>-1.7710089099999999</v>
      </c>
      <c r="E146">
        <f t="shared" si="8"/>
        <v>-1.9761509099999999</v>
      </c>
    </row>
    <row r="147" spans="2:5" x14ac:dyDescent="0.25">
      <c r="B147">
        <v>14.4</v>
      </c>
      <c r="C147">
        <f t="shared" si="6"/>
        <v>-1.8750992800000001</v>
      </c>
      <c r="D147">
        <f t="shared" si="7"/>
        <v>-1.77132128</v>
      </c>
      <c r="E147">
        <f t="shared" si="8"/>
        <v>-1.97876728</v>
      </c>
    </row>
    <row r="148" spans="2:5" x14ac:dyDescent="0.25">
      <c r="B148">
        <v>14.5</v>
      </c>
      <c r="C148">
        <f t="shared" si="6"/>
        <v>-1.87656365</v>
      </c>
      <c r="D148">
        <f t="shared" si="7"/>
        <v>-1.7716336500000001</v>
      </c>
      <c r="E148">
        <f t="shared" si="8"/>
        <v>-1.9813836499999999</v>
      </c>
    </row>
    <row r="149" spans="2:5" x14ac:dyDescent="0.25">
      <c r="B149">
        <v>14.6</v>
      </c>
      <c r="C149">
        <f t="shared" si="6"/>
        <v>-1.8780280200000001</v>
      </c>
      <c r="D149">
        <f t="shared" si="7"/>
        <v>-1.7719460199999999</v>
      </c>
      <c r="E149">
        <f t="shared" si="8"/>
        <v>-1.9840000199999999</v>
      </c>
    </row>
    <row r="150" spans="2:5" x14ac:dyDescent="0.25">
      <c r="B150">
        <v>14.7</v>
      </c>
      <c r="C150">
        <f t="shared" si="6"/>
        <v>-1.87949239</v>
      </c>
      <c r="D150">
        <f t="shared" si="7"/>
        <v>-1.77225839</v>
      </c>
      <c r="E150">
        <f t="shared" si="8"/>
        <v>-1.98661639</v>
      </c>
    </row>
    <row r="151" spans="2:5" x14ac:dyDescent="0.25">
      <c r="B151">
        <v>14.8</v>
      </c>
      <c r="C151">
        <f t="shared" si="6"/>
        <v>-1.8809567600000001</v>
      </c>
      <c r="D151">
        <f t="shared" si="7"/>
        <v>-1.77257076</v>
      </c>
      <c r="E151">
        <f t="shared" si="8"/>
        <v>-1.9892327599999999</v>
      </c>
    </row>
    <row r="152" spans="2:5" x14ac:dyDescent="0.25">
      <c r="B152">
        <v>14.9</v>
      </c>
      <c r="C152">
        <f t="shared" si="6"/>
        <v>-1.88242113</v>
      </c>
      <c r="D152">
        <f t="shared" si="7"/>
        <v>-1.7728831300000001</v>
      </c>
      <c r="E152">
        <f t="shared" si="8"/>
        <v>-1.9918491299999999</v>
      </c>
    </row>
    <row r="153" spans="2:5" x14ac:dyDescent="0.25">
      <c r="B153">
        <v>15</v>
      </c>
      <c r="C153">
        <f t="shared" si="6"/>
        <v>-1.8838855000000001</v>
      </c>
      <c r="D153">
        <f t="shared" si="7"/>
        <v>-1.7731954999999999</v>
      </c>
      <c r="E153">
        <f t="shared" si="8"/>
        <v>-1.9944655</v>
      </c>
    </row>
    <row r="154" spans="2:5" x14ac:dyDescent="0.25">
      <c r="B154">
        <v>15.1</v>
      </c>
      <c r="C154">
        <f t="shared" si="6"/>
        <v>-1.8853498700000002</v>
      </c>
      <c r="D154">
        <f t="shared" si="7"/>
        <v>-1.77350787</v>
      </c>
      <c r="E154">
        <f t="shared" si="8"/>
        <v>-1.9970818699999999</v>
      </c>
    </row>
    <row r="155" spans="2:5" x14ac:dyDescent="0.25">
      <c r="B155">
        <v>15.2</v>
      </c>
      <c r="C155">
        <f t="shared" si="6"/>
        <v>-1.8868142400000001</v>
      </c>
      <c r="D155">
        <f t="shared" si="7"/>
        <v>-1.77382024</v>
      </c>
      <c r="E155">
        <f t="shared" si="8"/>
        <v>-1.9996982399999998</v>
      </c>
    </row>
    <row r="156" spans="2:5" x14ac:dyDescent="0.25">
      <c r="B156">
        <v>15.3</v>
      </c>
      <c r="C156">
        <f t="shared" si="6"/>
        <v>-1.8882786100000002</v>
      </c>
      <c r="D156">
        <f t="shared" si="7"/>
        <v>-1.7741326099999999</v>
      </c>
      <c r="E156">
        <f t="shared" si="8"/>
        <v>-2.00231461</v>
      </c>
    </row>
    <row r="157" spans="2:5" x14ac:dyDescent="0.25">
      <c r="B157">
        <v>15.4</v>
      </c>
      <c r="C157">
        <f t="shared" si="6"/>
        <v>-1.8897429800000001</v>
      </c>
      <c r="D157">
        <f t="shared" si="7"/>
        <v>-1.7744449799999999</v>
      </c>
      <c r="E157">
        <f t="shared" si="8"/>
        <v>-2.0049309800000001</v>
      </c>
    </row>
    <row r="158" spans="2:5" x14ac:dyDescent="0.25">
      <c r="B158">
        <v>15.5</v>
      </c>
      <c r="C158">
        <f t="shared" si="6"/>
        <v>-1.8912073500000002</v>
      </c>
      <c r="D158">
        <f t="shared" si="7"/>
        <v>-1.77475735</v>
      </c>
      <c r="E158">
        <f t="shared" si="8"/>
        <v>-2.0075473499999998</v>
      </c>
    </row>
    <row r="159" spans="2:5" x14ac:dyDescent="0.25">
      <c r="B159">
        <v>15.6</v>
      </c>
      <c r="C159">
        <f t="shared" si="6"/>
        <v>-1.8926717200000001</v>
      </c>
      <c r="D159">
        <f t="shared" si="7"/>
        <v>-1.7750697200000001</v>
      </c>
      <c r="E159">
        <f t="shared" si="8"/>
        <v>-2.01016372</v>
      </c>
    </row>
    <row r="160" spans="2:5" x14ac:dyDescent="0.25">
      <c r="B160">
        <v>15.7</v>
      </c>
      <c r="C160">
        <f t="shared" si="6"/>
        <v>-1.8941360900000002</v>
      </c>
      <c r="D160">
        <f t="shared" si="7"/>
        <v>-1.7753820899999999</v>
      </c>
      <c r="E160">
        <f t="shared" si="8"/>
        <v>-2.0127800900000001</v>
      </c>
    </row>
    <row r="161" spans="2:5" x14ac:dyDescent="0.25">
      <c r="B161">
        <v>15.8</v>
      </c>
      <c r="C161">
        <f t="shared" si="6"/>
        <v>-1.89560046</v>
      </c>
      <c r="D161">
        <f t="shared" si="7"/>
        <v>-1.77569446</v>
      </c>
      <c r="E161">
        <f t="shared" si="8"/>
        <v>-2.0153964599999998</v>
      </c>
    </row>
    <row r="162" spans="2:5" x14ac:dyDescent="0.25">
      <c r="B162">
        <v>15.9</v>
      </c>
      <c r="C162">
        <f t="shared" si="6"/>
        <v>-1.8970648300000001</v>
      </c>
      <c r="D162">
        <f t="shared" si="7"/>
        <v>-1.77600683</v>
      </c>
      <c r="E162">
        <f t="shared" si="8"/>
        <v>-2.01801283</v>
      </c>
    </row>
    <row r="163" spans="2:5" x14ac:dyDescent="0.25">
      <c r="B163">
        <v>16</v>
      </c>
      <c r="C163">
        <f t="shared" si="6"/>
        <v>-1.8985292</v>
      </c>
      <c r="D163">
        <f t="shared" si="7"/>
        <v>-1.7763192000000001</v>
      </c>
      <c r="E163">
        <f t="shared" si="8"/>
        <v>-2.0206292000000001</v>
      </c>
    </row>
    <row r="164" spans="2:5" x14ac:dyDescent="0.25">
      <c r="B164">
        <v>16.100000000000001</v>
      </c>
      <c r="C164">
        <f t="shared" si="6"/>
        <v>-1.8999935700000001</v>
      </c>
      <c r="D164">
        <f t="shared" si="7"/>
        <v>-1.7766315699999999</v>
      </c>
      <c r="E164">
        <f t="shared" si="8"/>
        <v>-2.0232455699999998</v>
      </c>
    </row>
    <row r="165" spans="2:5" x14ac:dyDescent="0.25">
      <c r="B165">
        <v>16.2</v>
      </c>
      <c r="C165">
        <f t="shared" si="6"/>
        <v>-1.90145794</v>
      </c>
      <c r="D165">
        <f t="shared" si="7"/>
        <v>-1.77694394</v>
      </c>
      <c r="E165">
        <f t="shared" si="8"/>
        <v>-2.02586194</v>
      </c>
    </row>
    <row r="166" spans="2:5" x14ac:dyDescent="0.25">
      <c r="B166">
        <v>16.3</v>
      </c>
      <c r="C166">
        <f t="shared" si="6"/>
        <v>-1.9029223100000001</v>
      </c>
      <c r="D166">
        <f t="shared" si="7"/>
        <v>-1.7772563100000001</v>
      </c>
      <c r="E166">
        <f t="shared" si="8"/>
        <v>-2.0284783100000001</v>
      </c>
    </row>
    <row r="167" spans="2:5" x14ac:dyDescent="0.25">
      <c r="B167">
        <v>16.399999999999999</v>
      </c>
      <c r="C167">
        <f t="shared" si="6"/>
        <v>-1.90438668</v>
      </c>
      <c r="D167">
        <f t="shared" si="7"/>
        <v>-1.7775686799999999</v>
      </c>
      <c r="E167">
        <f t="shared" si="8"/>
        <v>-2.0310946799999998</v>
      </c>
    </row>
    <row r="168" spans="2:5" x14ac:dyDescent="0.25">
      <c r="B168">
        <v>16.5</v>
      </c>
      <c r="C168">
        <f t="shared" si="6"/>
        <v>-1.9058510500000001</v>
      </c>
      <c r="D168">
        <f t="shared" si="7"/>
        <v>-1.77788105</v>
      </c>
      <c r="E168">
        <f t="shared" si="8"/>
        <v>-2.03371105</v>
      </c>
    </row>
    <row r="169" spans="2:5" x14ac:dyDescent="0.25">
      <c r="B169">
        <v>16.600000000000001</v>
      </c>
      <c r="C169">
        <f t="shared" si="6"/>
        <v>-1.9073154200000002</v>
      </c>
      <c r="D169">
        <f t="shared" si="7"/>
        <v>-1.77819342</v>
      </c>
      <c r="E169">
        <f t="shared" si="8"/>
        <v>-2.0363274200000001</v>
      </c>
    </row>
    <row r="170" spans="2:5" x14ac:dyDescent="0.25">
      <c r="B170">
        <v>16.7</v>
      </c>
      <c r="C170">
        <f t="shared" si="6"/>
        <v>-1.9087797900000001</v>
      </c>
      <c r="D170">
        <f t="shared" si="7"/>
        <v>-1.7785057900000001</v>
      </c>
      <c r="E170">
        <f t="shared" si="8"/>
        <v>-2.0389437899999998</v>
      </c>
    </row>
    <row r="171" spans="2:5" x14ac:dyDescent="0.25">
      <c r="B171">
        <v>16.8</v>
      </c>
      <c r="C171">
        <f t="shared" si="6"/>
        <v>-1.9102441600000002</v>
      </c>
      <c r="D171">
        <f t="shared" si="7"/>
        <v>-1.7788181599999999</v>
      </c>
      <c r="E171">
        <f t="shared" si="8"/>
        <v>-2.04156016</v>
      </c>
    </row>
    <row r="172" spans="2:5" x14ac:dyDescent="0.25">
      <c r="B172">
        <v>16.899999999999999</v>
      </c>
      <c r="C172">
        <f t="shared" si="6"/>
        <v>-1.9117085300000001</v>
      </c>
      <c r="D172">
        <f t="shared" si="7"/>
        <v>-1.77913053</v>
      </c>
      <c r="E172">
        <f t="shared" si="8"/>
        <v>-2.0441765300000001</v>
      </c>
    </row>
    <row r="173" spans="2:5" x14ac:dyDescent="0.25">
      <c r="B173">
        <v>17</v>
      </c>
      <c r="C173">
        <f t="shared" si="6"/>
        <v>-1.9131729000000002</v>
      </c>
      <c r="D173">
        <f t="shared" si="7"/>
        <v>-1.7794429</v>
      </c>
      <c r="E173">
        <f t="shared" si="8"/>
        <v>-2.0467928999999998</v>
      </c>
    </row>
    <row r="174" spans="2:5" x14ac:dyDescent="0.25">
      <c r="B174">
        <v>17.100000000000001</v>
      </c>
      <c r="C174">
        <f t="shared" si="6"/>
        <v>-1.9146372700000001</v>
      </c>
      <c r="D174">
        <f t="shared" si="7"/>
        <v>-1.7797552699999999</v>
      </c>
      <c r="E174">
        <f t="shared" si="8"/>
        <v>-2.0494092699999999</v>
      </c>
    </row>
    <row r="175" spans="2:5" x14ac:dyDescent="0.25">
      <c r="B175">
        <v>17.2</v>
      </c>
      <c r="C175">
        <f t="shared" si="6"/>
        <v>-1.9161016400000002</v>
      </c>
      <c r="D175">
        <f t="shared" si="7"/>
        <v>-1.78006764</v>
      </c>
      <c r="E175">
        <f t="shared" si="8"/>
        <v>-2.0520256400000001</v>
      </c>
    </row>
    <row r="176" spans="2:5" x14ac:dyDescent="0.25">
      <c r="B176">
        <v>17.3</v>
      </c>
      <c r="C176">
        <f t="shared" si="6"/>
        <v>-1.91756601</v>
      </c>
      <c r="D176">
        <f t="shared" si="7"/>
        <v>-1.78038001</v>
      </c>
      <c r="E176">
        <f t="shared" si="8"/>
        <v>-2.0546420099999998</v>
      </c>
    </row>
    <row r="177" spans="2:5" x14ac:dyDescent="0.25">
      <c r="B177">
        <v>17.399999999999999</v>
      </c>
      <c r="C177">
        <f t="shared" si="6"/>
        <v>-1.9190303800000001</v>
      </c>
      <c r="D177">
        <f t="shared" si="7"/>
        <v>-1.7806923800000001</v>
      </c>
      <c r="E177">
        <f t="shared" si="8"/>
        <v>-2.0572583799999999</v>
      </c>
    </row>
    <row r="178" spans="2:5" x14ac:dyDescent="0.25">
      <c r="B178">
        <v>17.5</v>
      </c>
      <c r="C178">
        <f t="shared" si="6"/>
        <v>-1.92049475</v>
      </c>
      <c r="D178">
        <f t="shared" si="7"/>
        <v>-1.7810047499999999</v>
      </c>
      <c r="E178">
        <f t="shared" si="8"/>
        <v>-2.0598747500000001</v>
      </c>
    </row>
    <row r="179" spans="2:5" x14ac:dyDescent="0.25">
      <c r="B179">
        <v>17.600000000000001</v>
      </c>
      <c r="C179">
        <f t="shared" si="6"/>
        <v>-1.9219591200000001</v>
      </c>
      <c r="D179">
        <f t="shared" si="7"/>
        <v>-1.78131712</v>
      </c>
      <c r="E179">
        <f t="shared" si="8"/>
        <v>-2.0624911199999998</v>
      </c>
    </row>
    <row r="180" spans="2:5" x14ac:dyDescent="0.25">
      <c r="B180">
        <v>17.7</v>
      </c>
      <c r="C180">
        <f t="shared" si="6"/>
        <v>-1.9234234900000002</v>
      </c>
      <c r="D180">
        <f t="shared" si="7"/>
        <v>-1.78162949</v>
      </c>
      <c r="E180">
        <f t="shared" si="8"/>
        <v>-2.0651074899999999</v>
      </c>
    </row>
    <row r="181" spans="2:5" x14ac:dyDescent="0.25">
      <c r="B181">
        <v>17.8</v>
      </c>
      <c r="C181">
        <f t="shared" si="6"/>
        <v>-1.9248878600000001</v>
      </c>
      <c r="D181">
        <f t="shared" si="7"/>
        <v>-1.7819418599999999</v>
      </c>
      <c r="E181">
        <f t="shared" si="8"/>
        <v>-2.0677238600000001</v>
      </c>
    </row>
    <row r="182" spans="2:5" x14ac:dyDescent="0.25">
      <c r="B182">
        <v>17.899999999999999</v>
      </c>
      <c r="C182">
        <f t="shared" si="6"/>
        <v>-1.92635223</v>
      </c>
      <c r="D182">
        <f t="shared" si="7"/>
        <v>-1.7822542299999999</v>
      </c>
      <c r="E182">
        <f t="shared" si="8"/>
        <v>-2.0703402299999998</v>
      </c>
    </row>
    <row r="183" spans="2:5" x14ac:dyDescent="0.25">
      <c r="B183">
        <v>18</v>
      </c>
      <c r="C183">
        <f t="shared" si="6"/>
        <v>-1.9278166000000001</v>
      </c>
      <c r="D183">
        <f t="shared" si="7"/>
        <v>-1.7825666</v>
      </c>
      <c r="E183">
        <f t="shared" si="8"/>
        <v>-2.0729565999999999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"/>
  <sheetViews>
    <sheetView workbookViewId="0">
      <selection activeCell="I34" sqref="I34"/>
    </sheetView>
  </sheetViews>
  <sheetFormatPr defaultRowHeight="15" x14ac:dyDescent="0.25"/>
  <sheetData>
    <row r="1" spans="1:5" ht="42" customHeight="1" x14ac:dyDescent="0.4">
      <c r="A1" s="1" t="s">
        <v>7</v>
      </c>
    </row>
    <row r="2" spans="1:5" x14ac:dyDescent="0.25">
      <c r="B2" t="s">
        <v>3</v>
      </c>
      <c r="C2" t="s">
        <v>8</v>
      </c>
      <c r="D2" t="s">
        <v>1</v>
      </c>
      <c r="E2" t="s">
        <v>2</v>
      </c>
    </row>
    <row r="3" spans="1:5" x14ac:dyDescent="0.25">
      <c r="B3">
        <v>0</v>
      </c>
      <c r="C3">
        <f>0.22116*B3 - 21.64204</f>
        <v>-21.642040000000001</v>
      </c>
      <c r="D3">
        <f>0.25532*B3 - 21.82641</f>
        <v>-21.826409999999999</v>
      </c>
      <c r="E3">
        <f>0.187*B3 - 21.45773</f>
        <v>-21.457730000000002</v>
      </c>
    </row>
    <row r="4" spans="1:5" x14ac:dyDescent="0.25">
      <c r="B4">
        <v>0.1</v>
      </c>
      <c r="C4">
        <f t="shared" ref="C4:C67" si="0">0.22116*B4 - 21.64204</f>
        <v>-21.619924000000001</v>
      </c>
      <c r="D4">
        <f t="shared" ref="D4:D67" si="1">0.25532*B4 - 21.82641</f>
        <v>-21.800878000000001</v>
      </c>
      <c r="E4">
        <f t="shared" ref="E4:E67" si="2">0.187*B4 - 21.45773</f>
        <v>-21.439030000000002</v>
      </c>
    </row>
    <row r="5" spans="1:5" x14ac:dyDescent="0.25">
      <c r="B5">
        <v>0.2</v>
      </c>
      <c r="C5">
        <f t="shared" si="0"/>
        <v>-21.597808000000001</v>
      </c>
      <c r="D5">
        <f t="shared" si="1"/>
        <v>-21.775345999999999</v>
      </c>
      <c r="E5">
        <f t="shared" si="2"/>
        <v>-21.42033</v>
      </c>
    </row>
    <row r="6" spans="1:5" x14ac:dyDescent="0.25">
      <c r="B6">
        <v>0.3</v>
      </c>
      <c r="C6">
        <f t="shared" si="0"/>
        <v>-21.575692</v>
      </c>
      <c r="D6">
        <f t="shared" si="1"/>
        <v>-21.749814000000001</v>
      </c>
      <c r="E6">
        <f t="shared" si="2"/>
        <v>-21.401630000000001</v>
      </c>
    </row>
    <row r="7" spans="1:5" x14ac:dyDescent="0.25">
      <c r="B7">
        <v>0.4</v>
      </c>
      <c r="C7">
        <f t="shared" si="0"/>
        <v>-21.553576000000003</v>
      </c>
      <c r="D7">
        <f t="shared" si="1"/>
        <v>-21.724281999999999</v>
      </c>
      <c r="E7">
        <f t="shared" si="2"/>
        <v>-21.382930000000002</v>
      </c>
    </row>
    <row r="8" spans="1:5" x14ac:dyDescent="0.25">
      <c r="B8">
        <v>0.5</v>
      </c>
      <c r="C8">
        <f t="shared" si="0"/>
        <v>-21.531460000000003</v>
      </c>
      <c r="D8">
        <f t="shared" si="1"/>
        <v>-21.69875</v>
      </c>
      <c r="E8">
        <f t="shared" si="2"/>
        <v>-21.364230000000003</v>
      </c>
    </row>
    <row r="9" spans="1:5" x14ac:dyDescent="0.25">
      <c r="B9">
        <v>0.6</v>
      </c>
      <c r="C9">
        <f t="shared" si="0"/>
        <v>-21.509344000000002</v>
      </c>
      <c r="D9">
        <f t="shared" si="1"/>
        <v>-21.673217999999999</v>
      </c>
      <c r="E9">
        <f t="shared" si="2"/>
        <v>-21.34553</v>
      </c>
    </row>
    <row r="10" spans="1:5" x14ac:dyDescent="0.25">
      <c r="B10">
        <v>0.7</v>
      </c>
      <c r="C10">
        <f t="shared" si="0"/>
        <v>-21.487228000000002</v>
      </c>
      <c r="D10">
        <f t="shared" si="1"/>
        <v>-21.647686</v>
      </c>
      <c r="E10">
        <f t="shared" si="2"/>
        <v>-21.326830000000001</v>
      </c>
    </row>
    <row r="11" spans="1:5" x14ac:dyDescent="0.25">
      <c r="B11">
        <v>0.8</v>
      </c>
      <c r="C11">
        <f t="shared" si="0"/>
        <v>-21.465112000000001</v>
      </c>
      <c r="D11">
        <f t="shared" si="1"/>
        <v>-21.622153999999998</v>
      </c>
      <c r="E11">
        <f t="shared" si="2"/>
        <v>-21.308130000000002</v>
      </c>
    </row>
    <row r="12" spans="1:5" x14ac:dyDescent="0.25">
      <c r="B12">
        <v>0.9</v>
      </c>
      <c r="C12">
        <f t="shared" si="0"/>
        <v>-21.442996000000001</v>
      </c>
      <c r="D12">
        <f t="shared" si="1"/>
        <v>-21.596622</v>
      </c>
      <c r="E12">
        <f t="shared" si="2"/>
        <v>-21.289430000000003</v>
      </c>
    </row>
    <row r="13" spans="1:5" x14ac:dyDescent="0.25">
      <c r="B13">
        <v>1</v>
      </c>
      <c r="C13">
        <f t="shared" si="0"/>
        <v>-21.42088</v>
      </c>
      <c r="D13">
        <f t="shared" si="1"/>
        <v>-21.571089999999998</v>
      </c>
      <c r="E13">
        <f t="shared" si="2"/>
        <v>-21.27073</v>
      </c>
    </row>
    <row r="14" spans="1:5" x14ac:dyDescent="0.25">
      <c r="B14">
        <v>1.1000000000000001</v>
      </c>
      <c r="C14">
        <f t="shared" si="0"/>
        <v>-21.398764</v>
      </c>
      <c r="D14">
        <f t="shared" si="1"/>
        <v>-21.545558</v>
      </c>
      <c r="E14">
        <f t="shared" si="2"/>
        <v>-21.252030000000001</v>
      </c>
    </row>
    <row r="15" spans="1:5" x14ac:dyDescent="0.25">
      <c r="B15">
        <v>1.2</v>
      </c>
      <c r="C15">
        <f t="shared" si="0"/>
        <v>-21.376648000000003</v>
      </c>
      <c r="D15">
        <f t="shared" si="1"/>
        <v>-21.520025999999998</v>
      </c>
      <c r="E15">
        <f t="shared" si="2"/>
        <v>-21.233330000000002</v>
      </c>
    </row>
    <row r="16" spans="1:5" x14ac:dyDescent="0.25">
      <c r="B16">
        <v>1.3</v>
      </c>
      <c r="C16">
        <f t="shared" si="0"/>
        <v>-21.354532000000003</v>
      </c>
      <c r="D16">
        <f t="shared" si="1"/>
        <v>-21.494494</v>
      </c>
      <c r="E16">
        <f t="shared" si="2"/>
        <v>-21.214630000000003</v>
      </c>
    </row>
    <row r="17" spans="2:5" x14ac:dyDescent="0.25">
      <c r="B17">
        <v>1.4</v>
      </c>
      <c r="C17">
        <f t="shared" si="0"/>
        <v>-21.332416000000002</v>
      </c>
      <c r="D17">
        <f t="shared" si="1"/>
        <v>-21.468961999999998</v>
      </c>
      <c r="E17">
        <f t="shared" si="2"/>
        <v>-21.195930000000001</v>
      </c>
    </row>
    <row r="18" spans="2:5" x14ac:dyDescent="0.25">
      <c r="B18">
        <v>1.5</v>
      </c>
      <c r="C18">
        <f t="shared" si="0"/>
        <v>-21.310300000000002</v>
      </c>
      <c r="D18">
        <f t="shared" si="1"/>
        <v>-21.443429999999999</v>
      </c>
      <c r="E18">
        <f t="shared" si="2"/>
        <v>-21.177230000000002</v>
      </c>
    </row>
    <row r="19" spans="2:5" x14ac:dyDescent="0.25">
      <c r="B19">
        <v>1.6</v>
      </c>
      <c r="C19">
        <f t="shared" si="0"/>
        <v>-21.288184000000001</v>
      </c>
      <c r="D19">
        <f t="shared" si="1"/>
        <v>-21.417898000000001</v>
      </c>
      <c r="E19">
        <f t="shared" si="2"/>
        <v>-21.158530000000003</v>
      </c>
    </row>
    <row r="20" spans="2:5" x14ac:dyDescent="0.25">
      <c r="B20">
        <v>1.7</v>
      </c>
      <c r="C20">
        <f t="shared" si="0"/>
        <v>-21.266068000000001</v>
      </c>
      <c r="D20">
        <f t="shared" si="1"/>
        <v>-21.392365999999999</v>
      </c>
      <c r="E20">
        <f t="shared" si="2"/>
        <v>-21.13983</v>
      </c>
    </row>
    <row r="21" spans="2:5" x14ac:dyDescent="0.25">
      <c r="B21">
        <v>1.8</v>
      </c>
      <c r="C21">
        <f t="shared" si="0"/>
        <v>-21.243952</v>
      </c>
      <c r="D21">
        <f t="shared" si="1"/>
        <v>-21.366834000000001</v>
      </c>
      <c r="E21">
        <f t="shared" si="2"/>
        <v>-21.121130000000001</v>
      </c>
    </row>
    <row r="22" spans="2:5" x14ac:dyDescent="0.25">
      <c r="B22">
        <v>1.9</v>
      </c>
      <c r="C22">
        <f t="shared" si="0"/>
        <v>-21.221836000000003</v>
      </c>
      <c r="D22">
        <f t="shared" si="1"/>
        <v>-21.341301999999999</v>
      </c>
      <c r="E22">
        <f t="shared" si="2"/>
        <v>-21.102430000000002</v>
      </c>
    </row>
    <row r="23" spans="2:5" x14ac:dyDescent="0.25">
      <c r="B23">
        <v>2</v>
      </c>
      <c r="C23">
        <f t="shared" si="0"/>
        <v>-21.199720000000003</v>
      </c>
      <c r="D23">
        <f t="shared" si="1"/>
        <v>-21.315770000000001</v>
      </c>
      <c r="E23">
        <f t="shared" si="2"/>
        <v>-21.083730000000003</v>
      </c>
    </row>
    <row r="24" spans="2:5" x14ac:dyDescent="0.25">
      <c r="B24">
        <v>2.1</v>
      </c>
      <c r="C24">
        <f t="shared" si="0"/>
        <v>-21.177604000000002</v>
      </c>
      <c r="D24">
        <f t="shared" si="1"/>
        <v>-21.290237999999999</v>
      </c>
      <c r="E24">
        <f t="shared" si="2"/>
        <v>-21.06503</v>
      </c>
    </row>
    <row r="25" spans="2:5" x14ac:dyDescent="0.25">
      <c r="B25">
        <v>2.2000000000000002</v>
      </c>
      <c r="C25">
        <f t="shared" si="0"/>
        <v>-21.155488000000002</v>
      </c>
      <c r="D25">
        <f t="shared" si="1"/>
        <v>-21.264706</v>
      </c>
      <c r="E25">
        <f t="shared" si="2"/>
        <v>-21.046330000000001</v>
      </c>
    </row>
    <row r="26" spans="2:5" x14ac:dyDescent="0.25">
      <c r="B26">
        <v>2.2999999999999998</v>
      </c>
      <c r="C26">
        <f t="shared" si="0"/>
        <v>-21.133372000000001</v>
      </c>
      <c r="D26">
        <f t="shared" si="1"/>
        <v>-21.239173999999998</v>
      </c>
      <c r="E26">
        <f t="shared" si="2"/>
        <v>-21.027630000000002</v>
      </c>
    </row>
    <row r="27" spans="2:5" x14ac:dyDescent="0.25">
      <c r="B27">
        <v>2.4</v>
      </c>
      <c r="C27">
        <f t="shared" si="0"/>
        <v>-21.111256000000001</v>
      </c>
      <c r="D27">
        <f t="shared" si="1"/>
        <v>-21.213642</v>
      </c>
      <c r="E27">
        <f t="shared" si="2"/>
        <v>-21.008930000000003</v>
      </c>
    </row>
    <row r="28" spans="2:5" x14ac:dyDescent="0.25">
      <c r="B28">
        <v>2.5</v>
      </c>
      <c r="C28">
        <f t="shared" si="0"/>
        <v>-21.08914</v>
      </c>
      <c r="D28">
        <f t="shared" si="1"/>
        <v>-21.188109999999998</v>
      </c>
      <c r="E28">
        <f t="shared" si="2"/>
        <v>-20.99023</v>
      </c>
    </row>
    <row r="29" spans="2:5" x14ac:dyDescent="0.25">
      <c r="B29">
        <v>2.6</v>
      </c>
      <c r="C29">
        <f t="shared" si="0"/>
        <v>-21.067024</v>
      </c>
      <c r="D29">
        <f t="shared" si="1"/>
        <v>-21.162578</v>
      </c>
      <c r="E29">
        <f t="shared" si="2"/>
        <v>-20.971530000000001</v>
      </c>
    </row>
    <row r="30" spans="2:5" x14ac:dyDescent="0.25">
      <c r="B30">
        <v>2.7</v>
      </c>
      <c r="C30">
        <f t="shared" si="0"/>
        <v>-21.044908000000003</v>
      </c>
      <c r="D30">
        <f t="shared" si="1"/>
        <v>-21.137045999999998</v>
      </c>
      <c r="E30">
        <f t="shared" si="2"/>
        <v>-20.952830000000002</v>
      </c>
    </row>
    <row r="31" spans="2:5" x14ac:dyDescent="0.25">
      <c r="B31">
        <v>2.8</v>
      </c>
      <c r="C31">
        <f t="shared" si="0"/>
        <v>-21.022792000000003</v>
      </c>
      <c r="D31">
        <f t="shared" si="1"/>
        <v>-21.111514</v>
      </c>
      <c r="E31">
        <f t="shared" si="2"/>
        <v>-20.934130000000003</v>
      </c>
    </row>
    <row r="32" spans="2:5" x14ac:dyDescent="0.25">
      <c r="B32">
        <v>2.9</v>
      </c>
      <c r="C32">
        <f t="shared" si="0"/>
        <v>-21.000676000000002</v>
      </c>
      <c r="D32">
        <f t="shared" si="1"/>
        <v>-21.085981999999998</v>
      </c>
      <c r="E32">
        <f t="shared" si="2"/>
        <v>-20.915430000000001</v>
      </c>
    </row>
    <row r="33" spans="2:5" x14ac:dyDescent="0.25">
      <c r="B33">
        <v>3</v>
      </c>
      <c r="C33">
        <f t="shared" si="0"/>
        <v>-20.978560000000002</v>
      </c>
      <c r="D33">
        <f t="shared" si="1"/>
        <v>-21.060449999999999</v>
      </c>
      <c r="E33">
        <f t="shared" si="2"/>
        <v>-20.896730000000002</v>
      </c>
    </row>
    <row r="34" spans="2:5" x14ac:dyDescent="0.25">
      <c r="B34">
        <v>3.1</v>
      </c>
      <c r="C34">
        <f t="shared" si="0"/>
        <v>-20.956444000000001</v>
      </c>
      <c r="D34">
        <f t="shared" si="1"/>
        <v>-21.034917999999998</v>
      </c>
      <c r="E34">
        <f t="shared" si="2"/>
        <v>-20.878030000000003</v>
      </c>
    </row>
    <row r="35" spans="2:5" x14ac:dyDescent="0.25">
      <c r="B35">
        <v>3.2</v>
      </c>
      <c r="C35">
        <f t="shared" si="0"/>
        <v>-20.934328000000001</v>
      </c>
      <c r="D35">
        <f t="shared" si="1"/>
        <v>-21.009385999999999</v>
      </c>
      <c r="E35">
        <f t="shared" si="2"/>
        <v>-20.85933</v>
      </c>
    </row>
    <row r="36" spans="2:5" x14ac:dyDescent="0.25">
      <c r="B36">
        <v>3.3</v>
      </c>
      <c r="C36">
        <f t="shared" si="0"/>
        <v>-20.912212</v>
      </c>
      <c r="D36">
        <f t="shared" si="1"/>
        <v>-20.983854000000001</v>
      </c>
      <c r="E36">
        <f t="shared" si="2"/>
        <v>-20.840630000000001</v>
      </c>
    </row>
    <row r="37" spans="2:5" x14ac:dyDescent="0.25">
      <c r="B37">
        <v>3.4</v>
      </c>
      <c r="C37">
        <f t="shared" si="0"/>
        <v>-20.890096</v>
      </c>
      <c r="D37">
        <f t="shared" si="1"/>
        <v>-20.958321999999999</v>
      </c>
      <c r="E37">
        <f t="shared" si="2"/>
        <v>-20.821930000000002</v>
      </c>
    </row>
    <row r="38" spans="2:5" x14ac:dyDescent="0.25">
      <c r="B38">
        <v>3.5</v>
      </c>
      <c r="C38">
        <f t="shared" si="0"/>
        <v>-20.867980000000003</v>
      </c>
      <c r="D38">
        <f t="shared" si="1"/>
        <v>-20.932790000000001</v>
      </c>
      <c r="E38">
        <f t="shared" si="2"/>
        <v>-20.803230000000003</v>
      </c>
    </row>
    <row r="39" spans="2:5" x14ac:dyDescent="0.25">
      <c r="B39">
        <v>3.6</v>
      </c>
      <c r="C39">
        <f t="shared" si="0"/>
        <v>-20.845864000000002</v>
      </c>
      <c r="D39">
        <f t="shared" si="1"/>
        <v>-20.907257999999999</v>
      </c>
      <c r="E39">
        <f t="shared" si="2"/>
        <v>-20.78453</v>
      </c>
    </row>
    <row r="40" spans="2:5" x14ac:dyDescent="0.25">
      <c r="B40">
        <v>3.7</v>
      </c>
      <c r="C40">
        <f t="shared" si="0"/>
        <v>-20.823748000000002</v>
      </c>
      <c r="D40">
        <f t="shared" si="1"/>
        <v>-20.881726</v>
      </c>
      <c r="E40">
        <f t="shared" si="2"/>
        <v>-20.765830000000001</v>
      </c>
    </row>
    <row r="41" spans="2:5" x14ac:dyDescent="0.25">
      <c r="B41">
        <v>3.8</v>
      </c>
      <c r="C41">
        <f t="shared" si="0"/>
        <v>-20.801632000000001</v>
      </c>
      <c r="D41">
        <f t="shared" si="1"/>
        <v>-20.856193999999999</v>
      </c>
      <c r="E41">
        <f t="shared" si="2"/>
        <v>-20.747130000000002</v>
      </c>
    </row>
    <row r="42" spans="2:5" x14ac:dyDescent="0.25">
      <c r="B42">
        <v>3.9</v>
      </c>
      <c r="C42">
        <f t="shared" si="0"/>
        <v>-20.779516000000001</v>
      </c>
      <c r="D42">
        <f t="shared" si="1"/>
        <v>-20.830662</v>
      </c>
      <c r="E42">
        <f t="shared" si="2"/>
        <v>-20.728430000000003</v>
      </c>
    </row>
    <row r="43" spans="2:5" x14ac:dyDescent="0.25">
      <c r="B43">
        <v>4</v>
      </c>
      <c r="C43">
        <f t="shared" si="0"/>
        <v>-20.757400000000001</v>
      </c>
      <c r="D43">
        <f t="shared" si="1"/>
        <v>-20.805129999999998</v>
      </c>
      <c r="E43">
        <f t="shared" si="2"/>
        <v>-20.70973</v>
      </c>
    </row>
    <row r="44" spans="2:5" x14ac:dyDescent="0.25">
      <c r="B44">
        <v>4.0999999999999996</v>
      </c>
      <c r="C44">
        <f t="shared" si="0"/>
        <v>-20.735284</v>
      </c>
      <c r="D44">
        <f t="shared" si="1"/>
        <v>-20.779598</v>
      </c>
      <c r="E44">
        <f t="shared" si="2"/>
        <v>-20.691030000000001</v>
      </c>
    </row>
    <row r="45" spans="2:5" x14ac:dyDescent="0.25">
      <c r="B45">
        <v>4.2</v>
      </c>
      <c r="C45">
        <f t="shared" si="0"/>
        <v>-20.713168000000003</v>
      </c>
      <c r="D45">
        <f t="shared" si="1"/>
        <v>-20.754065999999998</v>
      </c>
      <c r="E45">
        <f t="shared" si="2"/>
        <v>-20.672330000000002</v>
      </c>
    </row>
    <row r="46" spans="2:5" x14ac:dyDescent="0.25">
      <c r="B46">
        <v>4.3</v>
      </c>
      <c r="C46">
        <f t="shared" si="0"/>
        <v>-20.691052000000003</v>
      </c>
      <c r="D46">
        <f t="shared" si="1"/>
        <v>-20.728534</v>
      </c>
      <c r="E46">
        <f t="shared" si="2"/>
        <v>-20.653630000000003</v>
      </c>
    </row>
    <row r="47" spans="2:5" x14ac:dyDescent="0.25">
      <c r="B47">
        <v>4.4000000000000004</v>
      </c>
      <c r="C47">
        <f t="shared" si="0"/>
        <v>-20.668936000000002</v>
      </c>
      <c r="D47">
        <f t="shared" si="1"/>
        <v>-20.703001999999998</v>
      </c>
      <c r="E47">
        <f t="shared" si="2"/>
        <v>-20.634930000000001</v>
      </c>
    </row>
    <row r="48" spans="2:5" x14ac:dyDescent="0.25">
      <c r="B48">
        <v>4.5</v>
      </c>
      <c r="C48">
        <f t="shared" si="0"/>
        <v>-20.646820000000002</v>
      </c>
      <c r="D48">
        <f t="shared" si="1"/>
        <v>-20.67747</v>
      </c>
      <c r="E48">
        <f t="shared" si="2"/>
        <v>-20.616230000000002</v>
      </c>
    </row>
    <row r="49" spans="2:5" x14ac:dyDescent="0.25">
      <c r="B49">
        <v>4.5999999999999996</v>
      </c>
      <c r="C49">
        <f t="shared" si="0"/>
        <v>-20.624704000000001</v>
      </c>
      <c r="D49">
        <f t="shared" si="1"/>
        <v>-20.651937999999998</v>
      </c>
      <c r="E49">
        <f t="shared" si="2"/>
        <v>-20.597530000000003</v>
      </c>
    </row>
    <row r="50" spans="2:5" x14ac:dyDescent="0.25">
      <c r="B50">
        <v>4.7</v>
      </c>
      <c r="C50">
        <f t="shared" si="0"/>
        <v>-20.602588000000001</v>
      </c>
      <c r="D50">
        <f t="shared" si="1"/>
        <v>-20.626405999999999</v>
      </c>
      <c r="E50">
        <f t="shared" si="2"/>
        <v>-20.57883</v>
      </c>
    </row>
    <row r="51" spans="2:5" x14ac:dyDescent="0.25">
      <c r="B51">
        <v>4.8</v>
      </c>
      <c r="C51">
        <f t="shared" si="0"/>
        <v>-20.580472</v>
      </c>
      <c r="D51">
        <f t="shared" si="1"/>
        <v>-20.600873999999997</v>
      </c>
      <c r="E51">
        <f t="shared" si="2"/>
        <v>-20.560130000000001</v>
      </c>
    </row>
    <row r="52" spans="2:5" x14ac:dyDescent="0.25">
      <c r="B52">
        <v>4.9000000000000004</v>
      </c>
      <c r="C52">
        <f t="shared" si="0"/>
        <v>-20.558356</v>
      </c>
      <c r="D52">
        <f t="shared" si="1"/>
        <v>-20.575341999999999</v>
      </c>
      <c r="E52">
        <f t="shared" si="2"/>
        <v>-20.541430000000002</v>
      </c>
    </row>
    <row r="53" spans="2:5" x14ac:dyDescent="0.25">
      <c r="B53">
        <v>5</v>
      </c>
      <c r="C53">
        <f t="shared" si="0"/>
        <v>-20.536240000000003</v>
      </c>
      <c r="D53">
        <f t="shared" si="1"/>
        <v>-20.549810000000001</v>
      </c>
      <c r="E53">
        <f t="shared" si="2"/>
        <v>-20.522730000000003</v>
      </c>
    </row>
    <row r="54" spans="2:5" x14ac:dyDescent="0.25">
      <c r="B54">
        <v>5.0999999999999996</v>
      </c>
      <c r="C54">
        <f t="shared" si="0"/>
        <v>-20.514124000000002</v>
      </c>
      <c r="D54">
        <f t="shared" si="1"/>
        <v>-20.524277999999999</v>
      </c>
      <c r="E54">
        <f t="shared" si="2"/>
        <v>-20.50403</v>
      </c>
    </row>
    <row r="55" spans="2:5" x14ac:dyDescent="0.25">
      <c r="B55">
        <v>5.2</v>
      </c>
      <c r="C55">
        <f t="shared" si="0"/>
        <v>-20.492008000000002</v>
      </c>
      <c r="D55">
        <f t="shared" si="1"/>
        <v>-20.498746000000001</v>
      </c>
      <c r="E55">
        <f t="shared" si="2"/>
        <v>-20.485330000000001</v>
      </c>
    </row>
    <row r="56" spans="2:5" x14ac:dyDescent="0.25">
      <c r="B56">
        <v>5.3</v>
      </c>
      <c r="C56">
        <f t="shared" si="0"/>
        <v>-20.469892000000002</v>
      </c>
      <c r="D56">
        <f t="shared" si="1"/>
        <v>-20.473213999999999</v>
      </c>
      <c r="E56">
        <f t="shared" si="2"/>
        <v>-20.466630000000002</v>
      </c>
    </row>
    <row r="57" spans="2:5" x14ac:dyDescent="0.25">
      <c r="B57">
        <v>5.4</v>
      </c>
      <c r="C57">
        <f t="shared" si="0"/>
        <v>-20.447776000000001</v>
      </c>
      <c r="D57">
        <f t="shared" si="1"/>
        <v>-20.447682</v>
      </c>
      <c r="E57">
        <f t="shared" si="2"/>
        <v>-20.447930000000003</v>
      </c>
    </row>
    <row r="58" spans="2:5" x14ac:dyDescent="0.25">
      <c r="B58">
        <v>5.5</v>
      </c>
      <c r="C58">
        <f t="shared" si="0"/>
        <v>-20.425660000000001</v>
      </c>
      <c r="D58">
        <f t="shared" si="1"/>
        <v>-20.422149999999998</v>
      </c>
      <c r="E58">
        <f t="shared" si="2"/>
        <v>-20.42923</v>
      </c>
    </row>
    <row r="59" spans="2:5" x14ac:dyDescent="0.25">
      <c r="B59">
        <v>5.6</v>
      </c>
      <c r="C59">
        <f t="shared" si="0"/>
        <v>-20.403544</v>
      </c>
      <c r="D59">
        <f t="shared" si="1"/>
        <v>-20.396618</v>
      </c>
      <c r="E59">
        <f t="shared" si="2"/>
        <v>-20.410530000000001</v>
      </c>
    </row>
    <row r="60" spans="2:5" x14ac:dyDescent="0.25">
      <c r="B60">
        <v>5.7</v>
      </c>
      <c r="C60">
        <f t="shared" si="0"/>
        <v>-20.381428</v>
      </c>
      <c r="D60">
        <f t="shared" si="1"/>
        <v>-20.371085999999998</v>
      </c>
      <c r="E60">
        <f t="shared" si="2"/>
        <v>-20.391830000000002</v>
      </c>
    </row>
    <row r="61" spans="2:5" x14ac:dyDescent="0.25">
      <c r="B61">
        <v>5.8</v>
      </c>
      <c r="C61">
        <f t="shared" si="0"/>
        <v>-20.359312000000003</v>
      </c>
      <c r="D61">
        <f t="shared" si="1"/>
        <v>-20.345554</v>
      </c>
      <c r="E61">
        <f t="shared" si="2"/>
        <v>-20.373130000000003</v>
      </c>
    </row>
    <row r="62" spans="2:5" x14ac:dyDescent="0.25">
      <c r="B62">
        <v>5.9</v>
      </c>
      <c r="C62">
        <f t="shared" si="0"/>
        <v>-20.337196000000002</v>
      </c>
      <c r="D62">
        <f t="shared" si="1"/>
        <v>-20.320021999999998</v>
      </c>
      <c r="E62">
        <f t="shared" si="2"/>
        <v>-20.354430000000001</v>
      </c>
    </row>
    <row r="63" spans="2:5" x14ac:dyDescent="0.25">
      <c r="B63">
        <v>6</v>
      </c>
      <c r="C63">
        <f t="shared" si="0"/>
        <v>-20.315080000000002</v>
      </c>
      <c r="D63">
        <f t="shared" si="1"/>
        <v>-20.29449</v>
      </c>
      <c r="E63">
        <f t="shared" si="2"/>
        <v>-20.335730000000002</v>
      </c>
    </row>
    <row r="64" spans="2:5" x14ac:dyDescent="0.25">
      <c r="B64">
        <v>6.1</v>
      </c>
      <c r="C64">
        <f t="shared" si="0"/>
        <v>-20.292964000000001</v>
      </c>
      <c r="D64">
        <f t="shared" si="1"/>
        <v>-20.268957999999998</v>
      </c>
      <c r="E64">
        <f t="shared" si="2"/>
        <v>-20.317030000000003</v>
      </c>
    </row>
    <row r="65" spans="2:5" x14ac:dyDescent="0.25">
      <c r="B65">
        <v>6.2</v>
      </c>
      <c r="C65">
        <f t="shared" si="0"/>
        <v>-20.270848000000001</v>
      </c>
      <c r="D65">
        <f t="shared" si="1"/>
        <v>-20.243425999999999</v>
      </c>
      <c r="E65">
        <f t="shared" si="2"/>
        <v>-20.29833</v>
      </c>
    </row>
    <row r="66" spans="2:5" x14ac:dyDescent="0.25">
      <c r="B66">
        <v>6.3</v>
      </c>
      <c r="C66">
        <f t="shared" si="0"/>
        <v>-20.248732</v>
      </c>
      <c r="D66">
        <f t="shared" si="1"/>
        <v>-20.217894000000001</v>
      </c>
      <c r="E66">
        <f t="shared" si="2"/>
        <v>-20.279630000000001</v>
      </c>
    </row>
    <row r="67" spans="2:5" x14ac:dyDescent="0.25">
      <c r="B67">
        <v>6.4</v>
      </c>
      <c r="C67">
        <f t="shared" si="0"/>
        <v>-20.226616</v>
      </c>
      <c r="D67">
        <f t="shared" si="1"/>
        <v>-20.192361999999999</v>
      </c>
      <c r="E67">
        <f t="shared" si="2"/>
        <v>-20.260930000000002</v>
      </c>
    </row>
    <row r="68" spans="2:5" x14ac:dyDescent="0.25">
      <c r="B68">
        <v>6.5</v>
      </c>
      <c r="C68">
        <f t="shared" ref="C68:C131" si="3">0.22116*B68 - 21.64204</f>
        <v>-20.204500000000003</v>
      </c>
      <c r="D68">
        <f t="shared" ref="D68:D131" si="4">0.25532*B68 - 21.82641</f>
        <v>-20.166829999999997</v>
      </c>
      <c r="E68">
        <f t="shared" ref="E68:E131" si="5">0.187*B68 - 21.45773</f>
        <v>-20.242230000000003</v>
      </c>
    </row>
    <row r="69" spans="2:5" x14ac:dyDescent="0.25">
      <c r="B69">
        <v>6.6</v>
      </c>
      <c r="C69">
        <f t="shared" si="3"/>
        <v>-20.182384000000003</v>
      </c>
      <c r="D69">
        <f t="shared" si="4"/>
        <v>-20.141297999999999</v>
      </c>
      <c r="E69">
        <f t="shared" si="5"/>
        <v>-20.22353</v>
      </c>
    </row>
    <row r="70" spans="2:5" x14ac:dyDescent="0.25">
      <c r="B70">
        <v>6.7</v>
      </c>
      <c r="C70">
        <f t="shared" si="3"/>
        <v>-20.160268000000002</v>
      </c>
      <c r="D70">
        <f t="shared" si="4"/>
        <v>-20.115766000000001</v>
      </c>
      <c r="E70">
        <f t="shared" si="5"/>
        <v>-20.204830000000001</v>
      </c>
    </row>
    <row r="71" spans="2:5" x14ac:dyDescent="0.25">
      <c r="B71">
        <v>6.8</v>
      </c>
      <c r="C71">
        <f t="shared" si="3"/>
        <v>-20.138152000000002</v>
      </c>
      <c r="D71">
        <f t="shared" si="4"/>
        <v>-20.090233999999999</v>
      </c>
      <c r="E71">
        <f t="shared" si="5"/>
        <v>-20.186130000000002</v>
      </c>
    </row>
    <row r="72" spans="2:5" x14ac:dyDescent="0.25">
      <c r="B72">
        <v>6.9</v>
      </c>
      <c r="C72">
        <f t="shared" si="3"/>
        <v>-20.116036000000001</v>
      </c>
      <c r="D72">
        <f t="shared" si="4"/>
        <v>-20.064702</v>
      </c>
      <c r="E72">
        <f t="shared" si="5"/>
        <v>-20.167430000000003</v>
      </c>
    </row>
    <row r="73" spans="2:5" x14ac:dyDescent="0.25">
      <c r="B73">
        <v>7</v>
      </c>
      <c r="C73">
        <f t="shared" si="3"/>
        <v>-20.093920000000001</v>
      </c>
      <c r="D73">
        <f t="shared" si="4"/>
        <v>-20.039169999999999</v>
      </c>
      <c r="E73">
        <f t="shared" si="5"/>
        <v>-20.14873</v>
      </c>
    </row>
    <row r="74" spans="2:5" x14ac:dyDescent="0.25">
      <c r="B74">
        <v>7.1</v>
      </c>
      <c r="C74">
        <f t="shared" si="3"/>
        <v>-20.071804</v>
      </c>
      <c r="D74">
        <f t="shared" si="4"/>
        <v>-20.013638</v>
      </c>
      <c r="E74">
        <f t="shared" si="5"/>
        <v>-20.130030000000001</v>
      </c>
    </row>
    <row r="75" spans="2:5" x14ac:dyDescent="0.25">
      <c r="B75">
        <v>7.2</v>
      </c>
      <c r="C75">
        <f t="shared" si="3"/>
        <v>-20.049688000000003</v>
      </c>
      <c r="D75">
        <f t="shared" si="4"/>
        <v>-19.988105999999998</v>
      </c>
      <c r="E75">
        <f t="shared" si="5"/>
        <v>-20.111330000000002</v>
      </c>
    </row>
    <row r="76" spans="2:5" x14ac:dyDescent="0.25">
      <c r="B76">
        <v>7.3</v>
      </c>
      <c r="C76">
        <f t="shared" si="3"/>
        <v>-20.027572000000003</v>
      </c>
      <c r="D76">
        <f t="shared" si="4"/>
        <v>-19.962574</v>
      </c>
      <c r="E76">
        <f t="shared" si="5"/>
        <v>-20.09263</v>
      </c>
    </row>
    <row r="77" spans="2:5" x14ac:dyDescent="0.25">
      <c r="B77">
        <v>7.4</v>
      </c>
      <c r="C77">
        <f t="shared" si="3"/>
        <v>-20.005456000000002</v>
      </c>
      <c r="D77">
        <f t="shared" si="4"/>
        <v>-19.937041999999998</v>
      </c>
      <c r="E77">
        <f t="shared" si="5"/>
        <v>-20.073930000000001</v>
      </c>
    </row>
    <row r="78" spans="2:5" x14ac:dyDescent="0.25">
      <c r="B78">
        <v>7.5</v>
      </c>
      <c r="C78">
        <f t="shared" si="3"/>
        <v>-19.983340000000002</v>
      </c>
      <c r="D78">
        <f t="shared" si="4"/>
        <v>-19.91151</v>
      </c>
      <c r="E78">
        <f t="shared" si="5"/>
        <v>-20.055230000000002</v>
      </c>
    </row>
    <row r="79" spans="2:5" x14ac:dyDescent="0.25">
      <c r="B79">
        <v>7.6</v>
      </c>
      <c r="C79">
        <f t="shared" si="3"/>
        <v>-19.961224000000001</v>
      </c>
      <c r="D79">
        <f t="shared" si="4"/>
        <v>-19.885977999999998</v>
      </c>
      <c r="E79">
        <f t="shared" si="5"/>
        <v>-20.036530000000003</v>
      </c>
    </row>
    <row r="80" spans="2:5" x14ac:dyDescent="0.25">
      <c r="B80">
        <v>7.7</v>
      </c>
      <c r="C80">
        <f t="shared" si="3"/>
        <v>-19.939108000000001</v>
      </c>
      <c r="D80">
        <f t="shared" si="4"/>
        <v>-19.860446</v>
      </c>
      <c r="E80">
        <f t="shared" si="5"/>
        <v>-20.01783</v>
      </c>
    </row>
    <row r="81" spans="2:5" x14ac:dyDescent="0.25">
      <c r="B81">
        <v>7.8</v>
      </c>
      <c r="C81">
        <f t="shared" si="3"/>
        <v>-19.916992</v>
      </c>
      <c r="D81">
        <f t="shared" si="4"/>
        <v>-19.834913999999998</v>
      </c>
      <c r="E81">
        <f t="shared" si="5"/>
        <v>-19.999130000000001</v>
      </c>
    </row>
    <row r="82" spans="2:5" x14ac:dyDescent="0.25">
      <c r="B82">
        <v>7.9</v>
      </c>
      <c r="C82">
        <f t="shared" si="3"/>
        <v>-19.894876</v>
      </c>
      <c r="D82">
        <f t="shared" si="4"/>
        <v>-19.809381999999999</v>
      </c>
      <c r="E82">
        <f t="shared" si="5"/>
        <v>-19.980430000000002</v>
      </c>
    </row>
    <row r="83" spans="2:5" x14ac:dyDescent="0.25">
      <c r="B83">
        <v>8</v>
      </c>
      <c r="C83">
        <f t="shared" si="3"/>
        <v>-19.872760000000003</v>
      </c>
      <c r="D83">
        <f t="shared" si="4"/>
        <v>-19.783850000000001</v>
      </c>
      <c r="E83">
        <f t="shared" si="5"/>
        <v>-19.961730000000003</v>
      </c>
    </row>
    <row r="84" spans="2:5" x14ac:dyDescent="0.25">
      <c r="B84">
        <v>8.1</v>
      </c>
      <c r="C84">
        <f t="shared" si="3"/>
        <v>-19.850644000000003</v>
      </c>
      <c r="D84">
        <f t="shared" si="4"/>
        <v>-19.758317999999999</v>
      </c>
      <c r="E84">
        <f t="shared" si="5"/>
        <v>-19.94303</v>
      </c>
    </row>
    <row r="85" spans="2:5" x14ac:dyDescent="0.25">
      <c r="B85">
        <v>8.1999999999999993</v>
      </c>
      <c r="C85">
        <f t="shared" si="3"/>
        <v>-19.828528000000002</v>
      </c>
      <c r="D85">
        <f t="shared" si="4"/>
        <v>-19.732786000000001</v>
      </c>
      <c r="E85">
        <f t="shared" si="5"/>
        <v>-19.924330000000001</v>
      </c>
    </row>
    <row r="86" spans="2:5" x14ac:dyDescent="0.25">
      <c r="B86">
        <v>8.3000000000000007</v>
      </c>
      <c r="C86">
        <f t="shared" si="3"/>
        <v>-19.806412000000002</v>
      </c>
      <c r="D86">
        <f t="shared" si="4"/>
        <v>-19.707253999999999</v>
      </c>
      <c r="E86">
        <f t="shared" si="5"/>
        <v>-19.905630000000002</v>
      </c>
    </row>
    <row r="87" spans="2:5" x14ac:dyDescent="0.25">
      <c r="B87">
        <v>8.4</v>
      </c>
      <c r="C87">
        <f t="shared" si="3"/>
        <v>-19.784296000000001</v>
      </c>
      <c r="D87">
        <f t="shared" si="4"/>
        <v>-19.681722000000001</v>
      </c>
      <c r="E87">
        <f t="shared" si="5"/>
        <v>-19.886930000000003</v>
      </c>
    </row>
    <row r="88" spans="2:5" x14ac:dyDescent="0.25">
      <c r="B88">
        <v>8.5</v>
      </c>
      <c r="C88">
        <f t="shared" si="3"/>
        <v>-19.762180000000001</v>
      </c>
      <c r="D88">
        <f t="shared" si="4"/>
        <v>-19.656189999999999</v>
      </c>
      <c r="E88">
        <f t="shared" si="5"/>
        <v>-19.868230000000001</v>
      </c>
    </row>
    <row r="89" spans="2:5" x14ac:dyDescent="0.25">
      <c r="B89">
        <v>8.6</v>
      </c>
      <c r="C89">
        <f t="shared" si="3"/>
        <v>-19.740064</v>
      </c>
      <c r="D89">
        <f t="shared" si="4"/>
        <v>-19.630658</v>
      </c>
      <c r="E89">
        <f t="shared" si="5"/>
        <v>-19.849530000000001</v>
      </c>
    </row>
    <row r="90" spans="2:5" x14ac:dyDescent="0.25">
      <c r="B90">
        <v>8.6999999999999993</v>
      </c>
      <c r="C90">
        <f t="shared" si="3"/>
        <v>-19.717948</v>
      </c>
      <c r="D90">
        <f t="shared" si="4"/>
        <v>-19.605125999999998</v>
      </c>
      <c r="E90">
        <f t="shared" si="5"/>
        <v>-19.830830000000002</v>
      </c>
    </row>
    <row r="91" spans="2:5" x14ac:dyDescent="0.25">
      <c r="B91">
        <v>8.8000000000000007</v>
      </c>
      <c r="C91">
        <f t="shared" si="3"/>
        <v>-19.695832000000003</v>
      </c>
      <c r="D91">
        <f t="shared" si="4"/>
        <v>-19.579594</v>
      </c>
      <c r="E91">
        <f t="shared" si="5"/>
        <v>-19.81213</v>
      </c>
    </row>
    <row r="92" spans="2:5" x14ac:dyDescent="0.25">
      <c r="B92">
        <v>8.9</v>
      </c>
      <c r="C92">
        <f t="shared" si="3"/>
        <v>-19.673716000000002</v>
      </c>
      <c r="D92">
        <f t="shared" si="4"/>
        <v>-19.554061999999998</v>
      </c>
      <c r="E92">
        <f t="shared" si="5"/>
        <v>-19.793430000000001</v>
      </c>
    </row>
    <row r="93" spans="2:5" x14ac:dyDescent="0.25">
      <c r="B93">
        <v>9</v>
      </c>
      <c r="C93">
        <f t="shared" si="3"/>
        <v>-19.651600000000002</v>
      </c>
      <c r="D93">
        <f t="shared" si="4"/>
        <v>-19.52853</v>
      </c>
      <c r="E93">
        <f t="shared" si="5"/>
        <v>-19.774730000000002</v>
      </c>
    </row>
    <row r="94" spans="2:5" x14ac:dyDescent="0.25">
      <c r="B94">
        <v>9.1</v>
      </c>
      <c r="C94">
        <f t="shared" si="3"/>
        <v>-19.629484000000001</v>
      </c>
      <c r="D94">
        <f t="shared" si="4"/>
        <v>-19.502997999999998</v>
      </c>
      <c r="E94">
        <f t="shared" si="5"/>
        <v>-19.756030000000003</v>
      </c>
    </row>
    <row r="95" spans="2:5" x14ac:dyDescent="0.25">
      <c r="B95">
        <v>9.1999999999999993</v>
      </c>
      <c r="C95">
        <f t="shared" si="3"/>
        <v>-19.607368000000001</v>
      </c>
      <c r="D95">
        <f t="shared" si="4"/>
        <v>-19.477466</v>
      </c>
      <c r="E95">
        <f t="shared" si="5"/>
        <v>-19.73733</v>
      </c>
    </row>
    <row r="96" spans="2:5" x14ac:dyDescent="0.25">
      <c r="B96">
        <v>9.3000000000000007</v>
      </c>
      <c r="C96">
        <f t="shared" si="3"/>
        <v>-19.585252000000001</v>
      </c>
      <c r="D96">
        <f t="shared" si="4"/>
        <v>-19.451933999999998</v>
      </c>
      <c r="E96">
        <f t="shared" si="5"/>
        <v>-19.718630000000001</v>
      </c>
    </row>
    <row r="97" spans="2:5" x14ac:dyDescent="0.25">
      <c r="B97">
        <v>9.4</v>
      </c>
      <c r="C97">
        <f t="shared" si="3"/>
        <v>-19.563136</v>
      </c>
      <c r="D97">
        <f t="shared" si="4"/>
        <v>-19.426402</v>
      </c>
      <c r="E97">
        <f t="shared" si="5"/>
        <v>-19.699930000000002</v>
      </c>
    </row>
    <row r="98" spans="2:5" x14ac:dyDescent="0.25">
      <c r="B98">
        <v>9.5</v>
      </c>
      <c r="C98">
        <f t="shared" si="3"/>
        <v>-19.541020000000003</v>
      </c>
      <c r="D98">
        <f t="shared" si="4"/>
        <v>-19.400869999999998</v>
      </c>
      <c r="E98">
        <f t="shared" si="5"/>
        <v>-19.681230000000003</v>
      </c>
    </row>
    <row r="99" spans="2:5" x14ac:dyDescent="0.25">
      <c r="B99">
        <v>9.6</v>
      </c>
      <c r="C99">
        <f t="shared" si="3"/>
        <v>-19.518904000000003</v>
      </c>
      <c r="D99">
        <f t="shared" si="4"/>
        <v>-19.375337999999999</v>
      </c>
      <c r="E99">
        <f t="shared" si="5"/>
        <v>-19.66253</v>
      </c>
    </row>
    <row r="100" spans="2:5" x14ac:dyDescent="0.25">
      <c r="B100">
        <v>9.6999999999999993</v>
      </c>
      <c r="C100">
        <f t="shared" si="3"/>
        <v>-19.496788000000002</v>
      </c>
      <c r="D100">
        <f t="shared" si="4"/>
        <v>-19.349806000000001</v>
      </c>
      <c r="E100">
        <f t="shared" si="5"/>
        <v>-19.643830000000001</v>
      </c>
    </row>
    <row r="101" spans="2:5" x14ac:dyDescent="0.25">
      <c r="B101">
        <v>9.8000000000000007</v>
      </c>
      <c r="C101">
        <f t="shared" si="3"/>
        <v>-19.474672000000002</v>
      </c>
      <c r="D101">
        <f t="shared" si="4"/>
        <v>-19.324273999999999</v>
      </c>
      <c r="E101">
        <f t="shared" si="5"/>
        <v>-19.625130000000002</v>
      </c>
    </row>
    <row r="102" spans="2:5" x14ac:dyDescent="0.25">
      <c r="B102">
        <v>9.9</v>
      </c>
      <c r="C102">
        <f t="shared" si="3"/>
        <v>-19.452556000000001</v>
      </c>
      <c r="D102">
        <f t="shared" si="4"/>
        <v>-19.298742000000001</v>
      </c>
      <c r="E102">
        <f t="shared" si="5"/>
        <v>-19.606430000000003</v>
      </c>
    </row>
    <row r="103" spans="2:5" x14ac:dyDescent="0.25">
      <c r="B103">
        <v>10</v>
      </c>
      <c r="C103">
        <f t="shared" si="3"/>
        <v>-19.430440000000001</v>
      </c>
      <c r="D103">
        <f t="shared" si="4"/>
        <v>-19.273209999999999</v>
      </c>
      <c r="E103">
        <f t="shared" si="5"/>
        <v>-19.587730000000001</v>
      </c>
    </row>
    <row r="104" spans="2:5" x14ac:dyDescent="0.25">
      <c r="B104">
        <v>10.1</v>
      </c>
      <c r="C104">
        <f t="shared" si="3"/>
        <v>-19.408324</v>
      </c>
      <c r="D104">
        <f t="shared" si="4"/>
        <v>-19.247678000000001</v>
      </c>
      <c r="E104">
        <f t="shared" si="5"/>
        <v>-19.569030000000001</v>
      </c>
    </row>
    <row r="105" spans="2:5" x14ac:dyDescent="0.25">
      <c r="B105">
        <v>10.199999999999999</v>
      </c>
      <c r="C105">
        <f t="shared" si="3"/>
        <v>-19.386208000000003</v>
      </c>
      <c r="D105">
        <f t="shared" si="4"/>
        <v>-19.222145999999999</v>
      </c>
      <c r="E105">
        <f t="shared" si="5"/>
        <v>-19.550330000000002</v>
      </c>
    </row>
    <row r="106" spans="2:5" x14ac:dyDescent="0.25">
      <c r="B106">
        <v>10.3</v>
      </c>
      <c r="C106">
        <f t="shared" si="3"/>
        <v>-19.364091999999999</v>
      </c>
      <c r="D106">
        <f t="shared" si="4"/>
        <v>-19.196614</v>
      </c>
      <c r="E106">
        <f t="shared" si="5"/>
        <v>-19.53163</v>
      </c>
    </row>
    <row r="107" spans="2:5" x14ac:dyDescent="0.25">
      <c r="B107">
        <v>10.4</v>
      </c>
      <c r="C107">
        <f t="shared" si="3"/>
        <v>-19.341976000000003</v>
      </c>
      <c r="D107">
        <f t="shared" si="4"/>
        <v>-19.171081999999998</v>
      </c>
      <c r="E107">
        <f t="shared" si="5"/>
        <v>-19.512930000000001</v>
      </c>
    </row>
    <row r="108" spans="2:5" x14ac:dyDescent="0.25">
      <c r="B108">
        <v>10.5</v>
      </c>
      <c r="C108">
        <f t="shared" si="3"/>
        <v>-19.319860000000002</v>
      </c>
      <c r="D108">
        <f t="shared" si="4"/>
        <v>-19.14555</v>
      </c>
      <c r="E108">
        <f t="shared" si="5"/>
        <v>-19.494230000000002</v>
      </c>
    </row>
    <row r="109" spans="2:5" x14ac:dyDescent="0.25">
      <c r="B109">
        <v>10.6</v>
      </c>
      <c r="C109">
        <f t="shared" si="3"/>
        <v>-19.297744000000002</v>
      </c>
      <c r="D109">
        <f t="shared" si="4"/>
        <v>-19.120017999999998</v>
      </c>
      <c r="E109">
        <f t="shared" si="5"/>
        <v>-19.475530000000003</v>
      </c>
    </row>
    <row r="110" spans="2:5" x14ac:dyDescent="0.25">
      <c r="B110">
        <v>10.7</v>
      </c>
      <c r="C110">
        <f t="shared" si="3"/>
        <v>-19.275628000000001</v>
      </c>
      <c r="D110">
        <f t="shared" si="4"/>
        <v>-19.094486</v>
      </c>
      <c r="E110">
        <f t="shared" si="5"/>
        <v>-19.456830000000004</v>
      </c>
    </row>
    <row r="111" spans="2:5" x14ac:dyDescent="0.25">
      <c r="B111">
        <v>10.8</v>
      </c>
      <c r="C111">
        <f t="shared" si="3"/>
        <v>-19.253512000000001</v>
      </c>
      <c r="D111">
        <f t="shared" si="4"/>
        <v>-19.068953999999998</v>
      </c>
      <c r="E111">
        <f t="shared" si="5"/>
        <v>-19.438130000000001</v>
      </c>
    </row>
    <row r="112" spans="2:5" x14ac:dyDescent="0.25">
      <c r="B112">
        <v>10.9</v>
      </c>
      <c r="C112">
        <f t="shared" si="3"/>
        <v>-19.231396</v>
      </c>
      <c r="D112">
        <f t="shared" si="4"/>
        <v>-19.043422</v>
      </c>
      <c r="E112">
        <f t="shared" si="5"/>
        <v>-19.419430000000002</v>
      </c>
    </row>
    <row r="113" spans="2:5" x14ac:dyDescent="0.25">
      <c r="B113">
        <v>11</v>
      </c>
      <c r="C113">
        <f t="shared" si="3"/>
        <v>-19.20928</v>
      </c>
      <c r="D113">
        <f t="shared" si="4"/>
        <v>-19.017890000000001</v>
      </c>
      <c r="E113">
        <f t="shared" si="5"/>
        <v>-19.400730000000003</v>
      </c>
    </row>
    <row r="114" spans="2:5" x14ac:dyDescent="0.25">
      <c r="B114">
        <v>11.1</v>
      </c>
      <c r="C114">
        <f t="shared" si="3"/>
        <v>-19.187164000000003</v>
      </c>
      <c r="D114">
        <f t="shared" si="4"/>
        <v>-18.992357999999999</v>
      </c>
      <c r="E114">
        <f t="shared" si="5"/>
        <v>-19.38203</v>
      </c>
    </row>
    <row r="115" spans="2:5" x14ac:dyDescent="0.25">
      <c r="B115">
        <v>11.2</v>
      </c>
      <c r="C115">
        <f t="shared" si="3"/>
        <v>-19.165048000000002</v>
      </c>
      <c r="D115">
        <f t="shared" si="4"/>
        <v>-18.966825999999998</v>
      </c>
      <c r="E115">
        <f t="shared" si="5"/>
        <v>-19.363330000000001</v>
      </c>
    </row>
    <row r="116" spans="2:5" x14ac:dyDescent="0.25">
      <c r="B116">
        <v>11.3</v>
      </c>
      <c r="C116">
        <f t="shared" si="3"/>
        <v>-19.142932000000002</v>
      </c>
      <c r="D116">
        <f t="shared" si="4"/>
        <v>-18.941293999999999</v>
      </c>
      <c r="E116">
        <f t="shared" si="5"/>
        <v>-19.344630000000002</v>
      </c>
    </row>
    <row r="117" spans="2:5" x14ac:dyDescent="0.25">
      <c r="B117">
        <v>11.4</v>
      </c>
      <c r="C117">
        <f t="shared" si="3"/>
        <v>-19.120816000000001</v>
      </c>
      <c r="D117">
        <f t="shared" si="4"/>
        <v>-18.915762000000001</v>
      </c>
      <c r="E117">
        <f t="shared" si="5"/>
        <v>-19.32593</v>
      </c>
    </row>
    <row r="118" spans="2:5" x14ac:dyDescent="0.25">
      <c r="B118">
        <v>11.5</v>
      </c>
      <c r="C118">
        <f t="shared" si="3"/>
        <v>-19.098700000000001</v>
      </c>
      <c r="D118">
        <f t="shared" si="4"/>
        <v>-18.890229999999999</v>
      </c>
      <c r="E118">
        <f t="shared" si="5"/>
        <v>-19.307230000000001</v>
      </c>
    </row>
    <row r="119" spans="2:5" x14ac:dyDescent="0.25">
      <c r="B119">
        <v>11.6</v>
      </c>
      <c r="C119">
        <f t="shared" si="3"/>
        <v>-19.076584</v>
      </c>
      <c r="D119">
        <f t="shared" si="4"/>
        <v>-18.864698000000001</v>
      </c>
      <c r="E119">
        <f t="shared" si="5"/>
        <v>-19.288530000000002</v>
      </c>
    </row>
    <row r="120" spans="2:5" x14ac:dyDescent="0.25">
      <c r="B120">
        <v>11.7</v>
      </c>
      <c r="C120">
        <f t="shared" si="3"/>
        <v>-19.054468</v>
      </c>
      <c r="D120">
        <f t="shared" si="4"/>
        <v>-18.839165999999999</v>
      </c>
      <c r="E120">
        <f t="shared" si="5"/>
        <v>-19.269830000000002</v>
      </c>
    </row>
    <row r="121" spans="2:5" x14ac:dyDescent="0.25">
      <c r="B121">
        <v>11.8</v>
      </c>
      <c r="C121">
        <f t="shared" si="3"/>
        <v>-19.032352000000003</v>
      </c>
      <c r="D121">
        <f t="shared" si="4"/>
        <v>-18.813634</v>
      </c>
      <c r="E121">
        <f t="shared" si="5"/>
        <v>-19.25113</v>
      </c>
    </row>
    <row r="122" spans="2:5" x14ac:dyDescent="0.25">
      <c r="B122">
        <v>11.9</v>
      </c>
      <c r="C122">
        <f t="shared" si="3"/>
        <v>-19.010236000000003</v>
      </c>
      <c r="D122">
        <f t="shared" si="4"/>
        <v>-18.788101999999999</v>
      </c>
      <c r="E122">
        <f t="shared" si="5"/>
        <v>-19.232430000000001</v>
      </c>
    </row>
    <row r="123" spans="2:5" x14ac:dyDescent="0.25">
      <c r="B123">
        <v>12</v>
      </c>
      <c r="C123">
        <f t="shared" si="3"/>
        <v>-18.988120000000002</v>
      </c>
      <c r="D123">
        <f t="shared" si="4"/>
        <v>-18.76257</v>
      </c>
      <c r="E123">
        <f t="shared" si="5"/>
        <v>-19.213730000000002</v>
      </c>
    </row>
    <row r="124" spans="2:5" x14ac:dyDescent="0.25">
      <c r="B124">
        <v>12.1</v>
      </c>
      <c r="C124">
        <f t="shared" si="3"/>
        <v>-18.966004000000002</v>
      </c>
      <c r="D124">
        <f t="shared" si="4"/>
        <v>-18.737037999999998</v>
      </c>
      <c r="E124">
        <f t="shared" si="5"/>
        <v>-19.195030000000003</v>
      </c>
    </row>
    <row r="125" spans="2:5" x14ac:dyDescent="0.25">
      <c r="B125">
        <v>12.2</v>
      </c>
      <c r="C125">
        <f t="shared" si="3"/>
        <v>-18.943888000000001</v>
      </c>
      <c r="D125">
        <f t="shared" si="4"/>
        <v>-18.711506</v>
      </c>
      <c r="E125">
        <f t="shared" si="5"/>
        <v>-19.17633</v>
      </c>
    </row>
    <row r="126" spans="2:5" x14ac:dyDescent="0.25">
      <c r="B126">
        <v>12.3</v>
      </c>
      <c r="C126">
        <f t="shared" si="3"/>
        <v>-18.921772000000001</v>
      </c>
      <c r="D126">
        <f t="shared" si="4"/>
        <v>-18.685973999999998</v>
      </c>
      <c r="E126">
        <f t="shared" si="5"/>
        <v>-19.157630000000001</v>
      </c>
    </row>
    <row r="127" spans="2:5" x14ac:dyDescent="0.25">
      <c r="B127">
        <v>12.4</v>
      </c>
      <c r="C127">
        <f t="shared" si="3"/>
        <v>-18.899656</v>
      </c>
      <c r="D127">
        <f t="shared" si="4"/>
        <v>-18.660442</v>
      </c>
      <c r="E127">
        <f t="shared" si="5"/>
        <v>-19.138930000000002</v>
      </c>
    </row>
    <row r="128" spans="2:5" x14ac:dyDescent="0.25">
      <c r="B128">
        <v>12.5</v>
      </c>
      <c r="C128">
        <f t="shared" si="3"/>
        <v>-18.877540000000003</v>
      </c>
      <c r="D128">
        <f t="shared" si="4"/>
        <v>-18.634909999999998</v>
      </c>
      <c r="E128">
        <f t="shared" si="5"/>
        <v>-19.120230000000003</v>
      </c>
    </row>
    <row r="129" spans="2:5" x14ac:dyDescent="0.25">
      <c r="B129">
        <v>12.6</v>
      </c>
      <c r="C129">
        <f t="shared" si="3"/>
        <v>-18.855424000000003</v>
      </c>
      <c r="D129">
        <f t="shared" si="4"/>
        <v>-18.609378</v>
      </c>
      <c r="E129">
        <f t="shared" si="5"/>
        <v>-19.10153</v>
      </c>
    </row>
    <row r="130" spans="2:5" x14ac:dyDescent="0.25">
      <c r="B130">
        <v>12.7</v>
      </c>
      <c r="C130">
        <f t="shared" si="3"/>
        <v>-18.833308000000002</v>
      </c>
      <c r="D130">
        <f t="shared" si="4"/>
        <v>-18.583846000000001</v>
      </c>
      <c r="E130">
        <f t="shared" si="5"/>
        <v>-19.082830000000001</v>
      </c>
    </row>
    <row r="131" spans="2:5" x14ac:dyDescent="0.25">
      <c r="B131">
        <v>12.8</v>
      </c>
      <c r="C131">
        <f t="shared" si="3"/>
        <v>-18.811192000000002</v>
      </c>
      <c r="D131">
        <f t="shared" si="4"/>
        <v>-18.558313999999999</v>
      </c>
      <c r="E131">
        <f t="shared" si="5"/>
        <v>-19.064130000000002</v>
      </c>
    </row>
    <row r="132" spans="2:5" x14ac:dyDescent="0.25">
      <c r="B132">
        <v>12.9</v>
      </c>
      <c r="C132">
        <f t="shared" ref="C132:C183" si="6">0.22116*B132 - 21.64204</f>
        <v>-18.789076000000001</v>
      </c>
      <c r="D132">
        <f t="shared" ref="D132:D183" si="7">0.25532*B132 - 21.82641</f>
        <v>-18.532781999999997</v>
      </c>
      <c r="E132">
        <f t="shared" ref="E132:E183" si="8">0.187*B132 - 21.45773</f>
        <v>-19.045430000000003</v>
      </c>
    </row>
    <row r="133" spans="2:5" x14ac:dyDescent="0.25">
      <c r="B133">
        <v>13</v>
      </c>
      <c r="C133">
        <f t="shared" si="6"/>
        <v>-18.766960000000001</v>
      </c>
      <c r="D133">
        <f t="shared" si="7"/>
        <v>-18.507249999999999</v>
      </c>
      <c r="E133">
        <f t="shared" si="8"/>
        <v>-19.026730000000001</v>
      </c>
    </row>
    <row r="134" spans="2:5" x14ac:dyDescent="0.25">
      <c r="B134">
        <v>13.1</v>
      </c>
      <c r="C134">
        <f t="shared" si="6"/>
        <v>-18.744844000000001</v>
      </c>
      <c r="D134">
        <f t="shared" si="7"/>
        <v>-18.481718000000001</v>
      </c>
      <c r="E134">
        <f t="shared" si="8"/>
        <v>-19.008030000000002</v>
      </c>
    </row>
    <row r="135" spans="2:5" x14ac:dyDescent="0.25">
      <c r="B135">
        <v>13.2</v>
      </c>
      <c r="C135">
        <f t="shared" si="6"/>
        <v>-18.722728000000004</v>
      </c>
      <c r="D135">
        <f t="shared" si="7"/>
        <v>-18.456185999999999</v>
      </c>
      <c r="E135">
        <f t="shared" si="8"/>
        <v>-18.989330000000002</v>
      </c>
    </row>
    <row r="136" spans="2:5" x14ac:dyDescent="0.25">
      <c r="B136">
        <v>13.3</v>
      </c>
      <c r="C136">
        <f t="shared" si="6"/>
        <v>-18.700612</v>
      </c>
      <c r="D136">
        <f t="shared" si="7"/>
        <v>-18.430654000000001</v>
      </c>
      <c r="E136">
        <f t="shared" si="8"/>
        <v>-18.97063</v>
      </c>
    </row>
    <row r="137" spans="2:5" x14ac:dyDescent="0.25">
      <c r="B137">
        <v>13.4</v>
      </c>
      <c r="C137">
        <f t="shared" si="6"/>
        <v>-18.678496000000003</v>
      </c>
      <c r="D137">
        <f t="shared" si="7"/>
        <v>-18.405121999999999</v>
      </c>
      <c r="E137">
        <f t="shared" si="8"/>
        <v>-18.951930000000001</v>
      </c>
    </row>
    <row r="138" spans="2:5" x14ac:dyDescent="0.25">
      <c r="B138">
        <v>13.5</v>
      </c>
      <c r="C138">
        <f t="shared" si="6"/>
        <v>-18.656380000000002</v>
      </c>
      <c r="D138">
        <f t="shared" si="7"/>
        <v>-18.37959</v>
      </c>
      <c r="E138">
        <f t="shared" si="8"/>
        <v>-18.933230000000002</v>
      </c>
    </row>
    <row r="139" spans="2:5" x14ac:dyDescent="0.25">
      <c r="B139">
        <v>13.6</v>
      </c>
      <c r="C139">
        <f t="shared" si="6"/>
        <v>-18.634264000000002</v>
      </c>
      <c r="D139">
        <f t="shared" si="7"/>
        <v>-18.354057999999998</v>
      </c>
      <c r="E139">
        <f t="shared" si="8"/>
        <v>-18.914530000000003</v>
      </c>
    </row>
    <row r="140" spans="2:5" x14ac:dyDescent="0.25">
      <c r="B140">
        <v>13.7</v>
      </c>
      <c r="C140">
        <f t="shared" si="6"/>
        <v>-18.612148000000001</v>
      </c>
      <c r="D140">
        <f t="shared" si="7"/>
        <v>-18.328526</v>
      </c>
      <c r="E140">
        <f t="shared" si="8"/>
        <v>-18.89583</v>
      </c>
    </row>
    <row r="141" spans="2:5" x14ac:dyDescent="0.25">
      <c r="B141">
        <v>13.8</v>
      </c>
      <c r="C141">
        <f t="shared" si="6"/>
        <v>-18.590032000000001</v>
      </c>
      <c r="D141">
        <f t="shared" si="7"/>
        <v>-18.302993999999998</v>
      </c>
      <c r="E141">
        <f t="shared" si="8"/>
        <v>-18.877130000000001</v>
      </c>
    </row>
    <row r="142" spans="2:5" x14ac:dyDescent="0.25">
      <c r="B142">
        <v>13.9</v>
      </c>
      <c r="C142">
        <f t="shared" si="6"/>
        <v>-18.567916</v>
      </c>
      <c r="D142">
        <f t="shared" si="7"/>
        <v>-18.277462</v>
      </c>
      <c r="E142">
        <f t="shared" si="8"/>
        <v>-18.858430000000002</v>
      </c>
    </row>
    <row r="143" spans="2:5" x14ac:dyDescent="0.25">
      <c r="B143">
        <v>14</v>
      </c>
      <c r="C143">
        <f t="shared" si="6"/>
        <v>-18.5458</v>
      </c>
      <c r="D143">
        <f t="shared" si="7"/>
        <v>-18.251929999999998</v>
      </c>
      <c r="E143">
        <f t="shared" si="8"/>
        <v>-18.839730000000003</v>
      </c>
    </row>
    <row r="144" spans="2:5" x14ac:dyDescent="0.25">
      <c r="B144">
        <v>14.1</v>
      </c>
      <c r="C144">
        <f t="shared" si="6"/>
        <v>-18.523684000000003</v>
      </c>
      <c r="D144">
        <f t="shared" si="7"/>
        <v>-18.226398</v>
      </c>
      <c r="E144">
        <f t="shared" si="8"/>
        <v>-18.82103</v>
      </c>
    </row>
    <row r="145" spans="2:5" x14ac:dyDescent="0.25">
      <c r="B145">
        <v>14.2</v>
      </c>
      <c r="C145">
        <f t="shared" si="6"/>
        <v>-18.501568000000002</v>
      </c>
      <c r="D145">
        <f t="shared" si="7"/>
        <v>-18.200865999999998</v>
      </c>
      <c r="E145">
        <f t="shared" si="8"/>
        <v>-18.802330000000001</v>
      </c>
    </row>
    <row r="146" spans="2:5" x14ac:dyDescent="0.25">
      <c r="B146">
        <v>14.3</v>
      </c>
      <c r="C146">
        <f t="shared" si="6"/>
        <v>-18.479452000000002</v>
      </c>
      <c r="D146">
        <f t="shared" si="7"/>
        <v>-18.175333999999999</v>
      </c>
      <c r="E146">
        <f t="shared" si="8"/>
        <v>-18.783630000000002</v>
      </c>
    </row>
    <row r="147" spans="2:5" x14ac:dyDescent="0.25">
      <c r="B147">
        <v>14.4</v>
      </c>
      <c r="C147">
        <f t="shared" si="6"/>
        <v>-18.457336000000002</v>
      </c>
      <c r="D147">
        <f t="shared" si="7"/>
        <v>-18.149802000000001</v>
      </c>
      <c r="E147">
        <f t="shared" si="8"/>
        <v>-18.76493</v>
      </c>
    </row>
    <row r="148" spans="2:5" x14ac:dyDescent="0.25">
      <c r="B148">
        <v>14.5</v>
      </c>
      <c r="C148">
        <f t="shared" si="6"/>
        <v>-18.435220000000001</v>
      </c>
      <c r="D148">
        <f t="shared" si="7"/>
        <v>-18.124269999999999</v>
      </c>
      <c r="E148">
        <f t="shared" si="8"/>
        <v>-18.746230000000001</v>
      </c>
    </row>
    <row r="149" spans="2:5" x14ac:dyDescent="0.25">
      <c r="B149">
        <v>14.6</v>
      </c>
      <c r="C149">
        <f t="shared" si="6"/>
        <v>-18.413104000000001</v>
      </c>
      <c r="D149">
        <f t="shared" si="7"/>
        <v>-18.098738000000001</v>
      </c>
      <c r="E149">
        <f t="shared" si="8"/>
        <v>-18.727530000000002</v>
      </c>
    </row>
    <row r="150" spans="2:5" x14ac:dyDescent="0.25">
      <c r="B150">
        <v>14.7</v>
      </c>
      <c r="C150">
        <f t="shared" si="6"/>
        <v>-18.390988</v>
      </c>
      <c r="D150">
        <f t="shared" si="7"/>
        <v>-18.073205999999999</v>
      </c>
      <c r="E150">
        <f t="shared" si="8"/>
        <v>-18.708830000000003</v>
      </c>
    </row>
    <row r="151" spans="2:5" x14ac:dyDescent="0.25">
      <c r="B151">
        <v>14.8</v>
      </c>
      <c r="C151">
        <f t="shared" si="6"/>
        <v>-18.368872000000003</v>
      </c>
      <c r="D151">
        <f t="shared" si="7"/>
        <v>-18.047674000000001</v>
      </c>
      <c r="E151">
        <f t="shared" si="8"/>
        <v>-18.69013</v>
      </c>
    </row>
    <row r="152" spans="2:5" x14ac:dyDescent="0.25">
      <c r="B152">
        <v>14.9</v>
      </c>
      <c r="C152">
        <f t="shared" si="6"/>
        <v>-18.346756000000003</v>
      </c>
      <c r="D152">
        <f t="shared" si="7"/>
        <v>-18.022141999999999</v>
      </c>
      <c r="E152">
        <f t="shared" si="8"/>
        <v>-18.671430000000001</v>
      </c>
    </row>
    <row r="153" spans="2:5" x14ac:dyDescent="0.25">
      <c r="B153">
        <v>15</v>
      </c>
      <c r="C153">
        <f t="shared" si="6"/>
        <v>-18.324640000000002</v>
      </c>
      <c r="D153">
        <f t="shared" si="7"/>
        <v>-17.99661</v>
      </c>
      <c r="E153">
        <f t="shared" si="8"/>
        <v>-18.652730000000002</v>
      </c>
    </row>
    <row r="154" spans="2:5" x14ac:dyDescent="0.25">
      <c r="B154">
        <v>15.1</v>
      </c>
      <c r="C154">
        <f t="shared" si="6"/>
        <v>-18.302524000000002</v>
      </c>
      <c r="D154">
        <f t="shared" si="7"/>
        <v>-17.971077999999999</v>
      </c>
      <c r="E154">
        <f t="shared" si="8"/>
        <v>-18.634030000000003</v>
      </c>
    </row>
    <row r="155" spans="2:5" x14ac:dyDescent="0.25">
      <c r="B155">
        <v>15.2</v>
      </c>
      <c r="C155">
        <f t="shared" si="6"/>
        <v>-18.280408000000001</v>
      </c>
      <c r="D155">
        <f t="shared" si="7"/>
        <v>-17.945546</v>
      </c>
      <c r="E155">
        <f t="shared" si="8"/>
        <v>-18.61533</v>
      </c>
    </row>
    <row r="156" spans="2:5" x14ac:dyDescent="0.25">
      <c r="B156">
        <v>15.3</v>
      </c>
      <c r="C156">
        <f t="shared" si="6"/>
        <v>-18.258292000000001</v>
      </c>
      <c r="D156">
        <f t="shared" si="7"/>
        <v>-17.920013999999998</v>
      </c>
      <c r="E156">
        <f t="shared" si="8"/>
        <v>-18.596630000000001</v>
      </c>
    </row>
    <row r="157" spans="2:5" x14ac:dyDescent="0.25">
      <c r="B157">
        <v>15.4</v>
      </c>
      <c r="C157">
        <f t="shared" si="6"/>
        <v>-18.236176</v>
      </c>
      <c r="D157">
        <f t="shared" si="7"/>
        <v>-17.894482</v>
      </c>
      <c r="E157">
        <f t="shared" si="8"/>
        <v>-18.577930000000002</v>
      </c>
    </row>
    <row r="158" spans="2:5" x14ac:dyDescent="0.25">
      <c r="B158">
        <v>15.5</v>
      </c>
      <c r="C158">
        <f t="shared" si="6"/>
        <v>-18.214060000000003</v>
      </c>
      <c r="D158">
        <f t="shared" si="7"/>
        <v>-17.868949999999998</v>
      </c>
      <c r="E158">
        <f t="shared" si="8"/>
        <v>-18.559230000000003</v>
      </c>
    </row>
    <row r="159" spans="2:5" x14ac:dyDescent="0.25">
      <c r="B159">
        <v>15.6</v>
      </c>
      <c r="C159">
        <f t="shared" si="6"/>
        <v>-18.191944000000003</v>
      </c>
      <c r="D159">
        <f t="shared" si="7"/>
        <v>-17.843418</v>
      </c>
      <c r="E159">
        <f t="shared" si="8"/>
        <v>-18.54053</v>
      </c>
    </row>
    <row r="160" spans="2:5" x14ac:dyDescent="0.25">
      <c r="B160">
        <v>15.7</v>
      </c>
      <c r="C160">
        <f t="shared" si="6"/>
        <v>-18.169828000000003</v>
      </c>
      <c r="D160">
        <f t="shared" si="7"/>
        <v>-17.817886000000001</v>
      </c>
      <c r="E160">
        <f t="shared" si="8"/>
        <v>-18.521830000000001</v>
      </c>
    </row>
    <row r="161" spans="2:5" x14ac:dyDescent="0.25">
      <c r="B161">
        <v>15.8</v>
      </c>
      <c r="C161">
        <f t="shared" si="6"/>
        <v>-18.147712000000002</v>
      </c>
      <c r="D161">
        <f t="shared" si="7"/>
        <v>-17.792354</v>
      </c>
      <c r="E161">
        <f t="shared" si="8"/>
        <v>-18.503130000000002</v>
      </c>
    </row>
    <row r="162" spans="2:5" x14ac:dyDescent="0.25">
      <c r="B162">
        <v>15.9</v>
      </c>
      <c r="C162">
        <f t="shared" si="6"/>
        <v>-18.125596000000002</v>
      </c>
      <c r="D162">
        <f t="shared" si="7"/>
        <v>-17.766821999999998</v>
      </c>
      <c r="E162">
        <f t="shared" si="8"/>
        <v>-18.484430000000003</v>
      </c>
    </row>
    <row r="163" spans="2:5" x14ac:dyDescent="0.25">
      <c r="B163">
        <v>16</v>
      </c>
      <c r="C163">
        <f t="shared" si="6"/>
        <v>-18.103480000000001</v>
      </c>
      <c r="D163">
        <f t="shared" si="7"/>
        <v>-17.741289999999999</v>
      </c>
      <c r="E163">
        <f t="shared" si="8"/>
        <v>-18.465730000000001</v>
      </c>
    </row>
    <row r="164" spans="2:5" x14ac:dyDescent="0.25">
      <c r="B164">
        <v>16.100000000000001</v>
      </c>
      <c r="C164">
        <f t="shared" si="6"/>
        <v>-18.081364000000001</v>
      </c>
      <c r="D164">
        <f t="shared" si="7"/>
        <v>-17.715758000000001</v>
      </c>
      <c r="E164">
        <f t="shared" si="8"/>
        <v>-18.447030000000002</v>
      </c>
    </row>
    <row r="165" spans="2:5" x14ac:dyDescent="0.25">
      <c r="B165">
        <v>16.2</v>
      </c>
      <c r="C165">
        <f t="shared" si="6"/>
        <v>-18.059248</v>
      </c>
      <c r="D165">
        <f t="shared" si="7"/>
        <v>-17.690225999999999</v>
      </c>
      <c r="E165">
        <f t="shared" si="8"/>
        <v>-18.428330000000003</v>
      </c>
    </row>
    <row r="166" spans="2:5" x14ac:dyDescent="0.25">
      <c r="B166">
        <v>16.3</v>
      </c>
      <c r="C166">
        <f t="shared" si="6"/>
        <v>-18.037132</v>
      </c>
      <c r="D166">
        <f t="shared" si="7"/>
        <v>-17.664693999999997</v>
      </c>
      <c r="E166">
        <f t="shared" si="8"/>
        <v>-18.40963</v>
      </c>
    </row>
    <row r="167" spans="2:5" x14ac:dyDescent="0.25">
      <c r="B167">
        <v>16.399999999999999</v>
      </c>
      <c r="C167">
        <f t="shared" si="6"/>
        <v>-18.015016000000003</v>
      </c>
      <c r="D167">
        <f t="shared" si="7"/>
        <v>-17.639161999999999</v>
      </c>
      <c r="E167">
        <f t="shared" si="8"/>
        <v>-18.390930000000001</v>
      </c>
    </row>
    <row r="168" spans="2:5" x14ac:dyDescent="0.25">
      <c r="B168">
        <v>16.5</v>
      </c>
      <c r="C168">
        <f t="shared" si="6"/>
        <v>-17.992900000000002</v>
      </c>
      <c r="D168">
        <f t="shared" si="7"/>
        <v>-17.613630000000001</v>
      </c>
      <c r="E168">
        <f t="shared" si="8"/>
        <v>-18.372230000000002</v>
      </c>
    </row>
    <row r="169" spans="2:5" x14ac:dyDescent="0.25">
      <c r="B169">
        <v>16.600000000000001</v>
      </c>
      <c r="C169">
        <f t="shared" si="6"/>
        <v>-17.970784000000002</v>
      </c>
      <c r="D169">
        <f t="shared" si="7"/>
        <v>-17.588097999999999</v>
      </c>
      <c r="E169">
        <f t="shared" si="8"/>
        <v>-18.353530000000003</v>
      </c>
    </row>
    <row r="170" spans="2:5" x14ac:dyDescent="0.25">
      <c r="B170">
        <v>16.7</v>
      </c>
      <c r="C170">
        <f t="shared" si="6"/>
        <v>-17.948668000000001</v>
      </c>
      <c r="D170">
        <f t="shared" si="7"/>
        <v>-17.562566</v>
      </c>
      <c r="E170">
        <f t="shared" si="8"/>
        <v>-18.33483</v>
      </c>
    </row>
    <row r="171" spans="2:5" x14ac:dyDescent="0.25">
      <c r="B171">
        <v>16.8</v>
      </c>
      <c r="C171">
        <f t="shared" si="6"/>
        <v>-17.926552000000001</v>
      </c>
      <c r="D171">
        <f t="shared" si="7"/>
        <v>-17.537033999999998</v>
      </c>
      <c r="E171">
        <f t="shared" si="8"/>
        <v>-18.316130000000001</v>
      </c>
    </row>
    <row r="172" spans="2:5" x14ac:dyDescent="0.25">
      <c r="B172">
        <v>16.899999999999999</v>
      </c>
      <c r="C172">
        <f t="shared" si="6"/>
        <v>-17.904436</v>
      </c>
      <c r="D172">
        <f t="shared" si="7"/>
        <v>-17.511502</v>
      </c>
      <c r="E172">
        <f t="shared" si="8"/>
        <v>-18.297430000000002</v>
      </c>
    </row>
    <row r="173" spans="2:5" x14ac:dyDescent="0.25">
      <c r="B173">
        <v>17</v>
      </c>
      <c r="C173">
        <f t="shared" si="6"/>
        <v>-17.88232</v>
      </c>
      <c r="D173">
        <f t="shared" si="7"/>
        <v>-17.485969999999998</v>
      </c>
      <c r="E173">
        <f t="shared" si="8"/>
        <v>-18.278730000000003</v>
      </c>
    </row>
    <row r="174" spans="2:5" x14ac:dyDescent="0.25">
      <c r="B174">
        <v>17.100000000000001</v>
      </c>
      <c r="C174">
        <f t="shared" si="6"/>
        <v>-17.860204000000003</v>
      </c>
      <c r="D174">
        <f t="shared" si="7"/>
        <v>-17.460438</v>
      </c>
      <c r="E174">
        <f t="shared" si="8"/>
        <v>-18.26003</v>
      </c>
    </row>
    <row r="175" spans="2:5" x14ac:dyDescent="0.25">
      <c r="B175">
        <v>17.2</v>
      </c>
      <c r="C175">
        <f t="shared" si="6"/>
        <v>-17.838088000000003</v>
      </c>
      <c r="D175">
        <f t="shared" si="7"/>
        <v>-17.434905999999998</v>
      </c>
      <c r="E175">
        <f t="shared" si="8"/>
        <v>-18.241330000000001</v>
      </c>
    </row>
    <row r="176" spans="2:5" x14ac:dyDescent="0.25">
      <c r="B176">
        <v>17.3</v>
      </c>
      <c r="C176">
        <f t="shared" si="6"/>
        <v>-17.815972000000002</v>
      </c>
      <c r="D176">
        <f t="shared" si="7"/>
        <v>-17.409374</v>
      </c>
      <c r="E176">
        <f t="shared" si="8"/>
        <v>-18.222630000000002</v>
      </c>
    </row>
    <row r="177" spans="2:5" x14ac:dyDescent="0.25">
      <c r="B177">
        <v>17.399999999999999</v>
      </c>
      <c r="C177">
        <f t="shared" si="6"/>
        <v>-17.793856000000002</v>
      </c>
      <c r="D177">
        <f t="shared" si="7"/>
        <v>-17.383842000000001</v>
      </c>
      <c r="E177">
        <f t="shared" si="8"/>
        <v>-18.203930000000003</v>
      </c>
    </row>
    <row r="178" spans="2:5" x14ac:dyDescent="0.25">
      <c r="B178">
        <v>17.5</v>
      </c>
      <c r="C178">
        <f t="shared" si="6"/>
        <v>-17.771740000000001</v>
      </c>
      <c r="D178">
        <f t="shared" si="7"/>
        <v>-17.358309999999999</v>
      </c>
      <c r="E178">
        <f t="shared" si="8"/>
        <v>-18.185230000000001</v>
      </c>
    </row>
    <row r="179" spans="2:5" x14ac:dyDescent="0.25">
      <c r="B179">
        <v>17.600000000000001</v>
      </c>
      <c r="C179">
        <f t="shared" si="6"/>
        <v>-17.749624000000001</v>
      </c>
      <c r="D179">
        <f t="shared" si="7"/>
        <v>-17.332777999999998</v>
      </c>
      <c r="E179">
        <f t="shared" si="8"/>
        <v>-18.166530000000002</v>
      </c>
    </row>
    <row r="180" spans="2:5" x14ac:dyDescent="0.25">
      <c r="B180">
        <v>17.7</v>
      </c>
      <c r="C180">
        <f t="shared" si="6"/>
        <v>-17.727508</v>
      </c>
      <c r="D180">
        <f t="shared" si="7"/>
        <v>-17.307245999999999</v>
      </c>
      <c r="E180">
        <f t="shared" si="8"/>
        <v>-18.147830000000003</v>
      </c>
    </row>
    <row r="181" spans="2:5" x14ac:dyDescent="0.25">
      <c r="B181">
        <v>17.8</v>
      </c>
      <c r="C181">
        <f t="shared" si="6"/>
        <v>-17.705392000000003</v>
      </c>
      <c r="D181">
        <f t="shared" si="7"/>
        <v>-17.281714000000001</v>
      </c>
      <c r="E181">
        <f t="shared" si="8"/>
        <v>-18.12913</v>
      </c>
    </row>
    <row r="182" spans="2:5" x14ac:dyDescent="0.25">
      <c r="B182">
        <v>17.899999999999999</v>
      </c>
      <c r="C182">
        <f t="shared" si="6"/>
        <v>-17.683276000000003</v>
      </c>
      <c r="D182">
        <f t="shared" si="7"/>
        <v>-17.256181999999999</v>
      </c>
      <c r="E182">
        <f t="shared" si="8"/>
        <v>-18.110430000000001</v>
      </c>
    </row>
    <row r="183" spans="2:5" x14ac:dyDescent="0.25">
      <c r="B183">
        <v>18</v>
      </c>
      <c r="C183">
        <f t="shared" si="6"/>
        <v>-17.661160000000002</v>
      </c>
      <c r="D183">
        <f t="shared" si="7"/>
        <v>-17.230649999999997</v>
      </c>
      <c r="E183">
        <f t="shared" si="8"/>
        <v>-18.091730000000002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Company>Administrator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isclusteruser</dc:creator>
  <cp:lastModifiedBy>isclusteruser</cp:lastModifiedBy>
  <dcterms:created xsi:type="dcterms:W3CDTF">2013-03-10T18:34:23Z</dcterms:created>
  <dcterms:modified xsi:type="dcterms:W3CDTF">2013-03-18T12:00:12Z</dcterms:modified>
</cp:coreProperties>
</file>