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ij\Dropbox\UCSD\Meyer Lab\CoevolReplay_FastResistance\Manuscript\FigureS4\"/>
    </mc:Choice>
  </mc:AlternateContent>
  <xr:revisionPtr revIDLastSave="0" documentId="13_ncr:1_{9BDC98CE-A87C-4209-BA82-31EFAD26ACB9}" xr6:coauthVersionLast="45" xr6:coauthVersionMax="45" xr10:uidLastSave="{00000000-0000-0000-0000-000000000000}"/>
  <bookViews>
    <workbookView xWindow="11370" yWindow="435" windowWidth="13860" windowHeight="11430" xr2:uid="{9572F3CA-6CC1-4CEA-87AE-B3EBD52732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" i="1" l="1"/>
  <c r="D12" i="1"/>
  <c r="K11" i="1"/>
  <c r="K12" i="1"/>
  <c r="G11" i="1"/>
  <c r="D11" i="1"/>
  <c r="H11" i="1" s="1"/>
  <c r="K10" i="1"/>
  <c r="G10" i="1"/>
  <c r="D10" i="1"/>
  <c r="G3" i="1"/>
  <c r="G4" i="1"/>
  <c r="G2" i="1"/>
  <c r="D3" i="1"/>
  <c r="D4" i="1"/>
  <c r="D2" i="1"/>
  <c r="L10" i="1" l="1"/>
  <c r="H10" i="1"/>
  <c r="L11" i="1"/>
  <c r="H2" i="1"/>
  <c r="H12" i="1"/>
  <c r="H4" i="1"/>
  <c r="H3" i="1"/>
  <c r="L12" i="1"/>
</calcChain>
</file>

<file path=xl/sharedStrings.xml><?xml version="1.0" encoding="utf-8"?>
<sst xmlns="http://schemas.openxmlformats.org/spreadsheetml/2006/main" count="25" uniqueCount="13">
  <si>
    <t>p-cI26 P1 T3</t>
  </si>
  <si>
    <t>Phage</t>
  </si>
  <si>
    <t>p-cI26 P2 T3</t>
  </si>
  <si>
    <t>p-cI26 P3 T3</t>
  </si>
  <si>
    <t>Count-606</t>
  </si>
  <si>
    <t>Dil</t>
  </si>
  <si>
    <t>Titer</t>
  </si>
  <si>
    <t>Count-Res</t>
  </si>
  <si>
    <t>EOP</t>
  </si>
  <si>
    <t>cI26 on P1</t>
  </si>
  <si>
    <t>Average-606</t>
  </si>
  <si>
    <t>cI26 on P2</t>
  </si>
  <si>
    <t>cI26 on 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</si>
</sst>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18C0-DB6E-4256-8A7E-C6D1E374EAAB}">
  <dimension ref="A1:R12"/>
  <sheetViews>
    <sheetView tabSelected="1" workbookViewId="0">
      <selection activeCell="A5" sqref="A5"/>
    </sheetView>
  </sheetViews>
  <sheetFormatPr defaultRowHeight="15" x14ac:dyDescent="0.25"/>
  <cols>
    <col min="1" max="1" width="13.28515625" customWidth="1"/>
    <col min="2" max="2" width="10" customWidth="1"/>
    <col min="3" max="3" width="10.28515625" customWidth="1"/>
    <col min="4" max="4" width="10" style="3" bestFit="1" customWidth="1"/>
    <col min="5" max="5" width="12.5703125" customWidth="1"/>
    <col min="8" max="8" width="12.28515625" style="5" customWidth="1"/>
    <col min="9" max="9" width="11.5703125" customWidth="1"/>
    <col min="15" max="15" width="14.42578125" customWidth="1"/>
  </cols>
  <sheetData>
    <row r="1" spans="1:18" x14ac:dyDescent="0.25">
      <c r="A1" s="1" t="s">
        <v>1</v>
      </c>
      <c r="B1" s="1" t="s">
        <v>4</v>
      </c>
      <c r="C1" s="1" t="s">
        <v>5</v>
      </c>
      <c r="D1" s="2" t="s">
        <v>6</v>
      </c>
      <c r="E1" s="1" t="s">
        <v>7</v>
      </c>
      <c r="F1" s="1" t="s">
        <v>5</v>
      </c>
      <c r="G1" s="1" t="s">
        <v>6</v>
      </c>
      <c r="H1" s="4" t="s">
        <v>8</v>
      </c>
      <c r="R1" s="3"/>
    </row>
    <row r="2" spans="1:18" x14ac:dyDescent="0.25">
      <c r="A2" t="s">
        <v>0</v>
      </c>
      <c r="B2">
        <v>3</v>
      </c>
      <c r="C2">
        <v>5</v>
      </c>
      <c r="D2" s="3">
        <f>B2/2*1000*(10^C2)</f>
        <v>150000000</v>
      </c>
      <c r="E2">
        <v>0</v>
      </c>
      <c r="F2">
        <v>0</v>
      </c>
      <c r="G2">
        <f>E2/2*1000*(10^F2)</f>
        <v>0</v>
      </c>
      <c r="H2" s="5">
        <f>G2/D2</f>
        <v>0</v>
      </c>
      <c r="P2" s="6"/>
      <c r="Q2" s="6"/>
      <c r="R2" s="6"/>
    </row>
    <row r="3" spans="1:18" x14ac:dyDescent="0.25">
      <c r="A3" t="s">
        <v>2</v>
      </c>
      <c r="B3">
        <v>6</v>
      </c>
      <c r="C3">
        <v>5</v>
      </c>
      <c r="D3" s="3">
        <f t="shared" ref="D3:D4" si="0">B3/2*1000*(10^C3)</f>
        <v>300000000</v>
      </c>
      <c r="E3">
        <v>0</v>
      </c>
      <c r="F3">
        <v>0</v>
      </c>
      <c r="G3">
        <f t="shared" ref="G3:G4" si="1">E3/2*1000*(10^F3)</f>
        <v>0</v>
      </c>
      <c r="H3" s="5">
        <f t="shared" ref="H3:H4" si="2">G3/D3</f>
        <v>0</v>
      </c>
      <c r="P3" s="6"/>
      <c r="Q3" s="6"/>
      <c r="R3" s="6"/>
    </row>
    <row r="4" spans="1:18" x14ac:dyDescent="0.25">
      <c r="A4" t="s">
        <v>3</v>
      </c>
      <c r="B4">
        <v>2</v>
      </c>
      <c r="C4">
        <v>3</v>
      </c>
      <c r="D4" s="3">
        <f t="shared" si="0"/>
        <v>1000000</v>
      </c>
      <c r="E4">
        <v>0</v>
      </c>
      <c r="F4">
        <v>0</v>
      </c>
      <c r="G4">
        <f t="shared" si="1"/>
        <v>0</v>
      </c>
      <c r="H4" s="5">
        <f t="shared" si="2"/>
        <v>0</v>
      </c>
      <c r="P4" s="6"/>
      <c r="Q4" s="6"/>
      <c r="R4" s="6"/>
    </row>
    <row r="5" spans="1:18" x14ac:dyDescent="0.25">
      <c r="P5" s="6"/>
      <c r="Q5" s="6"/>
      <c r="R5" s="6"/>
    </row>
    <row r="6" spans="1:18" x14ac:dyDescent="0.25">
      <c r="P6" s="6"/>
      <c r="Q6" s="6"/>
      <c r="R6" s="6"/>
    </row>
    <row r="7" spans="1:18" x14ac:dyDescent="0.25">
      <c r="P7" s="6"/>
      <c r="Q7" s="6"/>
      <c r="R7" s="6"/>
    </row>
    <row r="9" spans="1:18" x14ac:dyDescent="0.25">
      <c r="B9" s="1" t="s">
        <v>4</v>
      </c>
      <c r="C9" s="1" t="s">
        <v>5</v>
      </c>
      <c r="D9" s="2" t="s">
        <v>6</v>
      </c>
      <c r="E9" s="1" t="s">
        <v>4</v>
      </c>
      <c r="F9" s="1" t="s">
        <v>5</v>
      </c>
      <c r="G9" s="1" t="s">
        <v>6</v>
      </c>
      <c r="H9" s="4" t="s">
        <v>10</v>
      </c>
      <c r="I9" s="1" t="s">
        <v>7</v>
      </c>
      <c r="J9" s="1" t="s">
        <v>5</v>
      </c>
      <c r="K9" s="1" t="s">
        <v>6</v>
      </c>
      <c r="L9" s="1" t="s">
        <v>8</v>
      </c>
    </row>
    <row r="10" spans="1:18" x14ac:dyDescent="0.25">
      <c r="A10" t="s">
        <v>9</v>
      </c>
      <c r="B10">
        <v>3</v>
      </c>
      <c r="C10">
        <v>7</v>
      </c>
      <c r="D10" s="3">
        <f>B10/2*1000*(10^C10)</f>
        <v>15000000000</v>
      </c>
      <c r="E10">
        <v>6</v>
      </c>
      <c r="F10">
        <v>7</v>
      </c>
      <c r="G10" s="3">
        <f>E10/2*1000*(10^F10)</f>
        <v>30000000000</v>
      </c>
      <c r="H10" s="3">
        <f>AVERAGE(D10,G10)</f>
        <v>22500000000</v>
      </c>
      <c r="I10">
        <v>0</v>
      </c>
      <c r="J10">
        <v>0</v>
      </c>
      <c r="K10" s="3">
        <f>I10/2*1000*(10^J10)</f>
        <v>0</v>
      </c>
      <c r="L10" s="5">
        <f>K10/G10</f>
        <v>0</v>
      </c>
    </row>
    <row r="11" spans="1:18" x14ac:dyDescent="0.25">
      <c r="A11" t="s">
        <v>11</v>
      </c>
      <c r="B11">
        <v>3</v>
      </c>
      <c r="C11">
        <v>7</v>
      </c>
      <c r="D11" s="3">
        <f>B11/2*1000*(10^C11)</f>
        <v>15000000000</v>
      </c>
      <c r="E11">
        <v>6</v>
      </c>
      <c r="F11">
        <v>7</v>
      </c>
      <c r="G11">
        <f>E11/2*1000*(10^F11)</f>
        <v>30000000000</v>
      </c>
      <c r="H11" s="3">
        <f t="shared" ref="H11:H12" si="3">AVERAGE(D11,G11)</f>
        <v>22500000000</v>
      </c>
      <c r="I11">
        <v>0</v>
      </c>
      <c r="J11">
        <v>0</v>
      </c>
      <c r="K11" s="3">
        <f t="shared" ref="K11:K12" si="4">I11/2*1000*(10^J11)</f>
        <v>0</v>
      </c>
      <c r="L11" s="5">
        <f t="shared" ref="L11:L12" si="5">K11/G11</f>
        <v>0</v>
      </c>
    </row>
    <row r="12" spans="1:18" x14ac:dyDescent="0.25">
      <c r="A12" t="s">
        <v>12</v>
      </c>
      <c r="B12">
        <v>3</v>
      </c>
      <c r="C12">
        <v>7</v>
      </c>
      <c r="D12" s="3">
        <f>B12/2*1000*(10^C12)</f>
        <v>15000000000</v>
      </c>
      <c r="E12">
        <v>6</v>
      </c>
      <c r="F12">
        <v>7</v>
      </c>
      <c r="G12">
        <f>E12/2*1000*(10^F12)</f>
        <v>30000000000</v>
      </c>
      <c r="H12" s="3">
        <f t="shared" si="3"/>
        <v>22500000000</v>
      </c>
      <c r="I12">
        <v>0</v>
      </c>
      <c r="J12">
        <v>0</v>
      </c>
      <c r="K12" s="3">
        <f t="shared" si="4"/>
        <v>0</v>
      </c>
      <c r="L12" s="5">
        <f t="shared" si="5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Borin</dc:creator>
  <cp:lastModifiedBy>Josh Borin</cp:lastModifiedBy>
  <dcterms:created xsi:type="dcterms:W3CDTF">2020-07-29T18:21:54Z</dcterms:created>
  <dcterms:modified xsi:type="dcterms:W3CDTF">2020-09-09T18:25:35Z</dcterms:modified>
</cp:coreProperties>
</file>