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D:\xl\Universe\"/>
    </mc:Choice>
  </mc:AlternateContent>
  <xr:revisionPtr revIDLastSave="0" documentId="13_ncr:1_{FA89B187-44A1-4F60-A917-E1FAB00DA35A}" xr6:coauthVersionLast="47" xr6:coauthVersionMax="47" xr10:uidLastSave="{00000000-0000-0000-0000-000000000000}"/>
  <bookViews>
    <workbookView xWindow="-120" yWindow="-120" windowWidth="29040" windowHeight="15840" xr2:uid="{B9D3EE8A-1F60-491E-93BB-57D3A58E30D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7" i="1" l="1" a="1"/>
  <c r="C7" i="1" s="1"/>
  <c r="D11" i="1" a="1"/>
  <c r="D11" i="1" s="1"/>
  <c r="D10" i="1" a="1"/>
  <c r="D10" i="1" s="1"/>
  <c r="C11" i="1" a="1"/>
  <c r="C11" i="1" s="1"/>
  <c r="C10" i="1" a="1"/>
  <c r="C10" i="1" s="1"/>
  <c r="C9" i="1" a="1"/>
  <c r="C9" i="1" s="1"/>
  <c r="C8" i="1" a="1"/>
  <c r="C8" i="1" s="1"/>
  <c r="C6" i="1" a="1"/>
  <c r="C6" i="1" s="1"/>
  <c r="C5" i="1" a="1"/>
  <c r="C5" i="1" s="1"/>
  <c r="C4" i="1" a="1"/>
  <c r="C4" i="1" s="1"/>
  <c r="C3" i="1" a="1"/>
  <c r="C3" i="1" s="1"/>
  <c r="D3" i="1" a="1"/>
  <c r="D3" i="1" s="1"/>
  <c r="D9" i="1" a="1"/>
  <c r="D9" i="1" s="1"/>
  <c r="D8" i="1" a="1"/>
  <c r="D8" i="1" s="1"/>
  <c r="D7" i="1" a="1"/>
  <c r="D7" i="1" s="1"/>
  <c r="D6" i="1" a="1"/>
  <c r="D6" i="1" s="1"/>
  <c r="D5" i="1" a="1"/>
  <c r="D5" i="1" s="1"/>
  <c r="D4" i="1" a="1"/>
  <c r="D4"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9">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futureMetadata>
  <cellMetadata count="1">
    <bk>
      <rc t="1" v="0"/>
    </bk>
  </cellMetadata>
  <valueMetadata count="9">
    <bk>
      <rc t="2" v="0"/>
    </bk>
    <bk>
      <rc t="2" v="1"/>
    </bk>
    <bk>
      <rc t="2" v="2"/>
    </bk>
    <bk>
      <rc t="2" v="3"/>
    </bk>
    <bk>
      <rc t="2" v="4"/>
    </bk>
    <bk>
      <rc t="2" v="5"/>
    </bk>
    <bk>
      <rc t="2" v="6"/>
    </bk>
    <bk>
      <rc t="2" v="7"/>
    </bk>
    <bk>
      <rc t="2" v="8"/>
    </bk>
  </valueMetadata>
</metadata>
</file>

<file path=xl/sharedStrings.xml><?xml version="1.0" encoding="utf-8"?>
<sst xmlns="http://schemas.openxmlformats.org/spreadsheetml/2006/main" count="14" uniqueCount="14">
  <si>
    <t>Company</t>
  </si>
  <si>
    <t>Sector</t>
  </si>
  <si>
    <t>Update</t>
  </si>
  <si>
    <t>Quarter</t>
  </si>
  <si>
    <t>Ticker</t>
  </si>
  <si>
    <t>Price</t>
  </si>
  <si>
    <t>Shares</t>
  </si>
  <si>
    <t>MC</t>
  </si>
  <si>
    <t>Net Cash</t>
  </si>
  <si>
    <t>EV</t>
  </si>
  <si>
    <t>IR</t>
  </si>
  <si>
    <t>SEC</t>
  </si>
  <si>
    <t>CAT US</t>
  </si>
  <si>
    <t>0O1C 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</si>
</sst>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font>
    <font>
      <b/>
      <u/>
      <sz val="11"/>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style="thin">
        <color indexed="64"/>
      </left>
      <right/>
      <top/>
      <bottom/>
      <diagonal/>
    </border>
    <border>
      <left/>
      <right style="thin">
        <color indexed="64"/>
      </right>
      <top/>
      <bottom/>
      <diagonal/>
    </border>
  </borders>
  <cellStyleXfs count="1">
    <xf numFmtId="0" fontId="0" fillId="0" borderId="0"/>
  </cellStyleXfs>
  <cellXfs count="7">
    <xf numFmtId="0" fontId="0" fillId="0" borderId="0" xfId="0"/>
    <xf numFmtId="0" fontId="1" fillId="0" borderId="0" xfId="0" applyFont="1" applyAlignment="1">
      <alignment horizontal="center"/>
    </xf>
    <xf numFmtId="0" fontId="1" fillId="2" borderId="1" xfId="0" applyFont="1" applyFill="1" applyBorder="1" applyAlignment="1">
      <alignment horizontal="center"/>
    </xf>
    <xf numFmtId="0" fontId="1" fillId="2" borderId="2" xfId="0" applyFont="1" applyFill="1" applyBorder="1" applyAlignment="1">
      <alignment horizontal="center"/>
    </xf>
    <xf numFmtId="0" fontId="0" fillId="2" borderId="1" xfId="0" applyFill="1" applyBorder="1"/>
    <xf numFmtId="0" fontId="0" fillId="2" borderId="2" xfId="0" applyFill="1" applyBorder="1"/>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27">
  <rv s="0">
    <v>https://www.bing.com/financeapi/forcetrigger?t=a1p7zr&amp;q=XNYS%3aCAT&amp;form=skydnc</v>
    <v>Learn more on Bing</v>
  </rv>
  <rv s="1">
    <v>en-US</v>
    <v>a1p7zr</v>
    <v>268435456</v>
    <v>1</v>
    <v>Powered by Refinitiv</v>
    <v>0</v>
    <v>CATERPILLAR INC. (XNYS:CAT)</v>
    <v>2</v>
    <v>3</v>
    <v>Finance</v>
    <v>4</v>
    <v>237.9</v>
    <v>160.6</v>
    <v>1.0403</v>
    <v>1.33</v>
    <v>6.9920000000000008E-3</v>
    <v>USD</v>
    <v>Caterpillar Inc. is a manufacturer of construction and mining equipment, diesel and natural gas engines, industrial gas turbines and diesel-electric locomotives. The Company operates through its three primary segments : Construction Industries, Resource Industries and Energy &amp; Transportation. It also provides financing and related services through its Financial Products segment. Its Construction Industries is engaged in supporting customers using machinery in infrastructure, forestry and building construction. Its Resource Industries is engaged in supporting customers using machinery in mining, heavy construction, quarry, waste and material handling applications. Its Energy &amp; Transportation, which supports customers in oil and gas, power generation, marine, rail and industrial applications, including Cat machines. Its All Other operating segments, which includes activities, such as product management and development, and manufacturing of filters and fluids, undercarriage, and others.</v>
    <v>107700</v>
    <v>New York Stock Exchange</v>
    <v>XNYS</v>
    <v>XNYS</v>
    <v>100 NE Adams St, PEORIA, IL, 61629 US</v>
    <v>192.12</v>
    <v>Machinery, Equipment &amp; Components</v>
    <v>Stock</v>
    <v>44858.817478992969</v>
    <v>0</v>
    <v>188.52</v>
    <v>101120988105</v>
    <v>CATERPILLAR INC.</v>
    <v>CATERPILLAR INC.</v>
    <v>188.65</v>
    <v>15.3072</v>
    <v>190.22</v>
    <v>191.55</v>
    <v>527909100</v>
    <v>CAT</v>
    <v>CATERPILLAR INC. (XNYS:CAT)</v>
    <v>2183921</v>
    <v>3041850</v>
    <v>1986</v>
  </rv>
  <rv s="2">
    <v>1</v>
  </rv>
  <rv s="0">
    <v>https://www.bing.com/financeapi/forcetrigger?t=afm76h&amp;q=XFRA%3aTKA&amp;form=skydnc</v>
    <v>Learn more on Bing</v>
  </rv>
  <rv s="3">
    <v>en-US</v>
    <v>afm76h</v>
    <v>268435456</v>
    <v>1</v>
    <v>Powered by Refinitiv</v>
    <v>5</v>
    <v>thyssenkrupp AG (XFRA:TKA)</v>
    <v>2</v>
    <v>6</v>
    <v>Finance</v>
    <v>7</v>
    <v>26.33</v>
    <v>3.3</v>
    <v>1.9263999999999999</v>
    <v>2.1999999999999999E-2</v>
    <v>4.0829999999999998E-3</v>
    <v>EUR</v>
    <v>thyssenkrupp AG is a Germany-based group of industrial and technology companies. It operates in five segments: Materials Services is engaged in the global distribution of materials and the provision of technical services for the production and manufacturing sector; Industrial Components manufactures forged components and system solutions for the resource, construction and mobility sectors, as well as slewing rings, antifriction bearings and seamless rolled rings for the wind energy and construction machinery sectors; Automotive Technology develops and manufactures high-tech components and systems for the automotive industry and develops automated production systems for the automotive industry; Steel Europe brings together the premium flat carbon steel activities, from intelligent materials solutions to finished parts; Marine Systems is a system provider in submarine and surface ship building and in the field of maritime electronics and security technology. It operates worldwide.</v>
    <v>97152</v>
    <v>Deutsche Boerse AG</v>
    <v>XFRA</v>
    <v>XFRA</v>
    <v>ThyssenKrupp Allee 1, ESSEN, NORDRHEIN-WESTFALEN, 45143 DE</v>
    <v>5.44</v>
    <v>Metals &amp; Mining</v>
    <v>Stock</v>
    <v>44858.806250000001</v>
    <v>3</v>
    <v>5.2380000000000004</v>
    <v>3308134000</v>
    <v>thyssenkrupp AG</v>
    <v>thyssenkrupp AG</v>
    <v>5.3879999999999999</v>
    <v>3.99</v>
    <v>5.3879999999999999</v>
    <v>5.41</v>
    <v>622531700</v>
    <v>TKA</v>
    <v>thyssenkrupp AG (XFRA:TKA)</v>
    <v>29386</v>
    <v>2988800</v>
  </rv>
  <rv s="2">
    <v>4</v>
  </rv>
  <rv s="0">
    <v>https://www.bing.com/financeapi/forcetrigger?t=amx79c&amp;q=XSTO%3aSAND&amp;form=skydnc</v>
    <v>Learn more on Bing</v>
  </rv>
  <rv s="4">
    <v>en-US</v>
    <v>amx79c</v>
    <v>268435456</v>
    <v>1</v>
    <v>Powered by Refinitiv</v>
    <v>8</v>
    <v>Sandvik AB (XSTO:SAND)</v>
    <v>2</v>
    <v>9</v>
    <v>Finance</v>
    <v>10</v>
    <v>263.2</v>
    <v>112.45</v>
    <v>1.2577</v>
    <v>3.75</v>
    <v>0</v>
    <v>2.2026E-2</v>
    <v>0</v>
    <v>SEK</v>
    <v>Sandvik AB (Sandvik) is an engineering company in mining and rock excavation, metal-cutting and materials technology. The Company is engaged in the developing, manufacturing and marketing processed products and services. Its segments include Sandvik Machining Solutions, Sandvik Mining and Rock Technology, Sandvik Materials Technology and Other Operations. It operates in the areas of Mining, which includes delivering drill rigs; Engineering, which includes tools and tooling systems; Energy, which offers solutions for energy production; Automotive, which includes cemented-carbide tools and tooling systems; Construction, which provides solutions for the construction industry, and Aerospace, which works with aerospace companies. Its various product categories include metal-cutting tools and tooling systems; mining equipment and tools; construction equipment and tools; stainless steels, special alloys and titanium; furnace products and heating systems, and industrial processing systems.</v>
    <v>39571</v>
    <v>NASDAQ Stockholm</v>
    <v>XSTO</v>
    <v>XSTO</v>
    <v>Kungsbron 1, Section 6, plan G, STOCKHOLM, STOCKHOLM, 111 22 SE</v>
    <v>174.65</v>
    <v>Machinery, Equipment &amp; Components</v>
    <v>Stock</v>
    <v>44858.666666666664</v>
    <v>6</v>
    <v>169</v>
    <v>213559200000</v>
    <v>Sandvik AB</v>
    <v>Sandvik AB</v>
    <v>172</v>
    <v>16.079999999999998</v>
    <v>170.25</v>
    <v>174</v>
    <v>174</v>
    <v>1254386000</v>
    <v>SAND</v>
    <v>Sandvik AB (XSTO:SAND)</v>
    <v>2885405</v>
    <v>2924800</v>
  </rv>
  <rv s="2">
    <v>7</v>
  </rv>
  <rv s="0">
    <v>https://www.bing.com/financeapi/forcetrigger?t=bu3f2w&amp;q=XNYS%3aOTIS&amp;form=skydnc</v>
    <v>Learn more on Bing</v>
  </rv>
  <rv s="1">
    <v>en-US</v>
    <v>bu3f2w</v>
    <v>268435456</v>
    <v>1</v>
    <v>Powered by Refinitiv</v>
    <v>0</v>
    <v>OTIS WORLDWIDE CORPORATION (XNYS:OTIS)</v>
    <v>2</v>
    <v>3</v>
    <v>Finance</v>
    <v>4</v>
    <v>88.22</v>
    <v>62.49</v>
    <v>0.82599999999999996</v>
    <v>0.32</v>
    <v>4.7910000000000001E-3</v>
    <v>USD</v>
    <v>Otis Worldwide Corporation is an elevator and escalator manufacturing, installation and service company. The Company operates through two segments: New Equipment and Service. Through its New Equipment segment, it designs, manufactures, sells and installs a range of passenger and freight elevators, as well as escalators and moving walkways to customers in the residential and commercial buildings, and infrastructure projects. The Company sells its New Equipment units directly to customers, as well as through agents and distributors globally. Through its Service segment, the Company performs maintenance and repair services for both its products and those of other manufacturers and provides services to upgrade elevators and escalators. It provides Otis ONE, an Internet of Things (IoT) based solution to connect elevators to OtisLine. Otis also offers a range of passenger experience enhancements such as eView and Otis eCall.</v>
    <v>70000</v>
    <v>New York Stock Exchange</v>
    <v>XNYS</v>
    <v>XNYS</v>
    <v>One Carrier Place, FARMINGTON, CT, 06032 US</v>
    <v>67.89</v>
    <v>Machinery, Equipment &amp; Components</v>
    <v>Stock</v>
    <v>44858.81745892344</v>
    <v>9</v>
    <v>66.790000000000006</v>
    <v>28201742676</v>
    <v>OTIS WORLDWIDE CORPORATION</v>
    <v>OTIS WORLDWIDE CORPORATION</v>
    <v>67.19</v>
    <v>22.978300000000001</v>
    <v>66.790000000000006</v>
    <v>67.11</v>
    <v>420231600</v>
    <v>OTIS</v>
    <v>OTIS WORLDWIDE CORPORATION (XNYS:OTIS)</v>
    <v>1555509</v>
    <v>1878367</v>
    <v>2019</v>
  </rv>
  <rv s="2">
    <v>10</v>
  </rv>
  <rv s="0">
    <v>https://www.bing.com/financeapi/forcetrigger?t=ahjyhw&amp;q=XNSE%3aSIEMENS&amp;form=skydnc</v>
    <v>Learn more on Bing</v>
  </rv>
  <rv s="1">
    <v>en-US</v>
    <v>ahjyhw</v>
    <v>268435456</v>
    <v>1</v>
    <v>Powered by Refinitiv</v>
    <v>0</v>
    <v>SIEMENS LIMITED (XNSE:SIEMENS)</v>
    <v>2</v>
    <v>11</v>
    <v>Finance</v>
    <v>12</v>
    <v>3138.5</v>
    <v>2021</v>
    <v>0.90510000000000002</v>
    <v>-61.95</v>
    <v>-2.1541000000000001E-2</v>
    <v>INR</v>
    <v>Siemens Limited is an India-based technology company. The Company is focused on industry, infrastructure, digital transformation, transport as well as transmission and generation of electrical power. Its segments include Energy, Smart Infrastructure, Mobility, Digital Industries, Portfolio Companies and Others. Its Energy segment provides fully integrated products, solutions and services across the energy value chain of oil and gas production, power generation and transmission for various customers. Its Smart Infrastructure segment supplies products, systems, solutions and services for transmission and distribution of electrical energy for power utilities, industrial companies and infrastructure segments. Its Mobility segment supplies solutions for passenger and freight transportation, including rail vehicles, rail automation systems, rail electrification systems, road traffic technology and information technology (IT) solutions.</v>
    <v>8608</v>
    <v>National Stock Exchange of India</v>
    <v>XNSE</v>
    <v>XNSE</v>
    <v>Birla Aurora, Level 21, Plot No. 1080, Dr. Annie Besant Road, Worli, Kharghar Node, MUMBAI, MAHARASHTRA, 400030 IN</v>
    <v>2846.8</v>
    <v>Machinery, Equipment &amp; Components</v>
    <v>Stock</v>
    <v>44858.624259259261</v>
    <v>12</v>
    <v>2800.25</v>
    <v>1002105000000</v>
    <v>SIEMENS LIMITED</v>
    <v>SIEMENS LIMITED</v>
    <v>2838</v>
    <v>83.26</v>
    <v>2813.95</v>
    <v>2817.8</v>
    <v>356120200</v>
    <v>SIEMENS</v>
    <v>SIEMENS LIMITED (XNSE:SIEMENS)</v>
    <v>22713</v>
    <v>244900</v>
    <v>1957</v>
  </rv>
  <rv s="2">
    <v>13</v>
  </rv>
  <rv s="0">
    <v>https://www.bing.com/financeapi/forcetrigger?t=a1y1tc&amp;q=XNYS%3aMT&amp;form=skydnc</v>
    <v>Learn more on Bing</v>
  </rv>
  <rv s="1">
    <v>en-US</v>
    <v>a1y1tc</v>
    <v>268435456</v>
    <v>1</v>
    <v>Powered by Refinitiv</v>
    <v>0</v>
    <v>ArcelorMittal SA (XNYS:MT)</v>
    <v>2</v>
    <v>3</v>
    <v>Finance</v>
    <v>13</v>
    <v>37.869999999999997</v>
    <v>19.25</v>
    <v>1.9392</v>
    <v>-0.36</v>
    <v>-1.5390999999999998E-2</v>
    <v>USD</v>
    <v>ArcelorMittal SA is a Luxembourg-based holding company. The Company, via its subsidiaries, owns and operates steel, iron ore manufacturing and coal mining facilities in Europe, North and South America, Asia, and Africa. The Company is organized in five operating segments: NAFTA; Brazil; Europe; Africa and Commonwealth of Independent States (ACIS), and Mining. The NAFTA, Brazil, Europe, and ACIS segments produce flat, long, and tubular products including slabs, hot-rolled coil, cold-rolled coil, coated steel products, among others. The Mining segment provides steel operations and comprises all mines owned by the Company in the Americas, Europe, Africa, and countries of the Commonwealth of Independent States (CIS).</v>
    <v>158000</v>
    <v>New York Stock Exchange</v>
    <v>XNYS</v>
    <v>XNYS</v>
    <v>24-26 Boulevard d'Avranches, LUXEMBOURG, LUXEMBOURG-NA, 1160 LU</v>
    <v>23.2</v>
    <v>Metals &amp; Mining</v>
    <v>Stock</v>
    <v>44858.807036122656</v>
    <v>15</v>
    <v>22.875</v>
    <v>20022040000</v>
    <v>ArcelorMittal SA</v>
    <v>ArcelorMittal SA</v>
    <v>23.01</v>
    <v>1.3937999999999999</v>
    <v>23.39</v>
    <v>23.03</v>
    <v>877809800</v>
    <v>MT</v>
    <v>ArcelorMittal SA (XNYS:MT)</v>
    <v>2784748</v>
    <v>3119065</v>
    <v>2001</v>
  </rv>
  <rv s="2">
    <v>16</v>
  </rv>
  <rv s="0">
    <v>https://www.bing.com/financeapi/forcetrigger?t=afu2ww&amp;q=XETR%3aSZG&amp;form=skydnc</v>
    <v>Learn more on Bing</v>
  </rv>
  <rv s="1">
    <v>en-US</v>
    <v>afu2ww</v>
    <v>268435456</v>
    <v>1</v>
    <v>Powered by Refinitiv</v>
    <v>0</v>
    <v>Salzgitter AG (XETR:SZG)</v>
    <v>2</v>
    <v>14</v>
    <v>Finance</v>
    <v>7</v>
    <v>48.76</v>
    <v>18.989999999999998</v>
    <v>1.7895000000000001</v>
    <v>0.14000000000000001</v>
    <v>6.0029999999999997E-3</v>
    <v>EUR</v>
    <v>Salzgitter AG is a Germany-based producer of steel and steel products. The Company operates through five segments: The Strip Steel segment is composed of the operating companies Salzgitter Flachstahl GmbH, Salzgitter Bauelemente GmbH, Salzgitter Europlatinen GmbH and Salzgitter Mannesmann Stahlservice GmbH and produces strip steel in a wide variety of metallurgic compositions and dimensions. The Plate/Section Steel segment includes Ilsenburger Grobblech GmbH, Salzgitter Mannesmann Grobblech, Peiner Traeger GmbH and HSP Hoesch Spundwand und Profil GmbH and provides various pig iron, steel and steel products. The Mannesmann segment provides steel tubes and pipes and operates through Mannesmannroehren-Werke GmbH. The Trading segment is engaged in trading steel products through Salzgitter Mannesmann Handel GmbH and Universal Eisen und Stahl GmbH. The Technology segment provides products and services for manufacturers of machinery and plants for the filling and packaging of beverages.</v>
    <v>22545</v>
    <v>Xetra</v>
    <v>XETR</v>
    <v>XETR</v>
    <v>Eisenhuettenstrasse 99, SALZGITTER, NIEDERSACHSEN, 38239 DE</v>
    <v>23.78</v>
    <v>Metals &amp; Mining</v>
    <v>Stock</v>
    <v>44858.770833333336</v>
    <v>18</v>
    <v>23.04</v>
    <v>1401462000</v>
    <v>Salzgitter AG</v>
    <v>Salzgitter AG</v>
    <v>23.56</v>
    <v>1.1100000000000001</v>
    <v>23.32</v>
    <v>23.46</v>
    <v>60097000</v>
    <v>SZG</v>
    <v>Salzgitter AG (XETR:SZG)</v>
    <v>114830</v>
    <v>167560</v>
    <v>2005</v>
  </rv>
  <rv s="2">
    <v>19</v>
  </rv>
  <rv s="0">
    <v>https://www.bing.com/financeapi/forcetrigger?t=aw6plh&amp;q=OTCM%3aOBYCF&amp;form=skydnc</v>
    <v>Learn more on Bing</v>
  </rv>
  <rv s="1">
    <v>en-US</v>
    <v>aw6plh</v>
    <v>268435456</v>
    <v>1</v>
    <v>Powered by Refinitiv</v>
    <v>0</v>
    <v>OBAYASHI CORPORATION (OTCM:OBYCF)</v>
    <v>2</v>
    <v>15</v>
    <v>Finance</v>
    <v>7</v>
    <v>8.7149999999999999</v>
    <v>6.57</v>
    <v>0.99350000000000005</v>
    <v>0</v>
    <v>0</v>
    <v>USD</v>
    <v>OBAYASHI CORPORATION is a Japan-based company mainly engaged in the construction and real estate business. The Company has five business segments. The Domestic Construction segment is engaged in the construction work, interior work and equipment work in Japan, the sale and leasing of construction materials, and the building management business. The Overseas Construction segment is engaged in the construction work and related business in North America and Southeast Asia. The Domestic Civil Engineering segment and the Oversea Civil Engineering segment are engaged in the civil engineering work and related business in Japan, North America and Southeast Asia. The Real Estate segment is engaged in the sale and rental of real estate, and the development of land. The Company is also engaged in the private finance initiative (PFI) business, renewable energy business, information and communication technology (ICT) related business, financial business, and the golf courses operation business.</v>
    <v>15470</v>
    <v>OTC Markets</v>
    <v>OTCM</v>
    <v>OTCM</v>
    <v>Tower B, Shinagawa Intercity, 2-15-2, Konan, MINATO-KU, TOKYO-TO, 108-8502 JP</v>
    <v>6.57</v>
    <v>Construction &amp; Engineering</v>
    <v>Stock</v>
    <v>44841.006944444445</v>
    <v>21</v>
    <v>6.57</v>
    <v>689041700000</v>
    <v>OBAYASHI CORPORATION</v>
    <v>OBAYASHI CORPORATION</v>
    <v>6.57</v>
    <v>16.776499999999999</v>
    <v>6.57</v>
    <v>6.57</v>
    <v>721509600</v>
    <v>OBYCF</v>
    <v>OBAYASHI CORPORATION (OTCM:OBYCF)</v>
    <v>800</v>
    <v>1957070</v>
    <v>1936</v>
  </rv>
  <rv s="2">
    <v>22</v>
  </rv>
  <rv s="0">
    <v>https://www.bing.com/financeapi/forcetrigger?t=az7cf2&amp;q=OTCM%3aSHMUF&amp;form=skydnc</v>
    <v>Learn more on Bing</v>
  </rv>
  <rv s="1">
    <v>en-US</v>
    <v>az7cf2</v>
    <v>268435456</v>
    <v>1</v>
    <v>Powered by Refinitiv</v>
    <v>0</v>
    <v>SHIMIZU CORPORATION (OTCM:SHMUF)</v>
    <v>2</v>
    <v>15</v>
    <v>Finance</v>
    <v>7</v>
    <v>7.08</v>
    <v>5.27</v>
    <v>1.1112</v>
    <v>0</v>
    <v>0</v>
    <v>USD</v>
    <v>SHIMIZU CORPORATION is a Japan-based company mainly engaged in the construction business. The Company operates in two business segments: Construction segment and Investment Development segment. The Company is involved in architecture, civil engineering, overseas construction, real estate development, engineering, life cycle valuation (LCV), and frontier business. The Company is also involved in the sale and leasing of construction materials and equipment, as well as the construction, maintenance, management of public facilities.</v>
    <v>19661</v>
    <v>OTC Markets</v>
    <v>OTCM</v>
    <v>OTCM</v>
    <v>2-16-1, Kyobashi, CHUO-KU, TOKYO-TO, 104-8370 JP</v>
    <v>5.3</v>
    <v>Construction &amp; Engineering</v>
    <v>Stock</v>
    <v>44817.006932870368</v>
    <v>24</v>
    <v>5.3</v>
    <v>597694100000</v>
    <v>SHIMIZU CORPORATION</v>
    <v>SHIMIZU CORPORATION</v>
    <v>5.3</v>
    <v>10.941599999999999</v>
    <v>5.3</v>
    <v>5.3</v>
    <v>788514600</v>
    <v>SHMUF</v>
    <v>SHIMIZU CORPORATION (OTCM:SHMUF)</v>
    <v>300</v>
    <v>1595670</v>
    <v>1937</v>
  </rv>
  <rv s="2">
    <v>25</v>
  </rv>
</rvData>
</file>

<file path=xl/richData/rdrichvaluestructure.xml><?xml version="1.0" encoding="utf-8"?>
<rvStructures xmlns="http://schemas.microsoft.com/office/spreadsheetml/2017/richdata" count="5">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s>
</rvStructures>
</file>

<file path=xl/richData/rdsupportingpropertybag.xml><?xml version="1.0" encoding="utf-8"?>
<supportingPropertyBags xmlns="http://schemas.microsoft.com/office/spreadsheetml/2017/richdata2">
  <spbArrays count="3">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_Flags</v>
      <v t="s">UniqueName</v>
      <v t="s">_DisplayString</v>
      <v t="s">LearnMoreOnLink</v>
      <v t="s">ExchangeID</v>
      <v t="s">%ProviderInfo</v>
    </a>
  </spbArrays>
  <spbData count="16">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 s="0">
      <v>1</v>
      <v>Name</v>
      <v>LearnMoreOnLink</v>
    </spb>
    <spb s="5">
      <v>10</v>
      <v>2</v>
      <v>2</v>
      <v>10</v>
      <v>3</v>
      <v>10</v>
      <v>10</v>
      <v>10</v>
      <v>4</v>
      <v>4</v>
      <v>5</v>
      <v>11</v>
      <v>10</v>
      <v>10</v>
      <v>10</v>
      <v>4</v>
      <v>7</v>
      <v>9</v>
      <v>4</v>
    </spb>
    <spb s="6">
      <v>Delayed 15 minutes</v>
      <v>from previous close</v>
      <v>from previous close</v>
      <v>GMT</v>
    </spb>
    <spb s="0">
      <v>2</v>
      <v>Name</v>
      <v>LearnMoreOnLink</v>
    </spb>
    <spb s="7">
      <v>12</v>
      <v>2</v>
      <v>2</v>
      <v>12</v>
      <v>3</v>
      <v>12</v>
      <v>12</v>
      <v>12</v>
      <v>4</v>
      <v>4</v>
      <v>5</v>
      <v>13</v>
      <v>12</v>
      <v>12</v>
      <v>12</v>
      <v>4</v>
      <v>7</v>
      <v>9</v>
      <v>4</v>
      <v>12</v>
      <v>12</v>
      <v>5</v>
    </spb>
    <spb s="8">
      <v>at close</v>
      <v>from previous close</v>
      <v>from previous close</v>
      <v>Source: Nasdaq Nordic</v>
      <v>GMT</v>
      <v>Delayed 15 minutes</v>
      <v>from close</v>
      <v>from close</v>
    </spb>
    <spb s="3">
      <v>14</v>
      <v>2</v>
      <v>2</v>
      <v>14</v>
      <v>3</v>
      <v>14</v>
      <v>14</v>
      <v>14</v>
      <v>4</v>
      <v>4</v>
      <v>5</v>
      <v>15</v>
      <v>14</v>
      <v>14</v>
      <v>14</v>
      <v>4</v>
      <v>7</v>
      <v>8</v>
      <v>9</v>
      <v>4</v>
    </spb>
    <spb s="6">
      <v>Delayed 5 minutes</v>
      <v>from previous close</v>
      <v>from previous close</v>
      <v>GMT</v>
    </spb>
    <spb s="4">
      <v>Delayed 15 minutes</v>
      <v>from previous close</v>
      <v>from previous close</v>
      <v>Source: Nasdaq</v>
      <v>GMT</v>
    </spb>
    <spb s="3">
      <v>10</v>
      <v>2</v>
      <v>2</v>
      <v>10</v>
      <v>3</v>
      <v>10</v>
      <v>10</v>
      <v>10</v>
      <v>4</v>
      <v>4</v>
      <v>5</v>
      <v>11</v>
      <v>10</v>
      <v>10</v>
      <v>10</v>
      <v>4</v>
      <v>7</v>
      <v>8</v>
      <v>9</v>
      <v>4</v>
    </spb>
    <spb s="3">
      <v>1</v>
      <v>2</v>
      <v>2</v>
      <v>1</v>
      <v>3</v>
      <v>1</v>
      <v>1</v>
      <v>1</v>
      <v>4</v>
      <v>4</v>
      <v>5</v>
      <v>16</v>
      <v>1</v>
      <v>1</v>
      <v>1</v>
      <v>4</v>
      <v>7</v>
      <v>8</v>
      <v>9</v>
      <v>4</v>
    </spb>
  </spbData>
</supportingPropertyBags>
</file>

<file path=xl/richData/rdsupportingpropertybagstructure.xml><?xml version="1.0" encoding="utf-8"?>
<spbStructures xmlns="http://schemas.microsoft.com/office/spreadsheetml/2017/richdata2" count="9">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dxfid="1">
      <rpv i="0">_([$€-x-euro2] * #,##0_);_([$€-x-euro2] * (#,##0);_([$€-x-euro2] * "-"_);_(@_)</rpv>
    </rSty>
    <rSty dxfid="1">
      <rpv i="0">_-* #,##0.00 [$kr-smj-SE]_-;-* #,##0.00 [$kr-smj-SE]_-;_-* "-"?? [$kr-smj-SE]_-;_-@_-</rpv>
    </rSty>
    <rSty dxfid="1">
      <rpv i="0">_-* #,##0 [$kr-smj-SE]_-;-* #,##0 [$kr-smj-SE]_-;_-* "-" [$kr-smj-SE]_-;_-@_-</rpv>
    </rSty>
    <rSty dxfid="1">
      <rpv i="0" xml:space="preserve">_ [$₹-as-IN] * #,##0.00_ ;_ [$₹-as-IN] * -#,##0.00_ ;_ [$₹-as-IN] * "-"??_ ;_ @_ </rpv>
    </rSty>
    <rSty dxfid="1">
      <rpv i="0" xml:space="preserve">_ [$₹-as-IN] * #,##0_ ;_ [$₹-as-IN] * -#,##0_ ;_ [$₹-as-IN] * "-"_ ;_ @_ </rpv>
    </rSty>
    <rSty dxfid="1">
      <rpv i="0">_-[$¥-ja-JP]* #,##0_-;-[$¥-ja-JP]* #,##0_-;_-[$¥-ja-JP]* "-"_-;_-@_-</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C71CDD-F4ED-4803-8D94-27EDF03671F8}">
  <dimension ref="B2:N11"/>
  <sheetViews>
    <sheetView tabSelected="1" workbookViewId="0">
      <pane xSplit="3" ySplit="2" topLeftCell="D3" activePane="bottomRight" state="frozen"/>
      <selection pane="topRight" activeCell="C1" sqref="C1"/>
      <selection pane="bottomLeft" activeCell="A3" sqref="A3"/>
      <selection pane="bottomRight" activeCell="G22" sqref="G22"/>
    </sheetView>
  </sheetViews>
  <sheetFormatPr defaultRowHeight="14.25" x14ac:dyDescent="0.2"/>
  <cols>
    <col min="1" max="1" width="3.125" customWidth="1"/>
    <col min="2" max="2" width="0.25" customWidth="1"/>
    <col min="3" max="3" width="32.5" bestFit="1" customWidth="1"/>
    <col min="4" max="4" width="32.25" style="6" bestFit="1" customWidth="1"/>
    <col min="13" max="13" width="9" style="4"/>
    <col min="14" max="14" width="9" style="5"/>
  </cols>
  <sheetData>
    <row r="2" spans="2:14" s="1" customFormat="1" ht="15" x14ac:dyDescent="0.25">
      <c r="C2" s="1" t="s">
        <v>0</v>
      </c>
      <c r="D2" s="1" t="s">
        <v>1</v>
      </c>
      <c r="E2" s="1" t="s">
        <v>2</v>
      </c>
      <c r="F2" s="1" t="s">
        <v>3</v>
      </c>
      <c r="G2" s="1" t="s">
        <v>4</v>
      </c>
      <c r="H2" s="1" t="s">
        <v>5</v>
      </c>
      <c r="I2" s="1" t="s">
        <v>6</v>
      </c>
      <c r="J2" s="1" t="s">
        <v>7</v>
      </c>
      <c r="K2" s="1" t="s">
        <v>8</v>
      </c>
      <c r="L2" s="1" t="s">
        <v>9</v>
      </c>
      <c r="M2" s="2" t="s">
        <v>10</v>
      </c>
      <c r="N2" s="3" t="s">
        <v>11</v>
      </c>
    </row>
    <row r="3" spans="2:14" x14ac:dyDescent="0.2">
      <c r="B3" t="e" vm="1">
        <v>#VALUE!</v>
      </c>
      <c r="C3" t="str" cm="1">
        <f t="array" ref="C3">+_FV(B3,"Name")</f>
        <v>CATERPILLAR INC.</v>
      </c>
      <c r="D3" s="6" t="str" cm="1">
        <f t="array" ref="D3">+_FV(B3,"Industry")</f>
        <v>Machinery, Equipment &amp; Components</v>
      </c>
      <c r="G3" t="s">
        <v>12</v>
      </c>
    </row>
    <row r="4" spans="2:14" x14ac:dyDescent="0.2">
      <c r="B4" t="e" vm="2">
        <v>#VALUE!</v>
      </c>
      <c r="C4" t="str" cm="1">
        <f t="array" ref="C4">+_FV(B4,"Name")</f>
        <v>thyssenkrupp AG</v>
      </c>
      <c r="D4" s="6" t="str" cm="1">
        <f t="array" ref="D4">+_FV(B4,"Industry")</f>
        <v>Metals &amp; Mining</v>
      </c>
      <c r="G4" t="s">
        <v>13</v>
      </c>
    </row>
    <row r="5" spans="2:14" x14ac:dyDescent="0.2">
      <c r="B5" t="e" vm="3">
        <v>#VALUE!</v>
      </c>
      <c r="C5" t="str" cm="1">
        <f t="array" ref="C5">+_FV(B5,"Name")</f>
        <v>Sandvik AB</v>
      </c>
      <c r="D5" s="6" t="str" cm="1">
        <f t="array" ref="D5">+_FV(B5,"Industry")</f>
        <v>Machinery, Equipment &amp; Components</v>
      </c>
    </row>
    <row r="6" spans="2:14" x14ac:dyDescent="0.2">
      <c r="B6" t="e" vm="4">
        <v>#VALUE!</v>
      </c>
      <c r="C6" t="str" cm="1">
        <f t="array" ref="C6">+_FV(B6,"Name")</f>
        <v>OTIS WORLDWIDE CORPORATION</v>
      </c>
      <c r="D6" s="6" t="str" cm="1">
        <f t="array" ref="D6">+_FV(B6,"Industry")</f>
        <v>Machinery, Equipment &amp; Components</v>
      </c>
    </row>
    <row r="7" spans="2:14" x14ac:dyDescent="0.2">
      <c r="B7" t="e" vm="5">
        <v>#VALUE!</v>
      </c>
      <c r="C7" t="str" cm="1">
        <f t="array" ref="C7">+_FV(B7,"Name")</f>
        <v>SIEMENS LIMITED</v>
      </c>
      <c r="D7" s="6" t="str" cm="1">
        <f t="array" ref="D7">+_FV(B7,"Industry")</f>
        <v>Machinery, Equipment &amp; Components</v>
      </c>
    </row>
    <row r="8" spans="2:14" x14ac:dyDescent="0.2">
      <c r="B8" t="e" vm="6">
        <v>#VALUE!</v>
      </c>
      <c r="C8" t="str" cm="1">
        <f t="array" ref="C8">+_FV(B8,"Name")</f>
        <v>ArcelorMittal SA</v>
      </c>
      <c r="D8" s="6" t="str" cm="1">
        <f t="array" ref="D8">+_FV(B8,"Industry")</f>
        <v>Metals &amp; Mining</v>
      </c>
    </row>
    <row r="9" spans="2:14" x14ac:dyDescent="0.2">
      <c r="B9" t="e" vm="7">
        <v>#VALUE!</v>
      </c>
      <c r="C9" t="str" cm="1">
        <f t="array" ref="C9">+_FV(B9,"Name")</f>
        <v>Salzgitter AG</v>
      </c>
      <c r="D9" s="6" t="str" cm="1">
        <f t="array" ref="D9">+_FV(B9,"Industry")</f>
        <v>Metals &amp; Mining</v>
      </c>
    </row>
    <row r="10" spans="2:14" x14ac:dyDescent="0.2">
      <c r="B10" t="e" vm="8">
        <v>#VALUE!</v>
      </c>
      <c r="C10" t="str" cm="1">
        <f t="array" ref="C10">+_FV(B10,"Name")</f>
        <v>OBAYASHI CORPORATION</v>
      </c>
      <c r="D10" s="6" t="str" cm="1">
        <f t="array" ref="D10">+_FV(B10,"Industry")</f>
        <v>Construction &amp; Engineering</v>
      </c>
    </row>
    <row r="11" spans="2:14" x14ac:dyDescent="0.2">
      <c r="B11" t="e" vm="9">
        <v>#VALUE!</v>
      </c>
      <c r="C11" t="str" cm="1">
        <f t="array" ref="C11">+_FV(B11,"Name")</f>
        <v>SHIMIZU CORPORATION</v>
      </c>
      <c r="D11" s="6" t="str" cm="1">
        <f t="array" ref="D11">+_FV(B11,"Industry")</f>
        <v>Construction &amp; Engineering</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Josh Case</dc:creator>
  <cp:lastModifiedBy>Josh Case</cp:lastModifiedBy>
  <dcterms:created xsi:type="dcterms:W3CDTF">2022-10-22T15:54:57Z</dcterms:created>
  <dcterms:modified xsi:type="dcterms:W3CDTF">2022-10-24T19:37:15Z</dcterms:modified>
</cp:coreProperties>
</file>