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Case\Documents\xl\"/>
    </mc:Choice>
  </mc:AlternateContent>
  <xr:revisionPtr revIDLastSave="0" documentId="13_ncr:1_{44FDAB6F-7142-41DE-AA09-AFEE1A94B0F7}" xr6:coauthVersionLast="47" xr6:coauthVersionMax="47" xr10:uidLastSave="{00000000-0000-0000-0000-000000000000}"/>
  <bookViews>
    <workbookView xWindow="-120" yWindow="-120" windowWidth="29040" windowHeight="16440" xr2:uid="{39916793-6FB1-48B3-BA16-6D12D304908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J4" i="1"/>
  <c r="I4" i="1"/>
  <c r="H4" i="1"/>
  <c r="G4" i="1"/>
</calcChain>
</file>

<file path=xl/sharedStrings.xml><?xml version="1.0" encoding="utf-8"?>
<sst xmlns="http://schemas.openxmlformats.org/spreadsheetml/2006/main" count="26" uniqueCount="24">
  <si>
    <t>Company</t>
  </si>
  <si>
    <t>Sector</t>
  </si>
  <si>
    <t>Price</t>
  </si>
  <si>
    <t>Ticker</t>
  </si>
  <si>
    <t>Shares</t>
  </si>
  <si>
    <t>MC</t>
  </si>
  <si>
    <t>Net Cash</t>
  </si>
  <si>
    <t>EV</t>
  </si>
  <si>
    <t>Nike</t>
  </si>
  <si>
    <t>Adidas</t>
  </si>
  <si>
    <t>NKE US</t>
  </si>
  <si>
    <t>ADS GR</t>
  </si>
  <si>
    <t>CROX US</t>
  </si>
  <si>
    <t>Footwear</t>
  </si>
  <si>
    <t>Crocs, Inc</t>
  </si>
  <si>
    <t>2021 E</t>
  </si>
  <si>
    <t>2022 E</t>
  </si>
  <si>
    <t>2022 EV/E</t>
  </si>
  <si>
    <t>2023 EV/E</t>
  </si>
  <si>
    <t>2023 E</t>
  </si>
  <si>
    <t>2024 E</t>
  </si>
  <si>
    <t>RevG</t>
  </si>
  <si>
    <t>GM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</si>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</sst>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\x"/>
  </numFmts>
  <fonts count="3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/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164" fontId="0" fillId="0" borderId="0" xfId="0" applyNumberFormat="1" applyFont="1" applyAlignment="1">
      <alignment horizontal="center" vertical="center"/>
    </xf>
    <xf numFmtId="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ik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3C9A-B53F-40A2-9BB5-6B7EDB9A4930}">
  <dimension ref="B2:R6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4" sqref="M14"/>
    </sheetView>
  </sheetViews>
  <sheetFormatPr defaultRowHeight="14.25" x14ac:dyDescent="0.2"/>
  <cols>
    <col min="1" max="1" width="5.875" style="4" customWidth="1"/>
    <col min="2" max="2" width="14" style="4" customWidth="1"/>
    <col min="3" max="3" width="15.5" style="4" bestFit="1" customWidth="1"/>
    <col min="4" max="9" width="9" style="4"/>
    <col min="10" max="11" width="9.625" style="4" bestFit="1" customWidth="1"/>
    <col min="12" max="16384" width="9" style="4"/>
  </cols>
  <sheetData>
    <row r="2" spans="2:18" s="1" customFormat="1" ht="15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17</v>
      </c>
      <c r="K2" s="1" t="s">
        <v>18</v>
      </c>
      <c r="L2" s="1" t="s">
        <v>15</v>
      </c>
      <c r="M2" s="1" t="s">
        <v>16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4" spans="2:18" x14ac:dyDescent="0.2">
      <c r="B4" s="2" t="s">
        <v>8</v>
      </c>
      <c r="C4" s="3" t="s">
        <v>13</v>
      </c>
      <c r="D4" s="4" t="s">
        <v>10</v>
      </c>
      <c r="E4" s="4">
        <v>161.04</v>
      </c>
      <c r="F4" s="5">
        <v>1581</v>
      </c>
      <c r="G4" s="5">
        <f>+E4*F4</f>
        <v>254604.24</v>
      </c>
      <c r="H4" s="5">
        <f>15103-9417</f>
        <v>5686</v>
      </c>
      <c r="I4" s="5">
        <f>+G4-H4</f>
        <v>248918.24</v>
      </c>
      <c r="J4" s="6">
        <f>+$I$4/M4</f>
        <v>36.833122225510508</v>
      </c>
      <c r="K4" s="6">
        <f>+$I$4/N4</f>
        <v>24.499826771653542</v>
      </c>
      <c r="L4" s="5">
        <v>5727</v>
      </c>
      <c r="M4" s="5">
        <v>6758</v>
      </c>
      <c r="N4" s="5">
        <v>10160</v>
      </c>
      <c r="O4" s="5">
        <v>14162</v>
      </c>
      <c r="P4" s="7">
        <v>0.19</v>
      </c>
      <c r="Q4" s="7">
        <v>0.45</v>
      </c>
      <c r="R4" s="7">
        <v>0.13</v>
      </c>
    </row>
    <row r="5" spans="2:18" x14ac:dyDescent="0.2">
      <c r="B5" s="4" t="s">
        <v>9</v>
      </c>
      <c r="C5" s="3" t="s">
        <v>13</v>
      </c>
      <c r="D5" s="4" t="s">
        <v>11</v>
      </c>
    </row>
    <row r="6" spans="2:18" x14ac:dyDescent="0.2">
      <c r="B6" s="4" t="s">
        <v>14</v>
      </c>
      <c r="C6" s="3" t="s">
        <v>13</v>
      </c>
      <c r="D6" s="4" t="s">
        <v>12</v>
      </c>
      <c r="E6" s="4">
        <v>128.68</v>
      </c>
    </row>
  </sheetData>
  <hyperlinks>
    <hyperlink ref="B4" r:id="rId1" xr:uid="{02B62105-734F-4544-A405-D06EBDD0CD4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2022-01-07T02:57:45Z</dcterms:created>
  <dcterms:modified xsi:type="dcterms:W3CDTF">2022-01-07T06:35:24Z</dcterms:modified>
</cp:coreProperties>
</file>