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xl\Economics\"/>
    </mc:Choice>
  </mc:AlternateContent>
  <xr:revisionPtr revIDLastSave="0" documentId="13_ncr:1_{1E5930ED-77D0-4E0C-A09C-0F94DC1811C9}" xr6:coauthVersionLast="47" xr6:coauthVersionMax="47" xr10:uidLastSave="{00000000-0000-0000-0000-000000000000}"/>
  <bookViews>
    <workbookView xWindow="-120" yWindow="-120" windowWidth="29040" windowHeight="15840" activeTab="2" xr2:uid="{5B3A927D-81B9-490B-86D9-C750BA778FAE}"/>
  </bookViews>
  <sheets>
    <sheet name="Main" sheetId="2" r:id="rId1"/>
    <sheet name="Chart1" sheetId="3" r:id="rId2"/>
    <sheet name="Sheet1" sheetId="4" r:id="rId3"/>
    <sheet name="US GDP" sheetId="1" r:id="rId4"/>
  </sheets>
  <definedNames>
    <definedName name="ART_Perc">'US GDP'!$G$54:$IX$54</definedName>
    <definedName name="CARS_Perc">'US GDP'!$G$12:$IX$12</definedName>
    <definedName name="FARM_Perc">'US GDP'!$G$58:$IX$58</definedName>
    <definedName name="FASHION_Perc">'US GDP'!$G$20:$IX$20</definedName>
    <definedName name="FOOD_Perc">'US GDP'!$G$18:$IX$18</definedName>
    <definedName name="GAS_Perc">'US GDP'!$G$22:$IX$22</definedName>
    <definedName name="GDP">'US GDP'!$G$5:$IX$5</definedName>
    <definedName name="GDP_Perc">'US GDP'!$G$5:$IX$5</definedName>
    <definedName name="PCE_Perc">'US GDP'!$G$8:$IX$8</definedName>
    <definedName name="RAD_Perc">'US GDP'!$G$52:$IX$52</definedName>
    <definedName name="TECH_Perc">'US GDP'!$G$44:$IX$44</definedName>
    <definedName name="Time_Sample">'US GDP'!$EJ$3:$IX$3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V2" i="1" l="1"/>
  <c r="IU2" i="1"/>
  <c r="IT2" i="1"/>
  <c r="IS2" i="1"/>
  <c r="IR2" i="1" s="1"/>
  <c r="IQ2" i="1" s="1"/>
  <c r="IP2" i="1" s="1"/>
  <c r="IO2" i="1" s="1"/>
  <c r="IN2" i="1" s="1"/>
  <c r="IM2" i="1" s="1"/>
  <c r="IL2" i="1" s="1"/>
  <c r="IK2" i="1" s="1"/>
  <c r="IJ2" i="1" s="1"/>
  <c r="II2" i="1" s="1"/>
  <c r="IH2" i="1" s="1"/>
  <c r="IG2" i="1" s="1"/>
  <c r="IW2" i="1"/>
  <c r="C20" i="4"/>
  <c r="C24" i="4"/>
  <c r="C28" i="4"/>
  <c r="C26" i="4"/>
  <c r="C23" i="4"/>
  <c r="C21" i="4"/>
  <c r="C25" i="4"/>
  <c r="C29" i="4"/>
  <c r="C22" i="4"/>
  <c r="C30" i="4"/>
  <c r="C27" i="4"/>
  <c r="D27" i="4" l="1"/>
  <c r="E22" i="4"/>
  <c r="D25" i="4"/>
  <c r="E23" i="4"/>
  <c r="D28" i="4"/>
  <c r="D20" i="4"/>
  <c r="D29" i="4"/>
  <c r="E24" i="4"/>
  <c r="D30" i="4"/>
  <c r="D26" i="4"/>
  <c r="E27" i="4"/>
  <c r="D22" i="4"/>
  <c r="E25" i="4"/>
  <c r="D23" i="4"/>
  <c r="E28" i="4"/>
  <c r="E20" i="4"/>
  <c r="D21" i="4"/>
  <c r="E26" i="4"/>
  <c r="E29" i="4"/>
  <c r="E21" i="4"/>
  <c r="D24" i="4"/>
  <c r="E30" i="4"/>
  <c r="IX5" i="1" l="1"/>
  <c r="IX58" i="1"/>
  <c r="IW58" i="1"/>
  <c r="IV58" i="1"/>
  <c r="IU58" i="1"/>
  <c r="IT58" i="1"/>
  <c r="IS58" i="1"/>
  <c r="IR58" i="1"/>
  <c r="IQ58" i="1"/>
  <c r="IP58" i="1"/>
  <c r="IO58" i="1"/>
  <c r="IN58" i="1"/>
  <c r="IM58" i="1"/>
  <c r="IL58" i="1"/>
  <c r="IK58" i="1"/>
  <c r="IJ58" i="1"/>
  <c r="II58" i="1"/>
  <c r="IH58" i="1"/>
  <c r="IG58" i="1"/>
  <c r="IE58" i="1"/>
  <c r="ID58" i="1"/>
  <c r="IC58" i="1"/>
  <c r="IB58" i="1"/>
  <c r="IA58" i="1"/>
  <c r="HZ58" i="1"/>
  <c r="HY58" i="1"/>
  <c r="HX58" i="1"/>
  <c r="HW58" i="1"/>
  <c r="HV58" i="1"/>
  <c r="HU58" i="1"/>
  <c r="HT58" i="1"/>
  <c r="HS58" i="1"/>
  <c r="HR58" i="1"/>
  <c r="HQ58" i="1"/>
  <c r="HP58" i="1"/>
  <c r="HO58" i="1"/>
  <c r="HN58" i="1"/>
  <c r="HM58" i="1"/>
  <c r="HL58" i="1"/>
  <c r="HK58" i="1"/>
  <c r="HJ58" i="1"/>
  <c r="HI58" i="1"/>
  <c r="HH58" i="1"/>
  <c r="HG58" i="1"/>
  <c r="HF58" i="1"/>
  <c r="HE58" i="1"/>
  <c r="HD58" i="1"/>
  <c r="HC58" i="1"/>
  <c r="HB58" i="1"/>
  <c r="HA58" i="1"/>
  <c r="GZ58" i="1"/>
  <c r="GY58" i="1"/>
  <c r="GX58" i="1"/>
  <c r="GW58" i="1"/>
  <c r="GV58" i="1"/>
  <c r="GU58" i="1"/>
  <c r="GT58" i="1"/>
  <c r="GS58" i="1"/>
  <c r="GR58" i="1"/>
  <c r="GQ58" i="1"/>
  <c r="GP58" i="1"/>
  <c r="GO58" i="1"/>
  <c r="GN58" i="1"/>
  <c r="GM58" i="1"/>
  <c r="GL58" i="1"/>
  <c r="GK58" i="1"/>
  <c r="GJ58" i="1"/>
  <c r="GI58" i="1"/>
  <c r="GH58" i="1"/>
  <c r="GG58" i="1"/>
  <c r="GF58" i="1"/>
  <c r="GE58" i="1"/>
  <c r="GD58" i="1"/>
  <c r="GC58" i="1"/>
  <c r="GB58" i="1"/>
  <c r="GA58" i="1"/>
  <c r="FZ58" i="1"/>
  <c r="FY58" i="1"/>
  <c r="FX58" i="1"/>
  <c r="FW58" i="1"/>
  <c r="FV58" i="1"/>
  <c r="FU58" i="1"/>
  <c r="FT58" i="1"/>
  <c r="FS58" i="1"/>
  <c r="FR58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IX54" i="1"/>
  <c r="IW54" i="1"/>
  <c r="IV54" i="1"/>
  <c r="IU54" i="1"/>
  <c r="IT54" i="1"/>
  <c r="IS54" i="1"/>
  <c r="IR54" i="1"/>
  <c r="IQ54" i="1"/>
  <c r="IP54" i="1"/>
  <c r="IO54" i="1"/>
  <c r="IN54" i="1"/>
  <c r="IM54" i="1"/>
  <c r="IL54" i="1"/>
  <c r="IK54" i="1"/>
  <c r="IJ54" i="1"/>
  <c r="II54" i="1"/>
  <c r="IH54" i="1"/>
  <c r="IG54" i="1"/>
  <c r="IE54" i="1"/>
  <c r="ID54" i="1"/>
  <c r="IC54" i="1"/>
  <c r="IB54" i="1"/>
  <c r="IA54" i="1"/>
  <c r="HZ54" i="1"/>
  <c r="HY54" i="1"/>
  <c r="HX54" i="1"/>
  <c r="HW54" i="1"/>
  <c r="HV54" i="1"/>
  <c r="HU54" i="1"/>
  <c r="HT54" i="1"/>
  <c r="HS54" i="1"/>
  <c r="HR54" i="1"/>
  <c r="HQ54" i="1"/>
  <c r="HP54" i="1"/>
  <c r="HO54" i="1"/>
  <c r="HN54" i="1"/>
  <c r="HM54" i="1"/>
  <c r="HL54" i="1"/>
  <c r="HK54" i="1"/>
  <c r="HJ54" i="1"/>
  <c r="HI54" i="1"/>
  <c r="HH54" i="1"/>
  <c r="HG54" i="1"/>
  <c r="HF54" i="1"/>
  <c r="HE54" i="1"/>
  <c r="HD54" i="1"/>
  <c r="HC54" i="1"/>
  <c r="HB54" i="1"/>
  <c r="HA54" i="1"/>
  <c r="GZ54" i="1"/>
  <c r="GY54" i="1"/>
  <c r="GX54" i="1"/>
  <c r="GW54" i="1"/>
  <c r="GV54" i="1"/>
  <c r="GU54" i="1"/>
  <c r="GT54" i="1"/>
  <c r="GS54" i="1"/>
  <c r="GR54" i="1"/>
  <c r="GQ54" i="1"/>
  <c r="GP54" i="1"/>
  <c r="GO54" i="1"/>
  <c r="GN54" i="1"/>
  <c r="GM54" i="1"/>
  <c r="GL54" i="1"/>
  <c r="GK54" i="1"/>
  <c r="GJ54" i="1"/>
  <c r="GI54" i="1"/>
  <c r="GH54" i="1"/>
  <c r="GG54" i="1"/>
  <c r="GF54" i="1"/>
  <c r="GE54" i="1"/>
  <c r="GD54" i="1"/>
  <c r="GC54" i="1"/>
  <c r="GB54" i="1"/>
  <c r="GA54" i="1"/>
  <c r="FZ54" i="1"/>
  <c r="FY54" i="1"/>
  <c r="FX54" i="1"/>
  <c r="FW54" i="1"/>
  <c r="FV54" i="1"/>
  <c r="FU54" i="1"/>
  <c r="FT54" i="1"/>
  <c r="FS54" i="1"/>
  <c r="FR54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IW52" i="1"/>
  <c r="IX52" i="1"/>
  <c r="IV52" i="1"/>
  <c r="IU52" i="1"/>
  <c r="IT52" i="1"/>
  <c r="IS52" i="1"/>
  <c r="IR52" i="1"/>
  <c r="IQ52" i="1"/>
  <c r="IP52" i="1"/>
  <c r="IO52" i="1"/>
  <c r="IN52" i="1"/>
  <c r="IM52" i="1"/>
  <c r="IL52" i="1"/>
  <c r="IK52" i="1"/>
  <c r="IJ52" i="1"/>
  <c r="II52" i="1"/>
  <c r="IH52" i="1"/>
  <c r="IG52" i="1"/>
  <c r="IE52" i="1"/>
  <c r="ID52" i="1"/>
  <c r="IC52" i="1"/>
  <c r="IB52" i="1"/>
  <c r="IA52" i="1"/>
  <c r="HZ52" i="1"/>
  <c r="HY52" i="1"/>
  <c r="HX52" i="1"/>
  <c r="HW52" i="1"/>
  <c r="HV52" i="1"/>
  <c r="HU52" i="1"/>
  <c r="HT52" i="1"/>
  <c r="HS52" i="1"/>
  <c r="HR52" i="1"/>
  <c r="HQ52" i="1"/>
  <c r="HP52" i="1"/>
  <c r="HO52" i="1"/>
  <c r="HN52" i="1"/>
  <c r="HM52" i="1"/>
  <c r="HL52" i="1"/>
  <c r="HK52" i="1"/>
  <c r="HJ52" i="1"/>
  <c r="HI52" i="1"/>
  <c r="HH52" i="1"/>
  <c r="HG52" i="1"/>
  <c r="HF52" i="1"/>
  <c r="HE52" i="1"/>
  <c r="HD52" i="1"/>
  <c r="HC52" i="1"/>
  <c r="HB52" i="1"/>
  <c r="HA52" i="1"/>
  <c r="GZ52" i="1"/>
  <c r="GY52" i="1"/>
  <c r="GX52" i="1"/>
  <c r="GW52" i="1"/>
  <c r="GV52" i="1"/>
  <c r="GU52" i="1"/>
  <c r="GT52" i="1"/>
  <c r="GS52" i="1"/>
  <c r="GR52" i="1"/>
  <c r="GQ52" i="1"/>
  <c r="GP52" i="1"/>
  <c r="GO52" i="1"/>
  <c r="GN52" i="1"/>
  <c r="GM52" i="1"/>
  <c r="GL52" i="1"/>
  <c r="GK52" i="1"/>
  <c r="GJ52" i="1"/>
  <c r="GI52" i="1"/>
  <c r="GH52" i="1"/>
  <c r="GG52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IW44" i="1"/>
  <c r="IV44" i="1"/>
  <c r="IU44" i="1"/>
  <c r="IT44" i="1"/>
  <c r="IS44" i="1"/>
  <c r="IR44" i="1"/>
  <c r="IQ44" i="1"/>
  <c r="IP44" i="1"/>
  <c r="IO44" i="1"/>
  <c r="IN44" i="1"/>
  <c r="IM44" i="1"/>
  <c r="IL44" i="1"/>
  <c r="IK44" i="1"/>
  <c r="IJ44" i="1"/>
  <c r="II44" i="1"/>
  <c r="IH44" i="1"/>
  <c r="IG44" i="1"/>
  <c r="IE44" i="1"/>
  <c r="ID44" i="1"/>
  <c r="IC44" i="1"/>
  <c r="IB44" i="1"/>
  <c r="IA44" i="1"/>
  <c r="HZ44" i="1"/>
  <c r="HY44" i="1"/>
  <c r="HX44" i="1"/>
  <c r="HW44" i="1"/>
  <c r="HV44" i="1"/>
  <c r="HU44" i="1"/>
  <c r="HT44" i="1"/>
  <c r="HS44" i="1"/>
  <c r="HR44" i="1"/>
  <c r="HQ44" i="1"/>
  <c r="HP44" i="1"/>
  <c r="HO44" i="1"/>
  <c r="HN44" i="1"/>
  <c r="HM44" i="1"/>
  <c r="HL44" i="1"/>
  <c r="HK44" i="1"/>
  <c r="HJ44" i="1"/>
  <c r="HI44" i="1"/>
  <c r="HH44" i="1"/>
  <c r="HG44" i="1"/>
  <c r="HF44" i="1"/>
  <c r="HE44" i="1"/>
  <c r="HD44" i="1"/>
  <c r="HC44" i="1"/>
  <c r="HB44" i="1"/>
  <c r="HA44" i="1"/>
  <c r="GZ44" i="1"/>
  <c r="GY44" i="1"/>
  <c r="GX44" i="1"/>
  <c r="GW44" i="1"/>
  <c r="GV44" i="1"/>
  <c r="GU44" i="1"/>
  <c r="GT44" i="1"/>
  <c r="GS44" i="1"/>
  <c r="GR44" i="1"/>
  <c r="GQ44" i="1"/>
  <c r="GP44" i="1"/>
  <c r="GO44" i="1"/>
  <c r="GN44" i="1"/>
  <c r="GM44" i="1"/>
  <c r="GL44" i="1"/>
  <c r="GK44" i="1"/>
  <c r="GJ44" i="1"/>
  <c r="GI44" i="1"/>
  <c r="GH44" i="1"/>
  <c r="GG44" i="1"/>
  <c r="GF44" i="1"/>
  <c r="GE44" i="1"/>
  <c r="GD44" i="1"/>
  <c r="GC44" i="1"/>
  <c r="GB44" i="1"/>
  <c r="GA44" i="1"/>
  <c r="FZ44" i="1"/>
  <c r="FY44" i="1"/>
  <c r="FX44" i="1"/>
  <c r="FW44" i="1"/>
  <c r="FV44" i="1"/>
  <c r="FU44" i="1"/>
  <c r="FT44" i="1"/>
  <c r="FS44" i="1"/>
  <c r="FR44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IX22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IX20" i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H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G18" i="1"/>
  <c r="G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EN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IX12" i="1"/>
  <c r="IX8" i="1"/>
  <c r="EI8" i="1"/>
  <c r="IP5" i="1"/>
  <c r="C5" i="2"/>
  <c r="C4" i="2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H8" i="1"/>
  <c r="EG8" i="1"/>
  <c r="EF8" i="1"/>
  <c r="EE8" i="1"/>
  <c r="ED8" i="1"/>
  <c r="EC8" i="1"/>
  <c r="EB8" i="1"/>
  <c r="EA8" i="1"/>
  <c r="DZ8" i="1"/>
  <c r="DY8" i="1"/>
  <c r="DX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IR5" i="1"/>
  <c r="IV5" i="1"/>
  <c r="IU5" i="1"/>
  <c r="IT5" i="1"/>
  <c r="IS5" i="1"/>
  <c r="IQ5" i="1"/>
  <c r="IO5" i="1"/>
  <c r="IN5" i="1"/>
  <c r="IM5" i="1"/>
  <c r="IL5" i="1"/>
  <c r="IK5" i="1"/>
  <c r="IJ5" i="1"/>
  <c r="II5" i="1"/>
  <c r="IH5" i="1"/>
  <c r="IG5" i="1"/>
  <c r="IE5" i="1"/>
  <c r="ID5" i="1"/>
  <c r="IC5" i="1"/>
  <c r="IB5" i="1"/>
  <c r="IA5" i="1"/>
  <c r="HZ5" i="1"/>
  <c r="HY5" i="1"/>
  <c r="HX5" i="1"/>
  <c r="HW5" i="1"/>
  <c r="HV5" i="1"/>
  <c r="HU5" i="1"/>
  <c r="HT5" i="1"/>
  <c r="HS5" i="1"/>
  <c r="HR5" i="1"/>
  <c r="HQ5" i="1"/>
  <c r="HP5" i="1"/>
  <c r="HO5" i="1"/>
  <c r="HN5" i="1"/>
  <c r="HM5" i="1"/>
  <c r="HL5" i="1"/>
  <c r="HK5" i="1"/>
  <c r="HJ5" i="1"/>
  <c r="HI5" i="1"/>
  <c r="HH5" i="1"/>
  <c r="HG5" i="1"/>
  <c r="HF5" i="1"/>
  <c r="HE5" i="1"/>
  <c r="HD5" i="1"/>
  <c r="HC5" i="1"/>
  <c r="HB5" i="1"/>
  <c r="HA5" i="1"/>
  <c r="GZ5" i="1"/>
  <c r="GY5" i="1"/>
  <c r="GX5" i="1"/>
  <c r="GW5" i="1"/>
  <c r="GV5" i="1"/>
  <c r="GU5" i="1"/>
  <c r="GT5" i="1"/>
  <c r="GS5" i="1"/>
  <c r="GR5" i="1"/>
  <c r="GQ5" i="1"/>
  <c r="GP5" i="1"/>
  <c r="GO5" i="1"/>
  <c r="GN5" i="1"/>
  <c r="GM5" i="1"/>
  <c r="GL5" i="1"/>
  <c r="GK5" i="1"/>
  <c r="GJ5" i="1"/>
  <c r="GI5" i="1"/>
  <c r="GH5" i="1"/>
  <c r="GG5" i="1"/>
  <c r="GF5" i="1"/>
  <c r="GE5" i="1"/>
  <c r="GD5" i="1"/>
  <c r="GC5" i="1"/>
  <c r="GB5" i="1"/>
  <c r="GA5" i="1"/>
  <c r="FZ5" i="1"/>
  <c r="FY5" i="1"/>
  <c r="FX5" i="1"/>
  <c r="FW5" i="1"/>
  <c r="FV5" i="1"/>
  <c r="FU5" i="1"/>
  <c r="FT5" i="1"/>
  <c r="FS5" i="1"/>
  <c r="FR5" i="1"/>
  <c r="FQ5" i="1"/>
  <c r="FP5" i="1"/>
  <c r="FO5" i="1"/>
  <c r="FN5" i="1"/>
  <c r="FM5" i="1"/>
  <c r="FL5" i="1"/>
  <c r="FK5" i="1"/>
  <c r="FJ5" i="1"/>
  <c r="FI5" i="1"/>
  <c r="FH5" i="1"/>
  <c r="FG5" i="1"/>
  <c r="FF5" i="1"/>
  <c r="FE5" i="1"/>
  <c r="FD5" i="1"/>
  <c r="FC5" i="1"/>
  <c r="FB5" i="1"/>
  <c r="FA5" i="1"/>
  <c r="EZ5" i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IW5" i="1"/>
  <c r="F12" i="2" l="1"/>
  <c r="F5" i="2"/>
  <c r="F4" i="2"/>
  <c r="G4" i="2" s="1"/>
  <c r="F8" i="2"/>
  <c r="G8" i="2" s="1"/>
  <c r="F10" i="2"/>
  <c r="G10" i="2" s="1"/>
  <c r="F6" i="2"/>
  <c r="G6" i="2" s="1"/>
  <c r="F7" i="2"/>
  <c r="G7" i="2" s="1"/>
  <c r="F11" i="2"/>
  <c r="F13" i="2"/>
  <c r="G13" i="2" s="1"/>
  <c r="F9" i="2"/>
  <c r="G9" i="2" s="1"/>
  <c r="D4" i="2"/>
  <c r="D6" i="2"/>
  <c r="D8" i="2"/>
  <c r="D10" i="2"/>
  <c r="D12" i="2"/>
  <c r="D5" i="2"/>
  <c r="D7" i="2"/>
  <c r="D9" i="2"/>
  <c r="D11" i="2"/>
  <c r="D13" i="2"/>
  <c r="G12" i="2"/>
  <c r="G5" i="2"/>
  <c r="G11" i="2"/>
</calcChain>
</file>

<file path=xl/sharedStrings.xml><?xml version="1.0" encoding="utf-8"?>
<sst xmlns="http://schemas.openxmlformats.org/spreadsheetml/2006/main" count="344" uniqueCount="333">
  <si>
    <t>1959Q1</t>
  </si>
  <si>
    <t>1959Q2</t>
  </si>
  <si>
    <t>1959Q3</t>
  </si>
  <si>
    <t>1959Q4</t>
  </si>
  <si>
    <t>1960Q1</t>
  </si>
  <si>
    <t>1960Q2</t>
  </si>
  <si>
    <t>1960Q3</t>
  </si>
  <si>
    <t>1960Q4</t>
  </si>
  <si>
    <t>1961Q1</t>
  </si>
  <si>
    <t>1961Q2</t>
  </si>
  <si>
    <t>1961Q3</t>
  </si>
  <si>
    <t>1961Q4</t>
  </si>
  <si>
    <t>1962Q1</t>
  </si>
  <si>
    <t>1962Q2</t>
  </si>
  <si>
    <t>1962Q3</t>
  </si>
  <si>
    <t>1962Q4</t>
  </si>
  <si>
    <t>1963Q1</t>
  </si>
  <si>
    <t>1963Q2</t>
  </si>
  <si>
    <t>1963Q3</t>
  </si>
  <si>
    <t>1963Q4</t>
  </si>
  <si>
    <t>1964Q1</t>
  </si>
  <si>
    <t>1964Q2</t>
  </si>
  <si>
    <t>1964Q3</t>
  </si>
  <si>
    <t>1964Q4</t>
  </si>
  <si>
    <t>1965Q1</t>
  </si>
  <si>
    <t>1965Q2</t>
  </si>
  <si>
    <t>1965Q3</t>
  </si>
  <si>
    <t>1965Q4</t>
  </si>
  <si>
    <t>1966Q1</t>
  </si>
  <si>
    <t>1966Q2</t>
  </si>
  <si>
    <t>1966Q3</t>
  </si>
  <si>
    <t>1966Q4</t>
  </si>
  <si>
    <t>1967Q1</t>
  </si>
  <si>
    <t>1967Q2</t>
  </si>
  <si>
    <t>1967Q3</t>
  </si>
  <si>
    <t>1967Q4</t>
  </si>
  <si>
    <t>1968Q1</t>
  </si>
  <si>
    <t>1968Q2</t>
  </si>
  <si>
    <t>1968Q3</t>
  </si>
  <si>
    <t>1968Q4</t>
  </si>
  <si>
    <t>1969Q1</t>
  </si>
  <si>
    <t>1969Q2</t>
  </si>
  <si>
    <t>1969Q3</t>
  </si>
  <si>
    <t>1969Q4</t>
  </si>
  <si>
    <t>1970Q1</t>
  </si>
  <si>
    <t>1970Q2</t>
  </si>
  <si>
    <t>1970Q3</t>
  </si>
  <si>
    <t>1970Q4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</si>
  <si>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</si>
  <si>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</si>
  <si>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</si>
  <si>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</si>
  <si>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</si>
  <si>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</si>
  <si>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</si>
  <si>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</si>
  <si>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</si>
  <si>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</si>
  <si>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</si>
  <si>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</si>
  <si>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</si>
  <si>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</si>
  <si>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</si>
  <si>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</si>
  <si>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</si>
  <si>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</si>
  <si>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</si>
  <si>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</si>
  <si>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</si>
  <si>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</si>
  <si>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</si>
  <si>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</si>
  <si>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</si>
  <si>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</si>
  <si>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</si>
  <si>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</si>
  <si>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</si>
  <si>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</si>
  <si>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</si>
  <si>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</si>
  <si>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</si>
  <si>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</si>
  <si>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</si>
  <si>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</si>
  <si>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</si>
  <si>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</si>
  <si>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</si>
  <si>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</si>
  <si>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</si>
  <si>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</si>
  <si>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</si>
  <si>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</si>
  <si>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</si>
  <si>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</si>
  <si>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</si>
  <si>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</si>
  <si>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</si>
  <si>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</si>
  <si>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</si>
  <si>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</si>
  <si>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</si>
  <si>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</si>
  <si>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</si>
  <si>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</si>
  <si>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</si>
  <si>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</si>
  <si>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</si>
  <si>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</si>
  <si>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</si>
  <si>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</si>
  <si>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</si>
  <si>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</si>
  <si>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</si>
  <si>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</si>
  <si>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</si>
  <si>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</si>
  <si>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</si>
  <si>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</si>
  <si>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</si>
  <si>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</si>
  <si>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</si>
  <si>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</si>
  <si>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</si>
  <si>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</si>
  <si>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</si>
  <si>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</si>
  <si>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</si>
  <si>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</si>
  <si>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</si>
  <si>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</si>
  <si>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</si>
  <si>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</si>
  <si>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</si>
  <si>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</si>
  <si>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</si>
  <si>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</si>
  <si>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</si>
  <si>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</si>
  <si>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</si>
  <si>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</si>
  <si>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</si>
  <si>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</si>
  <si>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</si>
  <si>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</si>
  <si>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</si>
  <si>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</si>
  <si>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</si>
  <si>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</si>
  <si>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</si>
  <si>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</si>
  <si>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</si>
  <si>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</si>
  <si>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</si>
  <si>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</si>
  <si>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</si>
  <si>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</si>
  <si>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</si>
  <si>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</si>
  <si>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</si>
  <si>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</si>
  <si>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</si>
  <si>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</si>
  <si>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</si>
  <si>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</si>
  <si>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</si>
  <si>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</si>
  <si>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</si>
  <si>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</si>
  <si>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</si>
  <si>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</si>
  <si>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</si>
  <si>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</si>
  <si>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</si>
  <si>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</si>
  <si>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</si>
  <si>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</si>
  <si>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</si>
  <si>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</si>
  <si>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</si>
  <si>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</si>
  <si>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</si>
  <si>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</si>
  <si>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</si>
  <si>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</si>
  <si>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</si>
  <si>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</si>
  <si>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</si>
  <si>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</si>
  <si>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</si>
  <si>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</si>
  <si>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</si>
  <si>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</si>
  <si>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</si>
  <si>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</si>
  <si>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</si>
  <si>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</si>
  <si>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</si>
  <si>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</si>
  <si>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</si>
  <si>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</si>
  <si>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</si>
  <si>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</si>
  <si>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</si>
  <si>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</si>
  <si>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</si>
  <si>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</si>
  <si>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</si>
  <si>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</si>
  <si>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</si>
  <si>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</si>
  <si>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</si>
  <si>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</si>
  <si>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</si>
  <si>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</si>
  <si>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</si>
  <si>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</si>
  <si>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</si>
  <si>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</si>
  <si>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</si>
  <si>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</si>
  <si>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</si>
  <si>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</si>
  <si>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</si>
  <si>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</si>
  <si>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</si>
  <si>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</si>
  <si>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</si>
  <si>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</si>
  <si>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</si>
  <si>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</si>
  <si>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</si>
  <si>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</si>
  <si>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</si>
  <si>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</si>
  <si>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</si>
  <si>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</si>
  <si>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</si>
  <si>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</si>
  <si>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</si>
  <si>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</si>
  <si>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</si>
  <si>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</si>
  <si>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</si>
  <si>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</si>
  <si>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</si>
  <si>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</si>
  <si>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</si>
  <si>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</si>
  <si>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</si>
  <si>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</si>
  <si>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</si>
  <si>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</si>
  <si>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</si>
  <si>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Personal consumption expenditures</t>
  </si>
  <si>
    <t xml:space="preserve">  Goods</t>
  </si>
  <si>
    <t xml:space="preserve">    Durable goods</t>
  </si>
  <si>
    <t xml:space="preserve">      Motor vehicles and parts</t>
  </si>
  <si>
    <t xml:space="preserve">      Furnishings and durable household equipment</t>
  </si>
  <si>
    <t xml:space="preserve">      Recreational goods and vehicles</t>
  </si>
  <si>
    <t xml:space="preserve">      Other durable goods</t>
  </si>
  <si>
    <t xml:space="preserve">    Nondurable goods</t>
  </si>
  <si>
    <t xml:space="preserve">      Food and beverages purchased for off-premises consumption</t>
  </si>
  <si>
    <t xml:space="preserve">      Clothing and footwear</t>
  </si>
  <si>
    <t xml:space="preserve">      Gasoline and other energy goods</t>
  </si>
  <si>
    <t xml:space="preserve">      Other nondurable goods</t>
  </si>
  <si>
    <t xml:space="preserve">  Services</t>
  </si>
  <si>
    <t xml:space="preserve">    Household consumption expenditures (for services)</t>
  </si>
  <si>
    <t xml:space="preserve">      Housing and utilities</t>
  </si>
  <si>
    <t xml:space="preserve">      Health care</t>
  </si>
  <si>
    <t xml:space="preserve">      Transportation services</t>
  </si>
  <si>
    <t xml:space="preserve">      Recreation services</t>
  </si>
  <si>
    <t xml:space="preserve">      Food services and accommodations</t>
  </si>
  <si>
    <t xml:space="preserve">      Financial services and insurance</t>
  </si>
  <si>
    <t xml:space="preserve">      Other services</t>
  </si>
  <si>
    <t xml:space="preserve">    Final consumption expenditures of nonprofit institutions serving households (NPISHs)\1\</t>
  </si>
  <si>
    <t xml:space="preserve">      Gross output of nonprofit institutions\2\</t>
  </si>
  <si>
    <t xml:space="preserve">      Less: Receipts from sales of goods and services by nonprofit institutions\3\</t>
  </si>
  <si>
    <t>Gross private domestic investment</t>
  </si>
  <si>
    <t xml:space="preserve">  Fixed investment</t>
  </si>
  <si>
    <t xml:space="preserve">    Nonresidential</t>
  </si>
  <si>
    <t xml:space="preserve">      Structures</t>
  </si>
  <si>
    <t xml:space="preserve">      Equipment</t>
  </si>
  <si>
    <t xml:space="preserve">        Information processing equipment</t>
  </si>
  <si>
    <t xml:space="preserve">          Computers and peripheral equipment</t>
  </si>
  <si>
    <t xml:space="preserve">          Other</t>
  </si>
  <si>
    <t xml:space="preserve">        Industrial equipment</t>
  </si>
  <si>
    <t xml:space="preserve">        Transportation equipment</t>
  </si>
  <si>
    <t xml:space="preserve">        Other equipment</t>
  </si>
  <si>
    <t xml:space="preserve">      Intellectual property products</t>
  </si>
  <si>
    <t xml:space="preserve">        Software\4\</t>
  </si>
  <si>
    <t xml:space="preserve">        Research and development\5\</t>
  </si>
  <si>
    <t xml:space="preserve">        Entertainment, literary, and artistic originals</t>
  </si>
  <si>
    <t xml:space="preserve">    Residential</t>
  </si>
  <si>
    <t xml:space="preserve">  Change in private inventories</t>
  </si>
  <si>
    <t xml:space="preserve">    Farm</t>
  </si>
  <si>
    <t xml:space="preserve">    Nonfarm</t>
  </si>
  <si>
    <t>Net exports of goods and services</t>
  </si>
  <si>
    <t xml:space="preserve">  Exports</t>
  </si>
  <si>
    <t xml:space="preserve">    Goods</t>
  </si>
  <si>
    <t xml:space="preserve">    Services</t>
  </si>
  <si>
    <t xml:space="preserve">  Imports</t>
  </si>
  <si>
    <t>Government consumption expenditures and gross investment</t>
  </si>
  <si>
    <t xml:space="preserve">  Federal</t>
  </si>
  <si>
    <t xml:space="preserve">    National defense</t>
  </si>
  <si>
    <t xml:space="preserve">      Consumption expenditures</t>
  </si>
  <si>
    <t xml:space="preserve">      Gross investment</t>
  </si>
  <si>
    <t xml:space="preserve">    Nondefense</t>
  </si>
  <si>
    <t xml:space="preserve">  State and local</t>
  </si>
  <si>
    <t xml:space="preserve">    Consumption expenditures</t>
  </si>
  <si>
    <t xml:space="preserve">    Gross investment</t>
  </si>
  <si>
    <t>Gross domestic product(in Millions)</t>
  </si>
  <si>
    <t>2022Q2</t>
  </si>
  <si>
    <t>?</t>
  </si>
  <si>
    <t xml:space="preserve"> GDP %</t>
  </si>
  <si>
    <t xml:space="preserve"> PCE %</t>
  </si>
  <si>
    <t>Average</t>
  </si>
  <si>
    <t>Varience</t>
  </si>
  <si>
    <t>Stnd Dev</t>
  </si>
  <si>
    <t>FOOD %</t>
  </si>
  <si>
    <t>FASHION %</t>
  </si>
  <si>
    <t>NATGAS %</t>
  </si>
  <si>
    <t>TECH %</t>
  </si>
  <si>
    <t>RAD %</t>
  </si>
  <si>
    <t>ART %</t>
  </si>
  <si>
    <t>FARM %</t>
  </si>
  <si>
    <t>CARS %</t>
  </si>
  <si>
    <t>CAR %</t>
  </si>
  <si>
    <t>GAS %</t>
  </si>
  <si>
    <t>Timeline</t>
  </si>
  <si>
    <t>Values</t>
  </si>
  <si>
    <t>Forecast</t>
  </si>
  <si>
    <t>Lower Confidence Bound</t>
  </si>
  <si>
    <t>Upper Confidence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</si>
</sst>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0" fontId="2" fillId="0" borderId="0" xfId="0" applyFont="1"/>
    <xf numFmtId="10" fontId="2" fillId="0" borderId="0" xfId="1" applyNumberFormat="1" applyFont="1"/>
    <xf numFmtId="9" fontId="2" fillId="0" borderId="0" xfId="0" applyNumberFormat="1" applyFont="1"/>
    <xf numFmtId="0" fontId="2" fillId="2" borderId="0" xfId="0" applyFont="1" applyFill="1"/>
    <xf numFmtId="3" fontId="2" fillId="2" borderId="0" xfId="0" applyNumberFormat="1" applyFont="1" applyFill="1"/>
    <xf numFmtId="0" fontId="3" fillId="2" borderId="0" xfId="0" applyFont="1" applyFill="1"/>
    <xf numFmtId="3" fontId="3" fillId="2" borderId="0" xfId="0" applyNumberFormat="1" applyFont="1" applyFill="1" applyAlignment="1">
      <alignment horizontal="right"/>
    </xf>
    <xf numFmtId="3" fontId="5" fillId="2" borderId="1" xfId="2" applyNumberFormat="1" applyFont="1" applyFill="1" applyBorder="1" applyAlignment="1">
      <alignment horizontal="right"/>
    </xf>
    <xf numFmtId="9" fontId="2" fillId="2" borderId="0" xfId="0" applyNumberFormat="1" applyFont="1" applyFill="1" applyAlignment="1">
      <alignment horizontal="right"/>
    </xf>
    <xf numFmtId="9" fontId="3" fillId="2" borderId="0" xfId="0" applyNumberFormat="1" applyFont="1" applyFill="1"/>
    <xf numFmtId="3" fontId="2" fillId="2" borderId="0" xfId="0" applyNumberFormat="1" applyFont="1" applyFill="1" applyAlignment="1">
      <alignment horizontal="right"/>
    </xf>
    <xf numFmtId="3" fontId="4" fillId="2" borderId="0" xfId="2" applyNumberFormat="1" applyFill="1"/>
    <xf numFmtId="10" fontId="2" fillId="2" borderId="0" xfId="1" applyNumberFormat="1" applyFont="1" applyFill="1"/>
    <xf numFmtId="3" fontId="6" fillId="2" borderId="2" xfId="2" applyNumberFormat="1" applyFont="1" applyFill="1" applyBorder="1" applyAlignment="1">
      <alignment horizontal="right"/>
    </xf>
    <xf numFmtId="3" fontId="2" fillId="2" borderId="0" xfId="0" applyNumberFormat="1" applyFont="1" applyFill="1" applyAlignment="1">
      <alignment horizontal="center"/>
    </xf>
    <xf numFmtId="9" fontId="2" fillId="2" borderId="0" xfId="0" applyNumberFormat="1" applyFont="1" applyFill="1"/>
    <xf numFmtId="15" fontId="2" fillId="2" borderId="0" xfId="0" applyNumberFormat="1" applyFont="1" applyFill="1"/>
    <xf numFmtId="15" fontId="0" fillId="0" borderId="0" xfId="0" applyNumberFormat="1"/>
    <xf numFmtId="3" fontId="0" fillId="0" borderId="0" xfId="0" applyNumberFormat="1"/>
  </cellXfs>
  <cellStyles count="3">
    <cellStyle name="Normal" xfId="0" builtinId="0"/>
    <cellStyle name="Normal 2" xfId="2" xr:uid="{39BBE39E-2DA4-4718-AB62-76602D210D5D}"/>
    <cellStyle name="Percent" xfId="1" builtinId="5"/>
  </cellStyles>
  <dxfs count="4">
    <dxf>
      <numFmt numFmtId="3" formatCode="#,##0"/>
    </dxf>
    <dxf>
      <numFmt numFmtId="3" formatCode="#,##0"/>
    </dxf>
    <dxf>
      <numFmt numFmtId="3" formatCode="#,##0"/>
    </dxf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202435479878739E-2"/>
          <c:y val="5.3398744005166893E-2"/>
          <c:w val="0.93368853403128527"/>
          <c:h val="0.91607329842931939"/>
        </c:manualLayout>
      </c:layout>
      <c:lineChart>
        <c:grouping val="standard"/>
        <c:varyColors val="0"/>
        <c:ser>
          <c:idx val="0"/>
          <c:order val="0"/>
          <c:tx>
            <c:strRef>
              <c:f>Main!$C$4</c:f>
              <c:strCache>
                <c:ptCount val="1"/>
                <c:pt idx="0">
                  <c:v> GDP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'US GDP'!$CM$3:$IX$3</c:f>
              <c:strCache>
                <c:ptCount val="168"/>
                <c:pt idx="0">
                  <c:v>1981Q1</c:v>
                </c:pt>
                <c:pt idx="1">
                  <c:v>1981Q2</c:v>
                </c:pt>
                <c:pt idx="2">
                  <c:v>1981Q3</c:v>
                </c:pt>
                <c:pt idx="3">
                  <c:v>1981Q4</c:v>
                </c:pt>
                <c:pt idx="4">
                  <c:v>1982Q1</c:v>
                </c:pt>
                <c:pt idx="5">
                  <c:v>1982Q2</c:v>
                </c:pt>
                <c:pt idx="6">
                  <c:v>1982Q3</c:v>
                </c:pt>
                <c:pt idx="7">
                  <c:v>1982Q4</c:v>
                </c:pt>
                <c:pt idx="8">
                  <c:v>1983Q1</c:v>
                </c:pt>
                <c:pt idx="9">
                  <c:v>1983Q2</c:v>
                </c:pt>
                <c:pt idx="10">
                  <c:v>1983Q3</c:v>
                </c:pt>
                <c:pt idx="11">
                  <c:v>1983Q4</c:v>
                </c:pt>
                <c:pt idx="12">
                  <c:v>1984Q1</c:v>
                </c:pt>
                <c:pt idx="13">
                  <c:v>1984Q2</c:v>
                </c:pt>
                <c:pt idx="14">
                  <c:v>1984Q3</c:v>
                </c:pt>
                <c:pt idx="15">
                  <c:v>1984Q4</c:v>
                </c:pt>
                <c:pt idx="16">
                  <c:v>1985Q1</c:v>
                </c:pt>
                <c:pt idx="17">
                  <c:v>1985Q2</c:v>
                </c:pt>
                <c:pt idx="18">
                  <c:v>1985Q3</c:v>
                </c:pt>
                <c:pt idx="19">
                  <c:v>1985Q4</c:v>
                </c:pt>
                <c:pt idx="20">
                  <c:v>1986Q1</c:v>
                </c:pt>
                <c:pt idx="21">
                  <c:v>1986Q2</c:v>
                </c:pt>
                <c:pt idx="22">
                  <c:v>1986Q3</c:v>
                </c:pt>
                <c:pt idx="23">
                  <c:v>1986Q4</c:v>
                </c:pt>
                <c:pt idx="24">
                  <c:v>1987Q1</c:v>
                </c:pt>
                <c:pt idx="25">
                  <c:v>1987Q2</c:v>
                </c:pt>
                <c:pt idx="26">
                  <c:v>1987Q3</c:v>
                </c:pt>
                <c:pt idx="27">
                  <c:v>1987Q4</c:v>
                </c:pt>
                <c:pt idx="28">
                  <c:v>1988Q1</c:v>
                </c:pt>
                <c:pt idx="29">
                  <c:v>1988Q2</c:v>
                </c:pt>
                <c:pt idx="30">
                  <c:v>1988Q3</c:v>
                </c:pt>
                <c:pt idx="31">
                  <c:v>1988Q4</c:v>
                </c:pt>
                <c:pt idx="32">
                  <c:v>1989Q1</c:v>
                </c:pt>
                <c:pt idx="33">
                  <c:v>1989Q2</c:v>
                </c:pt>
                <c:pt idx="34">
                  <c:v>1989Q3</c:v>
                </c:pt>
                <c:pt idx="35">
                  <c:v>1989Q4</c:v>
                </c:pt>
                <c:pt idx="37">
                  <c:v>1990Q1</c:v>
                </c:pt>
                <c:pt idx="38">
                  <c:v>1990Q2</c:v>
                </c:pt>
                <c:pt idx="39">
                  <c:v>1990Q3</c:v>
                </c:pt>
                <c:pt idx="40">
                  <c:v>1990Q4</c:v>
                </c:pt>
                <c:pt idx="41">
                  <c:v>1991Q1</c:v>
                </c:pt>
                <c:pt idx="42">
                  <c:v>1991Q2</c:v>
                </c:pt>
                <c:pt idx="43">
                  <c:v>1991Q3</c:v>
                </c:pt>
                <c:pt idx="44">
                  <c:v>1991Q4</c:v>
                </c:pt>
                <c:pt idx="45">
                  <c:v>1992Q1</c:v>
                </c:pt>
                <c:pt idx="46">
                  <c:v>1992Q2</c:v>
                </c:pt>
                <c:pt idx="47">
                  <c:v>1992Q3</c:v>
                </c:pt>
                <c:pt idx="48">
                  <c:v>1992Q4</c:v>
                </c:pt>
                <c:pt idx="49">
                  <c:v>1993Q1</c:v>
                </c:pt>
                <c:pt idx="50">
                  <c:v>1993Q2</c:v>
                </c:pt>
                <c:pt idx="51">
                  <c:v>1993Q3</c:v>
                </c:pt>
                <c:pt idx="52">
                  <c:v>1993Q4</c:v>
                </c:pt>
                <c:pt idx="53">
                  <c:v>1994Q1</c:v>
                </c:pt>
                <c:pt idx="54">
                  <c:v>1994Q2</c:v>
                </c:pt>
                <c:pt idx="55">
                  <c:v>1994Q3</c:v>
                </c:pt>
                <c:pt idx="56">
                  <c:v>1994Q4</c:v>
                </c:pt>
                <c:pt idx="57">
                  <c:v>1995Q1</c:v>
                </c:pt>
                <c:pt idx="58">
                  <c:v>1995Q2</c:v>
                </c:pt>
                <c:pt idx="59">
                  <c:v>1995Q3</c:v>
                </c:pt>
                <c:pt idx="60">
                  <c:v>1995Q4</c:v>
                </c:pt>
                <c:pt idx="61">
                  <c:v>1996Q1</c:v>
                </c:pt>
                <c:pt idx="62">
                  <c:v>1996Q2</c:v>
                </c:pt>
                <c:pt idx="63">
                  <c:v>1996Q3</c:v>
                </c:pt>
                <c:pt idx="64">
                  <c:v>1996Q4</c:v>
                </c:pt>
                <c:pt idx="65">
                  <c:v>1997Q1</c:v>
                </c:pt>
                <c:pt idx="66">
                  <c:v>1997Q2</c:v>
                </c:pt>
                <c:pt idx="67">
                  <c:v>1997Q3</c:v>
                </c:pt>
                <c:pt idx="68">
                  <c:v>1997Q4</c:v>
                </c:pt>
                <c:pt idx="69">
                  <c:v>1998Q1</c:v>
                </c:pt>
                <c:pt idx="70">
                  <c:v>1998Q2</c:v>
                </c:pt>
                <c:pt idx="71">
                  <c:v>1998Q3</c:v>
                </c:pt>
                <c:pt idx="72">
                  <c:v>1998Q4</c:v>
                </c:pt>
                <c:pt idx="73">
                  <c:v>1999Q1</c:v>
                </c:pt>
                <c:pt idx="74">
                  <c:v>1999Q2</c:v>
                </c:pt>
                <c:pt idx="75">
                  <c:v>1999Q3</c:v>
                </c:pt>
                <c:pt idx="76">
                  <c:v>1999Q4</c:v>
                </c:pt>
                <c:pt idx="77">
                  <c:v>2000Q1</c:v>
                </c:pt>
                <c:pt idx="78">
                  <c:v>2000Q2</c:v>
                </c:pt>
                <c:pt idx="79">
                  <c:v>2000Q3</c:v>
                </c:pt>
                <c:pt idx="80">
                  <c:v>2000Q4</c:v>
                </c:pt>
                <c:pt idx="81">
                  <c:v>2001Q1</c:v>
                </c:pt>
                <c:pt idx="82">
                  <c:v>2001Q2</c:v>
                </c:pt>
                <c:pt idx="83">
                  <c:v>2001Q3</c:v>
                </c:pt>
                <c:pt idx="84">
                  <c:v>2001Q4</c:v>
                </c:pt>
                <c:pt idx="85">
                  <c:v>2002Q1</c:v>
                </c:pt>
                <c:pt idx="86">
                  <c:v>2002Q2</c:v>
                </c:pt>
                <c:pt idx="87">
                  <c:v>2002Q3</c:v>
                </c:pt>
                <c:pt idx="88">
                  <c:v>2002Q4</c:v>
                </c:pt>
                <c:pt idx="89">
                  <c:v>2003Q1</c:v>
                </c:pt>
                <c:pt idx="90">
                  <c:v>2003Q2</c:v>
                </c:pt>
                <c:pt idx="91">
                  <c:v>2003Q3</c:v>
                </c:pt>
                <c:pt idx="92">
                  <c:v>2003Q4</c:v>
                </c:pt>
                <c:pt idx="93">
                  <c:v>2004Q1</c:v>
                </c:pt>
                <c:pt idx="94">
                  <c:v>2004Q2</c:v>
                </c:pt>
                <c:pt idx="95">
                  <c:v>2004Q3</c:v>
                </c:pt>
                <c:pt idx="96">
                  <c:v>2004Q4</c:v>
                </c:pt>
                <c:pt idx="97">
                  <c:v>2005Q1</c:v>
                </c:pt>
                <c:pt idx="98">
                  <c:v>2005Q2</c:v>
                </c:pt>
                <c:pt idx="99">
                  <c:v>2005Q3</c:v>
                </c:pt>
                <c:pt idx="100">
                  <c:v>2005Q4</c:v>
                </c:pt>
                <c:pt idx="101">
                  <c:v>2006Q1</c:v>
                </c:pt>
                <c:pt idx="102">
                  <c:v>2006Q2</c:v>
                </c:pt>
                <c:pt idx="103">
                  <c:v>2006Q3</c:v>
                </c:pt>
                <c:pt idx="104">
                  <c:v>2006Q4</c:v>
                </c:pt>
                <c:pt idx="105">
                  <c:v>2007Q1</c:v>
                </c:pt>
                <c:pt idx="106">
                  <c:v>2007Q2</c:v>
                </c:pt>
                <c:pt idx="107">
                  <c:v>2007Q3</c:v>
                </c:pt>
                <c:pt idx="108">
                  <c:v>2007Q4</c:v>
                </c:pt>
                <c:pt idx="109">
                  <c:v>2008Q1</c:v>
                </c:pt>
                <c:pt idx="110">
                  <c:v>2008Q2</c:v>
                </c:pt>
                <c:pt idx="111">
                  <c:v>2008Q3</c:v>
                </c:pt>
                <c:pt idx="112">
                  <c:v>2008Q4</c:v>
                </c:pt>
                <c:pt idx="113">
                  <c:v>2009Q1</c:v>
                </c:pt>
                <c:pt idx="114">
                  <c:v>2009Q2</c:v>
                </c:pt>
                <c:pt idx="115">
                  <c:v>2009Q3</c:v>
                </c:pt>
                <c:pt idx="116">
                  <c:v>2009Q4</c:v>
                </c:pt>
                <c:pt idx="117">
                  <c:v>2010Q1</c:v>
                </c:pt>
                <c:pt idx="118">
                  <c:v>2010Q2</c:v>
                </c:pt>
                <c:pt idx="119">
                  <c:v>2010Q3</c:v>
                </c:pt>
                <c:pt idx="120">
                  <c:v>2010Q4</c:v>
                </c:pt>
                <c:pt idx="121">
                  <c:v>2011Q1</c:v>
                </c:pt>
                <c:pt idx="122">
                  <c:v>2011Q2</c:v>
                </c:pt>
                <c:pt idx="123">
                  <c:v>2011Q3</c:v>
                </c:pt>
                <c:pt idx="124">
                  <c:v>2011Q4</c:v>
                </c:pt>
                <c:pt idx="125">
                  <c:v>2012Q1</c:v>
                </c:pt>
                <c:pt idx="126">
                  <c:v>2012Q2</c:v>
                </c:pt>
                <c:pt idx="127">
                  <c:v>2012Q3</c:v>
                </c:pt>
                <c:pt idx="128">
                  <c:v>2012Q4</c:v>
                </c:pt>
                <c:pt idx="129">
                  <c:v>2013Q1</c:v>
                </c:pt>
                <c:pt idx="130">
                  <c:v>2013Q2</c:v>
                </c:pt>
                <c:pt idx="131">
                  <c:v>2013Q3</c:v>
                </c:pt>
                <c:pt idx="132">
                  <c:v>2013Q4</c:v>
                </c:pt>
                <c:pt idx="133">
                  <c:v>2014Q1</c:v>
                </c:pt>
                <c:pt idx="134">
                  <c:v>2014Q2</c:v>
                </c:pt>
                <c:pt idx="135">
                  <c:v>2014Q3</c:v>
                </c:pt>
                <c:pt idx="136">
                  <c:v>2014Q4</c:v>
                </c:pt>
                <c:pt idx="137">
                  <c:v>2015Q1</c:v>
                </c:pt>
                <c:pt idx="138">
                  <c:v>2015Q2</c:v>
                </c:pt>
                <c:pt idx="139">
                  <c:v>2015Q3</c:v>
                </c:pt>
                <c:pt idx="140">
                  <c:v>2015Q4</c:v>
                </c:pt>
                <c:pt idx="141">
                  <c:v>2016Q1</c:v>
                </c:pt>
                <c:pt idx="142">
                  <c:v>2016Q2</c:v>
                </c:pt>
                <c:pt idx="143">
                  <c:v>2016Q3</c:v>
                </c:pt>
                <c:pt idx="144">
                  <c:v>2016Q4</c:v>
                </c:pt>
                <c:pt idx="145">
                  <c:v>2017Q1</c:v>
                </c:pt>
                <c:pt idx="146">
                  <c:v>2017Q2</c:v>
                </c:pt>
                <c:pt idx="147">
                  <c:v>2017Q3</c:v>
                </c:pt>
                <c:pt idx="148">
                  <c:v>2017Q4</c:v>
                </c:pt>
                <c:pt idx="150">
                  <c:v>2018Q1</c:v>
                </c:pt>
                <c:pt idx="151">
                  <c:v>2018Q2</c:v>
                </c:pt>
                <c:pt idx="152">
                  <c:v>2018Q3</c:v>
                </c:pt>
                <c:pt idx="153">
                  <c:v>2018Q4</c:v>
                </c:pt>
                <c:pt idx="154">
                  <c:v>2019Q1</c:v>
                </c:pt>
                <c:pt idx="155">
                  <c:v>2019Q2</c:v>
                </c:pt>
                <c:pt idx="156">
                  <c:v>2019Q3</c:v>
                </c:pt>
                <c:pt idx="157">
                  <c:v>2019Q4</c:v>
                </c:pt>
                <c:pt idx="158">
                  <c:v>2020Q1</c:v>
                </c:pt>
                <c:pt idx="159">
                  <c:v>2020Q2</c:v>
                </c:pt>
                <c:pt idx="160">
                  <c:v>2020Q3</c:v>
                </c:pt>
                <c:pt idx="161">
                  <c:v>2020Q4</c:v>
                </c:pt>
                <c:pt idx="162">
                  <c:v>2021Q1</c:v>
                </c:pt>
                <c:pt idx="163">
                  <c:v>2021Q2</c:v>
                </c:pt>
                <c:pt idx="164">
                  <c:v>2021Q3</c:v>
                </c:pt>
                <c:pt idx="165">
                  <c:v>2021Q4</c:v>
                </c:pt>
                <c:pt idx="166">
                  <c:v>2022Q1</c:v>
                </c:pt>
                <c:pt idx="167">
                  <c:v>2022Q2</c:v>
                </c:pt>
              </c:strCache>
            </c:strRef>
          </c:cat>
          <c:val>
            <c:numRef>
              <c:f>'US GDP'!$EJ$5:$IX$5</c:f>
              <c:numCache>
                <c:formatCode>0%</c:formatCode>
                <c:ptCount val="119"/>
                <c:pt idx="0">
                  <c:v>5.7575220387791948E-2</c:v>
                </c:pt>
                <c:pt idx="1">
                  <c:v>5.2262152083146995E-2</c:v>
                </c:pt>
                <c:pt idx="2">
                  <c:v>4.8039324823756946E-2</c:v>
                </c:pt>
                <c:pt idx="3">
                  <c:v>4.9834578268510565E-2</c:v>
                </c:pt>
                <c:pt idx="4">
                  <c:v>5.7388417107526735E-2</c:v>
                </c:pt>
                <c:pt idx="5">
                  <c:v>6.4326027887751769E-2</c:v>
                </c:pt>
                <c:pt idx="6">
                  <c:v>6.5238390967405469E-2</c:v>
                </c:pt>
                <c:pt idx="7">
                  <c:v>6.2955017709529493E-2</c:v>
                </c:pt>
                <c:pt idx="8">
                  <c:v>5.7146836298346271E-2</c:v>
                </c:pt>
                <c:pt idx="9">
                  <c:v>4.6097582549081917E-2</c:v>
                </c:pt>
                <c:pt idx="10">
                  <c:v>4.8021606653867233E-2</c:v>
                </c:pt>
                <c:pt idx="11">
                  <c:v>4.2560126449843416E-2</c:v>
                </c:pt>
                <c:pt idx="12">
                  <c:v>4.6020433407969241E-2</c:v>
                </c:pt>
                <c:pt idx="13">
                  <c:v>5.9602054980367303E-2</c:v>
                </c:pt>
                <c:pt idx="14">
                  <c:v>5.8346441064020205E-2</c:v>
                </c:pt>
                <c:pt idx="15">
                  <c:v>6.2679911164701174E-2</c:v>
                </c:pt>
                <c:pt idx="16">
                  <c:v>6.2805999846475835E-2</c:v>
                </c:pt>
                <c:pt idx="17">
                  <c:v>6.0499773430069625E-2</c:v>
                </c:pt>
                <c:pt idx="18">
                  <c:v>6.5353380373976977E-2</c:v>
                </c:pt>
                <c:pt idx="19">
                  <c:v>6.1277243642711143E-2</c:v>
                </c:pt>
                <c:pt idx="20">
                  <c:v>6.024701485353634E-2</c:v>
                </c:pt>
                <c:pt idx="21">
                  <c:v>5.2926782742925171E-2</c:v>
                </c:pt>
                <c:pt idx="22">
                  <c:v>5.2901230926685194E-2</c:v>
                </c:pt>
                <c:pt idx="23">
                  <c:v>6.0242938922349998E-2</c:v>
                </c:pt>
                <c:pt idx="24">
                  <c:v>6.1490241899829545E-2</c:v>
                </c:pt>
                <c:pt idx="25">
                  <c:v>6.2043442037464036E-2</c:v>
                </c:pt>
                <c:pt idx="26">
                  <c:v>6.2002300819737011E-2</c:v>
                </c:pt>
                <c:pt idx="27">
                  <c:v>6.5222572305051685E-2</c:v>
                </c:pt>
                <c:pt idx="28">
                  <c:v>6.2740857585286136E-2</c:v>
                </c:pt>
                <c:pt idx="29">
                  <c:v>7.573945986913988E-2</c:v>
                </c:pt>
                <c:pt idx="30">
                  <c:v>6.5197004612338683E-2</c:v>
                </c:pt>
                <c:pt idx="31">
                  <c:v>5.4097561364861546E-2</c:v>
                </c:pt>
                <c:pt idx="32">
                  <c:v>4.6795003368765853E-2</c:v>
                </c:pt>
                <c:pt idx="33">
                  <c:v>3.4278844464915137E-2</c:v>
                </c:pt>
                <c:pt idx="34">
                  <c:v>2.7122555221785971E-2</c:v>
                </c:pt>
                <c:pt idx="35">
                  <c:v>2.1533778521205527E-2</c:v>
                </c:pt>
                <c:pt idx="36">
                  <c:v>2.9919970247074712E-2</c:v>
                </c:pt>
                <c:pt idx="37">
                  <c:v>2.7215775073120119E-2</c:v>
                </c:pt>
                <c:pt idx="38">
                  <c:v>3.642378482018338E-2</c:v>
                </c:pt>
                <c:pt idx="39">
                  <c:v>3.7612618211307014E-2</c:v>
                </c:pt>
                <c:pt idx="40">
                  <c:v>3.6224695136087615E-2</c:v>
                </c:pt>
                <c:pt idx="41">
                  <c:v>3.9063840418242624E-2</c:v>
                </c:pt>
                <c:pt idx="42">
                  <c:v>5.3043233637168008E-2</c:v>
                </c:pt>
                <c:pt idx="43">
                  <c:v>6.425939568589345E-2</c:v>
                </c:pt>
                <c:pt idx="44">
                  <c:v>6.7058291523214075E-2</c:v>
                </c:pt>
                <c:pt idx="45">
                  <c:v>7.0720900617939009E-2</c:v>
                </c:pt>
                <c:pt idx="46">
                  <c:v>6.38591802013182E-2</c:v>
                </c:pt>
                <c:pt idx="47">
                  <c:v>6.4132262406608742E-2</c:v>
                </c:pt>
                <c:pt idx="48">
                  <c:v>7.0771396895545458E-2</c:v>
                </c:pt>
                <c:pt idx="49">
                  <c:v>6.6858199353329484E-2</c:v>
                </c:pt>
                <c:pt idx="50">
                  <c:v>6.8046656617344103E-2</c:v>
                </c:pt>
                <c:pt idx="51">
                  <c:v>6.3620690123119106E-2</c:v>
                </c:pt>
                <c:pt idx="52">
                  <c:v>6.5156682477387928E-2</c:v>
                </c:pt>
                <c:pt idx="53">
                  <c:v>6.4287712990270807E-2</c:v>
                </c:pt>
                <c:pt idx="54">
                  <c:v>5.5357667050506265E-2</c:v>
                </c:pt>
                <c:pt idx="55">
                  <c:v>5.368846048889675E-2</c:v>
                </c:pt>
                <c:pt idx="56">
                  <c:v>4.5333020568917526E-2</c:v>
                </c:pt>
                <c:pt idx="57">
                  <c:v>4.7163382732910764E-2</c:v>
                </c:pt>
                <c:pt idx="58">
                  <c:v>5.0030251933138814E-2</c:v>
                </c:pt>
                <c:pt idx="59">
                  <c:v>4.8113901005444548E-2</c:v>
                </c:pt>
                <c:pt idx="60">
                  <c:v>3.4531447064928722E-2</c:v>
                </c:pt>
                <c:pt idx="61">
                  <c:v>3.2191109590960609E-2</c:v>
                </c:pt>
                <c:pt idx="62">
                  <c:v>2.2993635659477318E-2</c:v>
                </c:pt>
                <c:pt idx="63">
                  <c:v>-7.2612693745414125E-3</c:v>
                </c:pt>
                <c:pt idx="64">
                  <c:v>-1.8742480385254501E-2</c:v>
                </c:pt>
                <c:pt idx="65">
                  <c:v>-3.2589448691319745E-2</c:v>
                </c:pt>
                <c:pt idx="66">
                  <c:v>-3.0211224257414848E-2</c:v>
                </c:pt>
                <c:pt idx="67">
                  <c:v>2.9462888261175824E-3</c:v>
                </c:pt>
                <c:pt idx="68">
                  <c:v>2.3124682235710736E-2</c:v>
                </c:pt>
                <c:pt idx="69">
                  <c:v>4.1648506428793697E-2</c:v>
                </c:pt>
                <c:pt idx="70">
                  <c:v>4.7943017321340209E-2</c:v>
                </c:pt>
                <c:pt idx="71">
                  <c:v>4.4926070461710932E-2</c:v>
                </c:pt>
                <c:pt idx="72">
                  <c:v>3.9745916773560763E-2</c:v>
                </c:pt>
                <c:pt idx="73">
                  <c:v>3.8540357924627511E-2</c:v>
                </c:pt>
                <c:pt idx="74">
                  <c:v>3.3422876901094689E-2</c:v>
                </c:pt>
                <c:pt idx="75">
                  <c:v>3.4801725023679841E-2</c:v>
                </c:pt>
                <c:pt idx="76">
                  <c:v>4.6730457408436621E-2</c:v>
                </c:pt>
                <c:pt idx="77">
                  <c:v>4.1754365328440457E-2</c:v>
                </c:pt>
                <c:pt idx="78">
                  <c:v>4.293664984606993E-2</c:v>
                </c:pt>
                <c:pt idx="79">
                  <c:v>3.6492188902004896E-2</c:v>
                </c:pt>
                <c:pt idx="80">
                  <c:v>3.4864156829398363E-2</c:v>
                </c:pt>
                <c:pt idx="81">
                  <c:v>3.0382985759971115E-2</c:v>
                </c:pt>
                <c:pt idx="82">
                  <c:v>3.6246609892190529E-2</c:v>
                </c:pt>
                <c:pt idx="83">
                  <c:v>4.3405069771197846E-2</c:v>
                </c:pt>
                <c:pt idx="84">
                  <c:v>3.0983790414966572E-2</c:v>
                </c:pt>
                <c:pt idx="85">
                  <c:v>4.5698953223353156E-2</c:v>
                </c:pt>
                <c:pt idx="86">
                  <c:v>4.9207950674670542E-2</c:v>
                </c:pt>
                <c:pt idx="87">
                  <c:v>4.1990381900219642E-2</c:v>
                </c:pt>
                <c:pt idx="88">
                  <c:v>4.9408137909078942E-2</c:v>
                </c:pt>
                <c:pt idx="89">
                  <c:v>4.1860873428357648E-2</c:v>
                </c:pt>
                <c:pt idx="90">
                  <c:v>3.1771729009610228E-2</c:v>
                </c:pt>
                <c:pt idx="91">
                  <c:v>2.6861107719125643E-2</c:v>
                </c:pt>
                <c:pt idx="92">
                  <c:v>2.412037163641112E-2</c:v>
                </c:pt>
                <c:pt idx="93">
                  <c:v>2.2970030241775463E-2</c:v>
                </c:pt>
                <c:pt idx="94">
                  <c:v>2.5591305164811562E-2</c:v>
                </c:pt>
                <c:pt idx="95">
                  <c:v>3.4691209873140894E-2</c:v>
                </c:pt>
                <c:pt idx="96">
                  <c:v>3.9543766600131258E-2</c:v>
                </c:pt>
                <c:pt idx="97">
                  <c:v>3.8218226820377899E-2</c:v>
                </c:pt>
                <c:pt idx="98">
                  <c:v>4.1715837679387802E-2</c:v>
                </c:pt>
                <c:pt idx="99">
                  <c:v>4.8235028593622387E-2</c:v>
                </c:pt>
                <c:pt idx="101">
                  <c:v>5.1676336405847456E-2</c:v>
                </c:pt>
                <c:pt idx="102">
                  <c:v>6.0527704922444414E-2</c:v>
                </c:pt>
                <c:pt idx="103">
                  <c:v>5.6261888256030179E-2</c:v>
                </c:pt>
                <c:pt idx="104">
                  <c:v>4.6791813997560272E-2</c:v>
                </c:pt>
                <c:pt idx="105">
                  <c:v>4.2587723139067224E-2</c:v>
                </c:pt>
                <c:pt idx="106">
                  <c:v>3.8881362012975318E-2</c:v>
                </c:pt>
                <c:pt idx="107">
                  <c:v>4.094611663178771E-2</c:v>
                </c:pt>
                <c:pt idx="108">
                  <c:v>4.2335042574888959E-2</c:v>
                </c:pt>
                <c:pt idx="109">
                  <c:v>2.2844745429048574E-2</c:v>
                </c:pt>
                <c:pt idx="110">
                  <c:v>-8.5105039778727964E-2</c:v>
                </c:pt>
                <c:pt idx="111">
                  <c:v>-1.7039655685846644E-2</c:v>
                </c:pt>
                <c:pt idx="112">
                  <c:v>-9.9961474031754483E-3</c:v>
                </c:pt>
                <c:pt idx="113">
                  <c:v>2.5922884702821669E-2</c:v>
                </c:pt>
                <c:pt idx="114">
                  <c:v>0.16755355579510334</c:v>
                </c:pt>
                <c:pt idx="115">
                  <c:v>9.7630521339802767E-2</c:v>
                </c:pt>
                <c:pt idx="116">
                  <c:v>0.11757451264217322</c:v>
                </c:pt>
                <c:pt idx="117">
                  <c:v>0.10656520175444251</c:v>
                </c:pt>
                <c:pt idx="118">
                  <c:v>9.4188683951279328E-2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0-42FA-9A40-DF6BFF82C091}"/>
            </c:ext>
          </c:extLst>
        </c:ser>
        <c:ser>
          <c:idx val="1"/>
          <c:order val="1"/>
          <c:tx>
            <c:strRef>
              <c:f>'US GDP'!$B$8</c:f>
              <c:strCache>
                <c:ptCount val="1"/>
                <c:pt idx="0">
                  <c:v> PCE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'US GDP'!$CM$3:$IX$3</c:f>
              <c:strCache>
                <c:ptCount val="168"/>
                <c:pt idx="0">
                  <c:v>1981Q1</c:v>
                </c:pt>
                <c:pt idx="1">
                  <c:v>1981Q2</c:v>
                </c:pt>
                <c:pt idx="2">
                  <c:v>1981Q3</c:v>
                </c:pt>
                <c:pt idx="3">
                  <c:v>1981Q4</c:v>
                </c:pt>
                <c:pt idx="4">
                  <c:v>1982Q1</c:v>
                </c:pt>
                <c:pt idx="5">
                  <c:v>1982Q2</c:v>
                </c:pt>
                <c:pt idx="6">
                  <c:v>1982Q3</c:v>
                </c:pt>
                <c:pt idx="7">
                  <c:v>1982Q4</c:v>
                </c:pt>
                <c:pt idx="8">
                  <c:v>1983Q1</c:v>
                </c:pt>
                <c:pt idx="9">
                  <c:v>1983Q2</c:v>
                </c:pt>
                <c:pt idx="10">
                  <c:v>1983Q3</c:v>
                </c:pt>
                <c:pt idx="11">
                  <c:v>1983Q4</c:v>
                </c:pt>
                <c:pt idx="12">
                  <c:v>1984Q1</c:v>
                </c:pt>
                <c:pt idx="13">
                  <c:v>1984Q2</c:v>
                </c:pt>
                <c:pt idx="14">
                  <c:v>1984Q3</c:v>
                </c:pt>
                <c:pt idx="15">
                  <c:v>1984Q4</c:v>
                </c:pt>
                <c:pt idx="16">
                  <c:v>1985Q1</c:v>
                </c:pt>
                <c:pt idx="17">
                  <c:v>1985Q2</c:v>
                </c:pt>
                <c:pt idx="18">
                  <c:v>1985Q3</c:v>
                </c:pt>
                <c:pt idx="19">
                  <c:v>1985Q4</c:v>
                </c:pt>
                <c:pt idx="20">
                  <c:v>1986Q1</c:v>
                </c:pt>
                <c:pt idx="21">
                  <c:v>1986Q2</c:v>
                </c:pt>
                <c:pt idx="22">
                  <c:v>1986Q3</c:v>
                </c:pt>
                <c:pt idx="23">
                  <c:v>1986Q4</c:v>
                </c:pt>
                <c:pt idx="24">
                  <c:v>1987Q1</c:v>
                </c:pt>
                <c:pt idx="25">
                  <c:v>1987Q2</c:v>
                </c:pt>
                <c:pt idx="26">
                  <c:v>1987Q3</c:v>
                </c:pt>
                <c:pt idx="27">
                  <c:v>1987Q4</c:v>
                </c:pt>
                <c:pt idx="28">
                  <c:v>1988Q1</c:v>
                </c:pt>
                <c:pt idx="29">
                  <c:v>1988Q2</c:v>
                </c:pt>
                <c:pt idx="30">
                  <c:v>1988Q3</c:v>
                </c:pt>
                <c:pt idx="31">
                  <c:v>1988Q4</c:v>
                </c:pt>
                <c:pt idx="32">
                  <c:v>1989Q1</c:v>
                </c:pt>
                <c:pt idx="33">
                  <c:v>1989Q2</c:v>
                </c:pt>
                <c:pt idx="34">
                  <c:v>1989Q3</c:v>
                </c:pt>
                <c:pt idx="35">
                  <c:v>1989Q4</c:v>
                </c:pt>
                <c:pt idx="37">
                  <c:v>1990Q1</c:v>
                </c:pt>
                <c:pt idx="38">
                  <c:v>1990Q2</c:v>
                </c:pt>
                <c:pt idx="39">
                  <c:v>1990Q3</c:v>
                </c:pt>
                <c:pt idx="40">
                  <c:v>1990Q4</c:v>
                </c:pt>
                <c:pt idx="41">
                  <c:v>1991Q1</c:v>
                </c:pt>
                <c:pt idx="42">
                  <c:v>1991Q2</c:v>
                </c:pt>
                <c:pt idx="43">
                  <c:v>1991Q3</c:v>
                </c:pt>
                <c:pt idx="44">
                  <c:v>1991Q4</c:v>
                </c:pt>
                <c:pt idx="45">
                  <c:v>1992Q1</c:v>
                </c:pt>
                <c:pt idx="46">
                  <c:v>1992Q2</c:v>
                </c:pt>
                <c:pt idx="47">
                  <c:v>1992Q3</c:v>
                </c:pt>
                <c:pt idx="48">
                  <c:v>1992Q4</c:v>
                </c:pt>
                <c:pt idx="49">
                  <c:v>1993Q1</c:v>
                </c:pt>
                <c:pt idx="50">
                  <c:v>1993Q2</c:v>
                </c:pt>
                <c:pt idx="51">
                  <c:v>1993Q3</c:v>
                </c:pt>
                <c:pt idx="52">
                  <c:v>1993Q4</c:v>
                </c:pt>
                <c:pt idx="53">
                  <c:v>1994Q1</c:v>
                </c:pt>
                <c:pt idx="54">
                  <c:v>1994Q2</c:v>
                </c:pt>
                <c:pt idx="55">
                  <c:v>1994Q3</c:v>
                </c:pt>
                <c:pt idx="56">
                  <c:v>1994Q4</c:v>
                </c:pt>
                <c:pt idx="57">
                  <c:v>1995Q1</c:v>
                </c:pt>
                <c:pt idx="58">
                  <c:v>1995Q2</c:v>
                </c:pt>
                <c:pt idx="59">
                  <c:v>1995Q3</c:v>
                </c:pt>
                <c:pt idx="60">
                  <c:v>1995Q4</c:v>
                </c:pt>
                <c:pt idx="61">
                  <c:v>1996Q1</c:v>
                </c:pt>
                <c:pt idx="62">
                  <c:v>1996Q2</c:v>
                </c:pt>
                <c:pt idx="63">
                  <c:v>1996Q3</c:v>
                </c:pt>
                <c:pt idx="64">
                  <c:v>1996Q4</c:v>
                </c:pt>
                <c:pt idx="65">
                  <c:v>1997Q1</c:v>
                </c:pt>
                <c:pt idx="66">
                  <c:v>1997Q2</c:v>
                </c:pt>
                <c:pt idx="67">
                  <c:v>1997Q3</c:v>
                </c:pt>
                <c:pt idx="68">
                  <c:v>1997Q4</c:v>
                </c:pt>
                <c:pt idx="69">
                  <c:v>1998Q1</c:v>
                </c:pt>
                <c:pt idx="70">
                  <c:v>1998Q2</c:v>
                </c:pt>
                <c:pt idx="71">
                  <c:v>1998Q3</c:v>
                </c:pt>
                <c:pt idx="72">
                  <c:v>1998Q4</c:v>
                </c:pt>
                <c:pt idx="73">
                  <c:v>1999Q1</c:v>
                </c:pt>
                <c:pt idx="74">
                  <c:v>1999Q2</c:v>
                </c:pt>
                <c:pt idx="75">
                  <c:v>1999Q3</c:v>
                </c:pt>
                <c:pt idx="76">
                  <c:v>1999Q4</c:v>
                </c:pt>
                <c:pt idx="77">
                  <c:v>2000Q1</c:v>
                </c:pt>
                <c:pt idx="78">
                  <c:v>2000Q2</c:v>
                </c:pt>
                <c:pt idx="79">
                  <c:v>2000Q3</c:v>
                </c:pt>
                <c:pt idx="80">
                  <c:v>2000Q4</c:v>
                </c:pt>
                <c:pt idx="81">
                  <c:v>2001Q1</c:v>
                </c:pt>
                <c:pt idx="82">
                  <c:v>2001Q2</c:v>
                </c:pt>
                <c:pt idx="83">
                  <c:v>2001Q3</c:v>
                </c:pt>
                <c:pt idx="84">
                  <c:v>2001Q4</c:v>
                </c:pt>
                <c:pt idx="85">
                  <c:v>2002Q1</c:v>
                </c:pt>
                <c:pt idx="86">
                  <c:v>2002Q2</c:v>
                </c:pt>
                <c:pt idx="87">
                  <c:v>2002Q3</c:v>
                </c:pt>
                <c:pt idx="88">
                  <c:v>2002Q4</c:v>
                </c:pt>
                <c:pt idx="89">
                  <c:v>2003Q1</c:v>
                </c:pt>
                <c:pt idx="90">
                  <c:v>2003Q2</c:v>
                </c:pt>
                <c:pt idx="91">
                  <c:v>2003Q3</c:v>
                </c:pt>
                <c:pt idx="92">
                  <c:v>2003Q4</c:v>
                </c:pt>
                <c:pt idx="93">
                  <c:v>2004Q1</c:v>
                </c:pt>
                <c:pt idx="94">
                  <c:v>2004Q2</c:v>
                </c:pt>
                <c:pt idx="95">
                  <c:v>2004Q3</c:v>
                </c:pt>
                <c:pt idx="96">
                  <c:v>2004Q4</c:v>
                </c:pt>
                <c:pt idx="97">
                  <c:v>2005Q1</c:v>
                </c:pt>
                <c:pt idx="98">
                  <c:v>2005Q2</c:v>
                </c:pt>
                <c:pt idx="99">
                  <c:v>2005Q3</c:v>
                </c:pt>
                <c:pt idx="100">
                  <c:v>2005Q4</c:v>
                </c:pt>
                <c:pt idx="101">
                  <c:v>2006Q1</c:v>
                </c:pt>
                <c:pt idx="102">
                  <c:v>2006Q2</c:v>
                </c:pt>
                <c:pt idx="103">
                  <c:v>2006Q3</c:v>
                </c:pt>
                <c:pt idx="104">
                  <c:v>2006Q4</c:v>
                </c:pt>
                <c:pt idx="105">
                  <c:v>2007Q1</c:v>
                </c:pt>
                <c:pt idx="106">
                  <c:v>2007Q2</c:v>
                </c:pt>
                <c:pt idx="107">
                  <c:v>2007Q3</c:v>
                </c:pt>
                <c:pt idx="108">
                  <c:v>2007Q4</c:v>
                </c:pt>
                <c:pt idx="109">
                  <c:v>2008Q1</c:v>
                </c:pt>
                <c:pt idx="110">
                  <c:v>2008Q2</c:v>
                </c:pt>
                <c:pt idx="111">
                  <c:v>2008Q3</c:v>
                </c:pt>
                <c:pt idx="112">
                  <c:v>2008Q4</c:v>
                </c:pt>
                <c:pt idx="113">
                  <c:v>2009Q1</c:v>
                </c:pt>
                <c:pt idx="114">
                  <c:v>2009Q2</c:v>
                </c:pt>
                <c:pt idx="115">
                  <c:v>2009Q3</c:v>
                </c:pt>
                <c:pt idx="116">
                  <c:v>2009Q4</c:v>
                </c:pt>
                <c:pt idx="117">
                  <c:v>2010Q1</c:v>
                </c:pt>
                <c:pt idx="118">
                  <c:v>2010Q2</c:v>
                </c:pt>
                <c:pt idx="119">
                  <c:v>2010Q3</c:v>
                </c:pt>
                <c:pt idx="120">
                  <c:v>2010Q4</c:v>
                </c:pt>
                <c:pt idx="121">
                  <c:v>2011Q1</c:v>
                </c:pt>
                <c:pt idx="122">
                  <c:v>2011Q2</c:v>
                </c:pt>
                <c:pt idx="123">
                  <c:v>2011Q3</c:v>
                </c:pt>
                <c:pt idx="124">
                  <c:v>2011Q4</c:v>
                </c:pt>
                <c:pt idx="125">
                  <c:v>2012Q1</c:v>
                </c:pt>
                <c:pt idx="126">
                  <c:v>2012Q2</c:v>
                </c:pt>
                <c:pt idx="127">
                  <c:v>2012Q3</c:v>
                </c:pt>
                <c:pt idx="128">
                  <c:v>2012Q4</c:v>
                </c:pt>
                <c:pt idx="129">
                  <c:v>2013Q1</c:v>
                </c:pt>
                <c:pt idx="130">
                  <c:v>2013Q2</c:v>
                </c:pt>
                <c:pt idx="131">
                  <c:v>2013Q3</c:v>
                </c:pt>
                <c:pt idx="132">
                  <c:v>2013Q4</c:v>
                </c:pt>
                <c:pt idx="133">
                  <c:v>2014Q1</c:v>
                </c:pt>
                <c:pt idx="134">
                  <c:v>2014Q2</c:v>
                </c:pt>
                <c:pt idx="135">
                  <c:v>2014Q3</c:v>
                </c:pt>
                <c:pt idx="136">
                  <c:v>2014Q4</c:v>
                </c:pt>
                <c:pt idx="137">
                  <c:v>2015Q1</c:v>
                </c:pt>
                <c:pt idx="138">
                  <c:v>2015Q2</c:v>
                </c:pt>
                <c:pt idx="139">
                  <c:v>2015Q3</c:v>
                </c:pt>
                <c:pt idx="140">
                  <c:v>2015Q4</c:v>
                </c:pt>
                <c:pt idx="141">
                  <c:v>2016Q1</c:v>
                </c:pt>
                <c:pt idx="142">
                  <c:v>2016Q2</c:v>
                </c:pt>
                <c:pt idx="143">
                  <c:v>2016Q3</c:v>
                </c:pt>
                <c:pt idx="144">
                  <c:v>2016Q4</c:v>
                </c:pt>
                <c:pt idx="145">
                  <c:v>2017Q1</c:v>
                </c:pt>
                <c:pt idx="146">
                  <c:v>2017Q2</c:v>
                </c:pt>
                <c:pt idx="147">
                  <c:v>2017Q3</c:v>
                </c:pt>
                <c:pt idx="148">
                  <c:v>2017Q4</c:v>
                </c:pt>
                <c:pt idx="150">
                  <c:v>2018Q1</c:v>
                </c:pt>
                <c:pt idx="151">
                  <c:v>2018Q2</c:v>
                </c:pt>
                <c:pt idx="152">
                  <c:v>2018Q3</c:v>
                </c:pt>
                <c:pt idx="153">
                  <c:v>2018Q4</c:v>
                </c:pt>
                <c:pt idx="154">
                  <c:v>2019Q1</c:v>
                </c:pt>
                <c:pt idx="155">
                  <c:v>2019Q2</c:v>
                </c:pt>
                <c:pt idx="156">
                  <c:v>2019Q3</c:v>
                </c:pt>
                <c:pt idx="157">
                  <c:v>2019Q4</c:v>
                </c:pt>
                <c:pt idx="158">
                  <c:v>2020Q1</c:v>
                </c:pt>
                <c:pt idx="159">
                  <c:v>2020Q2</c:v>
                </c:pt>
                <c:pt idx="160">
                  <c:v>2020Q3</c:v>
                </c:pt>
                <c:pt idx="161">
                  <c:v>2020Q4</c:v>
                </c:pt>
                <c:pt idx="162">
                  <c:v>2021Q1</c:v>
                </c:pt>
                <c:pt idx="163">
                  <c:v>2021Q2</c:v>
                </c:pt>
                <c:pt idx="164">
                  <c:v>2021Q3</c:v>
                </c:pt>
                <c:pt idx="165">
                  <c:v>2021Q4</c:v>
                </c:pt>
                <c:pt idx="166">
                  <c:v>2022Q1</c:v>
                </c:pt>
                <c:pt idx="167">
                  <c:v>2022Q2</c:v>
                </c:pt>
              </c:strCache>
            </c:strRef>
          </c:cat>
          <c:val>
            <c:numRef>
              <c:f>'US GDP'!$EJ$8:$IX$8</c:f>
              <c:numCache>
                <c:formatCode>0%</c:formatCode>
                <c:ptCount val="119"/>
                <c:pt idx="0">
                  <c:v>6.0753570199597595E-2</c:v>
                </c:pt>
                <c:pt idx="1">
                  <c:v>6.3268169195747515E-2</c:v>
                </c:pt>
                <c:pt idx="2">
                  <c:v>6.1561340259963959E-2</c:v>
                </c:pt>
                <c:pt idx="3">
                  <c:v>5.6984982140390272E-2</c:v>
                </c:pt>
                <c:pt idx="4">
                  <c:v>6.2468574082397588E-2</c:v>
                </c:pt>
                <c:pt idx="5">
                  <c:v>5.9879404722918972E-2</c:v>
                </c:pt>
                <c:pt idx="6">
                  <c:v>5.9184491671734785E-2</c:v>
                </c:pt>
                <c:pt idx="7">
                  <c:v>6.0198332795551535E-2</c:v>
                </c:pt>
                <c:pt idx="8">
                  <c:v>5.2196788599035315E-2</c:v>
                </c:pt>
                <c:pt idx="9">
                  <c:v>5.3477959233962258E-2</c:v>
                </c:pt>
                <c:pt idx="10">
                  <c:v>5.1738557861420009E-2</c:v>
                </c:pt>
                <c:pt idx="11">
                  <c:v>4.7432279482952477E-2</c:v>
                </c:pt>
                <c:pt idx="12">
                  <c:v>5.5153219497387829E-2</c:v>
                </c:pt>
                <c:pt idx="13">
                  <c:v>5.8150129043464949E-2</c:v>
                </c:pt>
                <c:pt idx="14">
                  <c:v>5.51833670690276E-2</c:v>
                </c:pt>
                <c:pt idx="15">
                  <c:v>5.8767459409314826E-2</c:v>
                </c:pt>
                <c:pt idx="16">
                  <c:v>5.8957844235047796E-2</c:v>
                </c:pt>
                <c:pt idx="17">
                  <c:v>4.8035254867398791E-2</c:v>
                </c:pt>
                <c:pt idx="18">
                  <c:v>5.7763524728860816E-2</c:v>
                </c:pt>
                <c:pt idx="19">
                  <c:v>5.8072251657695251E-2</c:v>
                </c:pt>
                <c:pt idx="20">
                  <c:v>5.3051984086447845E-2</c:v>
                </c:pt>
                <c:pt idx="21">
                  <c:v>6.6035709827358069E-2</c:v>
                </c:pt>
                <c:pt idx="22">
                  <c:v>6.2315082559638357E-2</c:v>
                </c:pt>
                <c:pt idx="23">
                  <c:v>6.4380845432506772E-2</c:v>
                </c:pt>
                <c:pt idx="24">
                  <c:v>6.6539983101866707E-2</c:v>
                </c:pt>
                <c:pt idx="25">
                  <c:v>6.8250406424890775E-2</c:v>
                </c:pt>
                <c:pt idx="26">
                  <c:v>6.8917599681179498E-2</c:v>
                </c:pt>
                <c:pt idx="27">
                  <c:v>7.2790921659032115E-2</c:v>
                </c:pt>
                <c:pt idx="28">
                  <c:v>8.4590890915169359E-2</c:v>
                </c:pt>
                <c:pt idx="29">
                  <c:v>7.7242453866303684E-2</c:v>
                </c:pt>
                <c:pt idx="30">
                  <c:v>7.6503596509089444E-2</c:v>
                </c:pt>
                <c:pt idx="31">
                  <c:v>6.9825928063832698E-2</c:v>
                </c:pt>
                <c:pt idx="32">
                  <c:v>5.6976221843435981E-2</c:v>
                </c:pt>
                <c:pt idx="33">
                  <c:v>4.9216832583149461E-2</c:v>
                </c:pt>
                <c:pt idx="34">
                  <c:v>3.6708737146597503E-2</c:v>
                </c:pt>
                <c:pt idx="35">
                  <c:v>3.8839326881744629E-2</c:v>
                </c:pt>
                <c:pt idx="36">
                  <c:v>3.1795214442615682E-2</c:v>
                </c:pt>
                <c:pt idx="37">
                  <c:v>3.7730128865064438E-2</c:v>
                </c:pt>
                <c:pt idx="38">
                  <c:v>4.6220993426480339E-2</c:v>
                </c:pt>
                <c:pt idx="39">
                  <c:v>3.9741934406705148E-2</c:v>
                </c:pt>
                <c:pt idx="40">
                  <c:v>4.841490693384265E-2</c:v>
                </c:pt>
                <c:pt idx="41">
                  <c:v>4.8372355877943862E-2</c:v>
                </c:pt>
                <c:pt idx="42">
                  <c:v>5.7291370239964445E-2</c:v>
                </c:pt>
                <c:pt idx="43">
                  <c:v>5.894519947790422E-2</c:v>
                </c:pt>
                <c:pt idx="44">
                  <c:v>6.3645674202739144E-2</c:v>
                </c:pt>
                <c:pt idx="45">
                  <c:v>6.3388717917659987E-2</c:v>
                </c:pt>
                <c:pt idx="46">
                  <c:v>5.9124449058276518E-2</c:v>
                </c:pt>
                <c:pt idx="47">
                  <c:v>6.7627620963945922E-2</c:v>
                </c:pt>
                <c:pt idx="48">
                  <c:v>6.2488748290578711E-2</c:v>
                </c:pt>
                <c:pt idx="49">
                  <c:v>6.8004131036436544E-2</c:v>
                </c:pt>
                <c:pt idx="50">
                  <c:v>7.0594030061563284E-2</c:v>
                </c:pt>
                <c:pt idx="51">
                  <c:v>5.9971207135460336E-2</c:v>
                </c:pt>
                <c:pt idx="52">
                  <c:v>6.4129442738812603E-2</c:v>
                </c:pt>
                <c:pt idx="53">
                  <c:v>6.0509737511557304E-2</c:v>
                </c:pt>
                <c:pt idx="54">
                  <c:v>5.4767492748437618E-2</c:v>
                </c:pt>
                <c:pt idx="55">
                  <c:v>5.2714399693142511E-2</c:v>
                </c:pt>
                <c:pt idx="56">
                  <c:v>5.1865611490268249E-2</c:v>
                </c:pt>
                <c:pt idx="57">
                  <c:v>4.8881789933709063E-2</c:v>
                </c:pt>
                <c:pt idx="58">
                  <c:v>4.7532802809390651E-2</c:v>
                </c:pt>
                <c:pt idx="59">
                  <c:v>5.407362903410573E-2</c:v>
                </c:pt>
                <c:pt idx="60">
                  <c:v>4.5163055526362017E-2</c:v>
                </c:pt>
                <c:pt idx="61">
                  <c:v>4.6613222233162555E-2</c:v>
                </c:pt>
                <c:pt idx="62">
                  <c:v>3.6811686173116476E-2</c:v>
                </c:pt>
                <c:pt idx="63">
                  <c:v>-3.0389025413750659E-3</c:v>
                </c:pt>
                <c:pt idx="64">
                  <c:v>-1.8939181533808247E-2</c:v>
                </c:pt>
                <c:pt idx="65">
                  <c:v>-3.2020848443351069E-2</c:v>
                </c:pt>
                <c:pt idx="66">
                  <c:v>-2.1623222107360562E-2</c:v>
                </c:pt>
                <c:pt idx="67">
                  <c:v>9.8975041945335018E-3</c:v>
                </c:pt>
                <c:pt idx="68">
                  <c:v>2.9226072950408799E-2</c:v>
                </c:pt>
                <c:pt idx="69">
                  <c:v>4.1062966485550634E-2</c:v>
                </c:pt>
                <c:pt idx="70">
                  <c:v>3.6355090032543114E-2</c:v>
                </c:pt>
                <c:pt idx="71">
                  <c:v>4.2509562222713626E-2</c:v>
                </c:pt>
                <c:pt idx="72">
                  <c:v>4.5177295739323053E-2</c:v>
                </c:pt>
                <c:pt idx="73">
                  <c:v>4.553941974766218E-2</c:v>
                </c:pt>
                <c:pt idx="74">
                  <c:v>4.4101140557283536E-2</c:v>
                </c:pt>
                <c:pt idx="75">
                  <c:v>3.6325115739675562E-2</c:v>
                </c:pt>
                <c:pt idx="76">
                  <c:v>3.7990016285927686E-2</c:v>
                </c:pt>
                <c:pt idx="77">
                  <c:v>3.110994472228934E-2</c:v>
                </c:pt>
                <c:pt idx="78">
                  <c:v>2.8299691242115621E-2</c:v>
                </c:pt>
                <c:pt idx="79">
                  <c:v>3.2982779646867133E-2</c:v>
                </c:pt>
                <c:pt idx="80">
                  <c:v>2.7948680303606865E-2</c:v>
                </c:pt>
                <c:pt idx="81">
                  <c:v>2.5980606185066701E-2</c:v>
                </c:pt>
                <c:pt idx="82">
                  <c:v>2.8916143951119189E-2</c:v>
                </c:pt>
                <c:pt idx="83">
                  <c:v>3.1583143488591814E-2</c:v>
                </c:pt>
                <c:pt idx="84">
                  <c:v>3.1290746279891479E-2</c:v>
                </c:pt>
                <c:pt idx="85">
                  <c:v>4.3726435268244712E-2</c:v>
                </c:pt>
                <c:pt idx="86">
                  <c:v>4.8782830549947809E-2</c:v>
                </c:pt>
                <c:pt idx="87">
                  <c:v>4.6487383480499966E-2</c:v>
                </c:pt>
                <c:pt idx="88">
                  <c:v>4.0092242213620288E-2</c:v>
                </c:pt>
                <c:pt idx="89">
                  <c:v>3.7338284843712932E-2</c:v>
                </c:pt>
                <c:pt idx="90">
                  <c:v>3.4644269369197067E-2</c:v>
                </c:pt>
                <c:pt idx="91">
                  <c:v>2.8516629058914056E-2</c:v>
                </c:pt>
                <c:pt idx="92">
                  <c:v>3.4026586109919377E-2</c:v>
                </c:pt>
                <c:pt idx="93">
                  <c:v>3.3755655657023098E-2</c:v>
                </c:pt>
                <c:pt idx="94">
                  <c:v>3.3310192818903461E-2</c:v>
                </c:pt>
                <c:pt idx="95">
                  <c:v>3.9041848856664618E-2</c:v>
                </c:pt>
                <c:pt idx="96">
                  <c:v>4.4126335185742827E-2</c:v>
                </c:pt>
                <c:pt idx="97">
                  <c:v>4.0122462286426908E-2</c:v>
                </c:pt>
                <c:pt idx="98">
                  <c:v>3.9900124288172467E-2</c:v>
                </c:pt>
                <c:pt idx="99">
                  <c:v>4.7811655818865484E-2</c:v>
                </c:pt>
                <c:pt idx="101">
                  <c:v>4.7598655265344458E-2</c:v>
                </c:pt>
                <c:pt idx="102">
                  <c:v>5.4803634277162283E-2</c:v>
                </c:pt>
                <c:pt idx="103">
                  <c:v>5.5353852753805999E-2</c:v>
                </c:pt>
                <c:pt idx="104">
                  <c:v>4.6074093227204793E-2</c:v>
                </c:pt>
                <c:pt idx="105">
                  <c:v>3.5714021791802386E-2</c:v>
                </c:pt>
                <c:pt idx="106">
                  <c:v>3.6853064130991653E-2</c:v>
                </c:pt>
                <c:pt idx="107">
                  <c:v>3.7628112915404355E-2</c:v>
                </c:pt>
                <c:pt idx="108">
                  <c:v>3.7863744036724656E-2</c:v>
                </c:pt>
                <c:pt idx="109">
                  <c:v>2.0030091373335335E-2</c:v>
                </c:pt>
                <c:pt idx="110">
                  <c:v>-9.6412061947219074E-2</c:v>
                </c:pt>
                <c:pt idx="111">
                  <c:v>-1.6218612090728612E-2</c:v>
                </c:pt>
                <c:pt idx="112">
                  <c:v>-1.2715889757771048E-2</c:v>
                </c:pt>
                <c:pt idx="113">
                  <c:v>3.9223734960010193E-2</c:v>
                </c:pt>
                <c:pt idx="114">
                  <c:v>0.20723834962222853</c:v>
                </c:pt>
                <c:pt idx="115">
                  <c:v>0.11691098650103071</c:v>
                </c:pt>
                <c:pt idx="116">
                  <c:v>0.12763613840598831</c:v>
                </c:pt>
                <c:pt idx="117">
                  <c:v>0.11093633750524146</c:v>
                </c:pt>
                <c:pt idx="118">
                  <c:v>8.52778133287726E-2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70-42FA-9A40-DF6BFF82C091}"/>
            </c:ext>
          </c:extLst>
        </c:ser>
        <c:ser>
          <c:idx val="2"/>
          <c:order val="2"/>
          <c:tx>
            <c:strRef>
              <c:f>Main!$C$6</c:f>
              <c:strCache>
                <c:ptCount val="1"/>
                <c:pt idx="0">
                  <c:v>CAR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'US GDP'!$CM$3:$IX$3</c:f>
              <c:strCache>
                <c:ptCount val="168"/>
                <c:pt idx="0">
                  <c:v>1981Q1</c:v>
                </c:pt>
                <c:pt idx="1">
                  <c:v>1981Q2</c:v>
                </c:pt>
                <c:pt idx="2">
                  <c:v>1981Q3</c:v>
                </c:pt>
                <c:pt idx="3">
                  <c:v>1981Q4</c:v>
                </c:pt>
                <c:pt idx="4">
                  <c:v>1982Q1</c:v>
                </c:pt>
                <c:pt idx="5">
                  <c:v>1982Q2</c:v>
                </c:pt>
                <c:pt idx="6">
                  <c:v>1982Q3</c:v>
                </c:pt>
                <c:pt idx="7">
                  <c:v>1982Q4</c:v>
                </c:pt>
                <c:pt idx="8">
                  <c:v>1983Q1</c:v>
                </c:pt>
                <c:pt idx="9">
                  <c:v>1983Q2</c:v>
                </c:pt>
                <c:pt idx="10">
                  <c:v>1983Q3</c:v>
                </c:pt>
                <c:pt idx="11">
                  <c:v>1983Q4</c:v>
                </c:pt>
                <c:pt idx="12">
                  <c:v>1984Q1</c:v>
                </c:pt>
                <c:pt idx="13">
                  <c:v>1984Q2</c:v>
                </c:pt>
                <c:pt idx="14">
                  <c:v>1984Q3</c:v>
                </c:pt>
                <c:pt idx="15">
                  <c:v>1984Q4</c:v>
                </c:pt>
                <c:pt idx="16">
                  <c:v>1985Q1</c:v>
                </c:pt>
                <c:pt idx="17">
                  <c:v>1985Q2</c:v>
                </c:pt>
                <c:pt idx="18">
                  <c:v>1985Q3</c:v>
                </c:pt>
                <c:pt idx="19">
                  <c:v>1985Q4</c:v>
                </c:pt>
                <c:pt idx="20">
                  <c:v>1986Q1</c:v>
                </c:pt>
                <c:pt idx="21">
                  <c:v>1986Q2</c:v>
                </c:pt>
                <c:pt idx="22">
                  <c:v>1986Q3</c:v>
                </c:pt>
                <c:pt idx="23">
                  <c:v>1986Q4</c:v>
                </c:pt>
                <c:pt idx="24">
                  <c:v>1987Q1</c:v>
                </c:pt>
                <c:pt idx="25">
                  <c:v>1987Q2</c:v>
                </c:pt>
                <c:pt idx="26">
                  <c:v>1987Q3</c:v>
                </c:pt>
                <c:pt idx="27">
                  <c:v>1987Q4</c:v>
                </c:pt>
                <c:pt idx="28">
                  <c:v>1988Q1</c:v>
                </c:pt>
                <c:pt idx="29">
                  <c:v>1988Q2</c:v>
                </c:pt>
                <c:pt idx="30">
                  <c:v>1988Q3</c:v>
                </c:pt>
                <c:pt idx="31">
                  <c:v>1988Q4</c:v>
                </c:pt>
                <c:pt idx="32">
                  <c:v>1989Q1</c:v>
                </c:pt>
                <c:pt idx="33">
                  <c:v>1989Q2</c:v>
                </c:pt>
                <c:pt idx="34">
                  <c:v>1989Q3</c:v>
                </c:pt>
                <c:pt idx="35">
                  <c:v>1989Q4</c:v>
                </c:pt>
                <c:pt idx="37">
                  <c:v>1990Q1</c:v>
                </c:pt>
                <c:pt idx="38">
                  <c:v>1990Q2</c:v>
                </c:pt>
                <c:pt idx="39">
                  <c:v>1990Q3</c:v>
                </c:pt>
                <c:pt idx="40">
                  <c:v>1990Q4</c:v>
                </c:pt>
                <c:pt idx="41">
                  <c:v>1991Q1</c:v>
                </c:pt>
                <c:pt idx="42">
                  <c:v>1991Q2</c:v>
                </c:pt>
                <c:pt idx="43">
                  <c:v>1991Q3</c:v>
                </c:pt>
                <c:pt idx="44">
                  <c:v>1991Q4</c:v>
                </c:pt>
                <c:pt idx="45">
                  <c:v>1992Q1</c:v>
                </c:pt>
                <c:pt idx="46">
                  <c:v>1992Q2</c:v>
                </c:pt>
                <c:pt idx="47">
                  <c:v>1992Q3</c:v>
                </c:pt>
                <c:pt idx="48">
                  <c:v>1992Q4</c:v>
                </c:pt>
                <c:pt idx="49">
                  <c:v>1993Q1</c:v>
                </c:pt>
                <c:pt idx="50">
                  <c:v>1993Q2</c:v>
                </c:pt>
                <c:pt idx="51">
                  <c:v>1993Q3</c:v>
                </c:pt>
                <c:pt idx="52">
                  <c:v>1993Q4</c:v>
                </c:pt>
                <c:pt idx="53">
                  <c:v>1994Q1</c:v>
                </c:pt>
                <c:pt idx="54">
                  <c:v>1994Q2</c:v>
                </c:pt>
                <c:pt idx="55">
                  <c:v>1994Q3</c:v>
                </c:pt>
                <c:pt idx="56">
                  <c:v>1994Q4</c:v>
                </c:pt>
                <c:pt idx="57">
                  <c:v>1995Q1</c:v>
                </c:pt>
                <c:pt idx="58">
                  <c:v>1995Q2</c:v>
                </c:pt>
                <c:pt idx="59">
                  <c:v>1995Q3</c:v>
                </c:pt>
                <c:pt idx="60">
                  <c:v>1995Q4</c:v>
                </c:pt>
                <c:pt idx="61">
                  <c:v>1996Q1</c:v>
                </c:pt>
                <c:pt idx="62">
                  <c:v>1996Q2</c:v>
                </c:pt>
                <c:pt idx="63">
                  <c:v>1996Q3</c:v>
                </c:pt>
                <c:pt idx="64">
                  <c:v>1996Q4</c:v>
                </c:pt>
                <c:pt idx="65">
                  <c:v>1997Q1</c:v>
                </c:pt>
                <c:pt idx="66">
                  <c:v>1997Q2</c:v>
                </c:pt>
                <c:pt idx="67">
                  <c:v>1997Q3</c:v>
                </c:pt>
                <c:pt idx="68">
                  <c:v>1997Q4</c:v>
                </c:pt>
                <c:pt idx="69">
                  <c:v>1998Q1</c:v>
                </c:pt>
                <c:pt idx="70">
                  <c:v>1998Q2</c:v>
                </c:pt>
                <c:pt idx="71">
                  <c:v>1998Q3</c:v>
                </c:pt>
                <c:pt idx="72">
                  <c:v>1998Q4</c:v>
                </c:pt>
                <c:pt idx="73">
                  <c:v>1999Q1</c:v>
                </c:pt>
                <c:pt idx="74">
                  <c:v>1999Q2</c:v>
                </c:pt>
                <c:pt idx="75">
                  <c:v>1999Q3</c:v>
                </c:pt>
                <c:pt idx="76">
                  <c:v>1999Q4</c:v>
                </c:pt>
                <c:pt idx="77">
                  <c:v>2000Q1</c:v>
                </c:pt>
                <c:pt idx="78">
                  <c:v>2000Q2</c:v>
                </c:pt>
                <c:pt idx="79">
                  <c:v>2000Q3</c:v>
                </c:pt>
                <c:pt idx="80">
                  <c:v>2000Q4</c:v>
                </c:pt>
                <c:pt idx="81">
                  <c:v>2001Q1</c:v>
                </c:pt>
                <c:pt idx="82">
                  <c:v>2001Q2</c:v>
                </c:pt>
                <c:pt idx="83">
                  <c:v>2001Q3</c:v>
                </c:pt>
                <c:pt idx="84">
                  <c:v>2001Q4</c:v>
                </c:pt>
                <c:pt idx="85">
                  <c:v>2002Q1</c:v>
                </c:pt>
                <c:pt idx="86">
                  <c:v>2002Q2</c:v>
                </c:pt>
                <c:pt idx="87">
                  <c:v>2002Q3</c:v>
                </c:pt>
                <c:pt idx="88">
                  <c:v>2002Q4</c:v>
                </c:pt>
                <c:pt idx="89">
                  <c:v>2003Q1</c:v>
                </c:pt>
                <c:pt idx="90">
                  <c:v>2003Q2</c:v>
                </c:pt>
                <c:pt idx="91">
                  <c:v>2003Q3</c:v>
                </c:pt>
                <c:pt idx="92">
                  <c:v>2003Q4</c:v>
                </c:pt>
                <c:pt idx="93">
                  <c:v>2004Q1</c:v>
                </c:pt>
                <c:pt idx="94">
                  <c:v>2004Q2</c:v>
                </c:pt>
                <c:pt idx="95">
                  <c:v>2004Q3</c:v>
                </c:pt>
                <c:pt idx="96">
                  <c:v>2004Q4</c:v>
                </c:pt>
                <c:pt idx="97">
                  <c:v>2005Q1</c:v>
                </c:pt>
                <c:pt idx="98">
                  <c:v>2005Q2</c:v>
                </c:pt>
                <c:pt idx="99">
                  <c:v>2005Q3</c:v>
                </c:pt>
                <c:pt idx="100">
                  <c:v>2005Q4</c:v>
                </c:pt>
                <c:pt idx="101">
                  <c:v>2006Q1</c:v>
                </c:pt>
                <c:pt idx="102">
                  <c:v>2006Q2</c:v>
                </c:pt>
                <c:pt idx="103">
                  <c:v>2006Q3</c:v>
                </c:pt>
                <c:pt idx="104">
                  <c:v>2006Q4</c:v>
                </c:pt>
                <c:pt idx="105">
                  <c:v>2007Q1</c:v>
                </c:pt>
                <c:pt idx="106">
                  <c:v>2007Q2</c:v>
                </c:pt>
                <c:pt idx="107">
                  <c:v>2007Q3</c:v>
                </c:pt>
                <c:pt idx="108">
                  <c:v>2007Q4</c:v>
                </c:pt>
                <c:pt idx="109">
                  <c:v>2008Q1</c:v>
                </c:pt>
                <c:pt idx="110">
                  <c:v>2008Q2</c:v>
                </c:pt>
                <c:pt idx="111">
                  <c:v>2008Q3</c:v>
                </c:pt>
                <c:pt idx="112">
                  <c:v>2008Q4</c:v>
                </c:pt>
                <c:pt idx="113">
                  <c:v>2009Q1</c:v>
                </c:pt>
                <c:pt idx="114">
                  <c:v>2009Q2</c:v>
                </c:pt>
                <c:pt idx="115">
                  <c:v>2009Q3</c:v>
                </c:pt>
                <c:pt idx="116">
                  <c:v>2009Q4</c:v>
                </c:pt>
                <c:pt idx="117">
                  <c:v>2010Q1</c:v>
                </c:pt>
                <c:pt idx="118">
                  <c:v>2010Q2</c:v>
                </c:pt>
                <c:pt idx="119">
                  <c:v>2010Q3</c:v>
                </c:pt>
                <c:pt idx="120">
                  <c:v>2010Q4</c:v>
                </c:pt>
                <c:pt idx="121">
                  <c:v>2011Q1</c:v>
                </c:pt>
                <c:pt idx="122">
                  <c:v>2011Q2</c:v>
                </c:pt>
                <c:pt idx="123">
                  <c:v>2011Q3</c:v>
                </c:pt>
                <c:pt idx="124">
                  <c:v>2011Q4</c:v>
                </c:pt>
                <c:pt idx="125">
                  <c:v>2012Q1</c:v>
                </c:pt>
                <c:pt idx="126">
                  <c:v>2012Q2</c:v>
                </c:pt>
                <c:pt idx="127">
                  <c:v>2012Q3</c:v>
                </c:pt>
                <c:pt idx="128">
                  <c:v>2012Q4</c:v>
                </c:pt>
                <c:pt idx="129">
                  <c:v>2013Q1</c:v>
                </c:pt>
                <c:pt idx="130">
                  <c:v>2013Q2</c:v>
                </c:pt>
                <c:pt idx="131">
                  <c:v>2013Q3</c:v>
                </c:pt>
                <c:pt idx="132">
                  <c:v>2013Q4</c:v>
                </c:pt>
                <c:pt idx="133">
                  <c:v>2014Q1</c:v>
                </c:pt>
                <c:pt idx="134">
                  <c:v>2014Q2</c:v>
                </c:pt>
                <c:pt idx="135">
                  <c:v>2014Q3</c:v>
                </c:pt>
                <c:pt idx="136">
                  <c:v>2014Q4</c:v>
                </c:pt>
                <c:pt idx="137">
                  <c:v>2015Q1</c:v>
                </c:pt>
                <c:pt idx="138">
                  <c:v>2015Q2</c:v>
                </c:pt>
                <c:pt idx="139">
                  <c:v>2015Q3</c:v>
                </c:pt>
                <c:pt idx="140">
                  <c:v>2015Q4</c:v>
                </c:pt>
                <c:pt idx="141">
                  <c:v>2016Q1</c:v>
                </c:pt>
                <c:pt idx="142">
                  <c:v>2016Q2</c:v>
                </c:pt>
                <c:pt idx="143">
                  <c:v>2016Q3</c:v>
                </c:pt>
                <c:pt idx="144">
                  <c:v>2016Q4</c:v>
                </c:pt>
                <c:pt idx="145">
                  <c:v>2017Q1</c:v>
                </c:pt>
                <c:pt idx="146">
                  <c:v>2017Q2</c:v>
                </c:pt>
                <c:pt idx="147">
                  <c:v>2017Q3</c:v>
                </c:pt>
                <c:pt idx="148">
                  <c:v>2017Q4</c:v>
                </c:pt>
                <c:pt idx="150">
                  <c:v>2018Q1</c:v>
                </c:pt>
                <c:pt idx="151">
                  <c:v>2018Q2</c:v>
                </c:pt>
                <c:pt idx="152">
                  <c:v>2018Q3</c:v>
                </c:pt>
                <c:pt idx="153">
                  <c:v>2018Q4</c:v>
                </c:pt>
                <c:pt idx="154">
                  <c:v>2019Q1</c:v>
                </c:pt>
                <c:pt idx="155">
                  <c:v>2019Q2</c:v>
                </c:pt>
                <c:pt idx="156">
                  <c:v>2019Q3</c:v>
                </c:pt>
                <c:pt idx="157">
                  <c:v>2019Q4</c:v>
                </c:pt>
                <c:pt idx="158">
                  <c:v>2020Q1</c:v>
                </c:pt>
                <c:pt idx="159">
                  <c:v>2020Q2</c:v>
                </c:pt>
                <c:pt idx="160">
                  <c:v>2020Q3</c:v>
                </c:pt>
                <c:pt idx="161">
                  <c:v>2020Q4</c:v>
                </c:pt>
                <c:pt idx="162">
                  <c:v>2021Q1</c:v>
                </c:pt>
                <c:pt idx="163">
                  <c:v>2021Q2</c:v>
                </c:pt>
                <c:pt idx="164">
                  <c:v>2021Q3</c:v>
                </c:pt>
                <c:pt idx="165">
                  <c:v>2021Q4</c:v>
                </c:pt>
                <c:pt idx="166">
                  <c:v>2022Q1</c:v>
                </c:pt>
                <c:pt idx="167">
                  <c:v>2022Q2</c:v>
                </c:pt>
              </c:strCache>
            </c:strRef>
          </c:cat>
          <c:val>
            <c:numRef>
              <c:f>'US GDP'!$EJ$12:$IX$12</c:f>
              <c:numCache>
                <c:formatCode>0%</c:formatCode>
                <c:ptCount val="119"/>
                <c:pt idx="0">
                  <c:v>6.2885569130276986E-2</c:v>
                </c:pt>
                <c:pt idx="1">
                  <c:v>0.10561441149280948</c:v>
                </c:pt>
                <c:pt idx="2">
                  <c:v>9.3982541672920306E-2</c:v>
                </c:pt>
                <c:pt idx="3">
                  <c:v>0.12462609811562886</c:v>
                </c:pt>
                <c:pt idx="4">
                  <c:v>0.17173340920406854</c:v>
                </c:pt>
                <c:pt idx="5">
                  <c:v>9.8472145836966396E-2</c:v>
                </c:pt>
                <c:pt idx="6">
                  <c:v>9.635291045799943E-2</c:v>
                </c:pt>
                <c:pt idx="7">
                  <c:v>8.6001115916918724E-2</c:v>
                </c:pt>
                <c:pt idx="8">
                  <c:v>1.2181253819288473E-2</c:v>
                </c:pt>
                <c:pt idx="9">
                  <c:v>2.4296820938657593E-2</c:v>
                </c:pt>
                <c:pt idx="10">
                  <c:v>3.9748438843432154E-2</c:v>
                </c:pt>
                <c:pt idx="11">
                  <c:v>1.7908671953768218E-2</c:v>
                </c:pt>
                <c:pt idx="12">
                  <c:v>7.5906297603863804E-2</c:v>
                </c:pt>
                <c:pt idx="13">
                  <c:v>8.6568457194631909E-2</c:v>
                </c:pt>
                <c:pt idx="14">
                  <c:v>6.2842612004037512E-2</c:v>
                </c:pt>
                <c:pt idx="15">
                  <c:v>5.3691580804918315E-2</c:v>
                </c:pt>
                <c:pt idx="16">
                  <c:v>8.1454202217795979E-2</c:v>
                </c:pt>
                <c:pt idx="17">
                  <c:v>2.2156146337360072E-2</c:v>
                </c:pt>
                <c:pt idx="18">
                  <c:v>8.4433112829522816E-2</c:v>
                </c:pt>
                <c:pt idx="19">
                  <c:v>9.8320565598066567E-2</c:v>
                </c:pt>
                <c:pt idx="20">
                  <c:v>1.1026923010841294E-2</c:v>
                </c:pt>
                <c:pt idx="21">
                  <c:v>0.12722510653675911</c:v>
                </c:pt>
                <c:pt idx="22">
                  <c:v>8.0146320760436707E-2</c:v>
                </c:pt>
                <c:pt idx="23">
                  <c:v>0.15061058789579995</c:v>
                </c:pt>
                <c:pt idx="24">
                  <c:v>0.13394896405459789</c:v>
                </c:pt>
                <c:pt idx="25">
                  <c:v>0.13428221357423542</c:v>
                </c:pt>
                <c:pt idx="26">
                  <c:v>0.1258404121293768</c:v>
                </c:pt>
                <c:pt idx="27">
                  <c:v>9.6898948646506611E-5</c:v>
                </c:pt>
                <c:pt idx="28">
                  <c:v>0.13672126725313594</c:v>
                </c:pt>
                <c:pt idx="29">
                  <c:v>-1.0597690727650266E-2</c:v>
                </c:pt>
                <c:pt idx="30">
                  <c:v>-6.1546131900396261E-3</c:v>
                </c:pt>
                <c:pt idx="31">
                  <c:v>2.9588361854010259E-2</c:v>
                </c:pt>
                <c:pt idx="32">
                  <c:v>-1.7858932102834513E-2</c:v>
                </c:pt>
                <c:pt idx="33">
                  <c:v>3.4328463746800431E-2</c:v>
                </c:pt>
                <c:pt idx="34">
                  <c:v>2.8304831553365606E-2</c:v>
                </c:pt>
                <c:pt idx="35">
                  <c:v>0.17915128232096489</c:v>
                </c:pt>
                <c:pt idx="36">
                  <c:v>6.0594345422670504E-2</c:v>
                </c:pt>
                <c:pt idx="37">
                  <c:v>7.4576419500563373E-2</c:v>
                </c:pt>
                <c:pt idx="38">
                  <c:v>0.1371759846489089</c:v>
                </c:pt>
                <c:pt idx="39">
                  <c:v>-6.6256675077753679E-2</c:v>
                </c:pt>
                <c:pt idx="40">
                  <c:v>-1.54412006672624E-2</c:v>
                </c:pt>
                <c:pt idx="41">
                  <c:v>2.4389002554941364E-2</c:v>
                </c:pt>
                <c:pt idx="42">
                  <c:v>-1.8044363728231039E-2</c:v>
                </c:pt>
                <c:pt idx="43">
                  <c:v>1.2003579706283185E-2</c:v>
                </c:pt>
                <c:pt idx="44">
                  <c:v>4.3296387425536098E-2</c:v>
                </c:pt>
                <c:pt idx="45">
                  <c:v>-8.5604698073272756E-3</c:v>
                </c:pt>
                <c:pt idx="46">
                  <c:v>-5.8761280175531061E-3</c:v>
                </c:pt>
                <c:pt idx="47">
                  <c:v>5.0169782871677837E-2</c:v>
                </c:pt>
                <c:pt idx="48">
                  <c:v>8.408352165052202E-3</c:v>
                </c:pt>
                <c:pt idx="49">
                  <c:v>5.7584276701194259E-2</c:v>
                </c:pt>
                <c:pt idx="50">
                  <c:v>5.0143437870039165E-2</c:v>
                </c:pt>
                <c:pt idx="51">
                  <c:v>-0.10492466352863261</c:v>
                </c:pt>
                <c:pt idx="52">
                  <c:v>-4.141505722154748E-2</c:v>
                </c:pt>
                <c:pt idx="53">
                  <c:v>-7.0431478094407751E-2</c:v>
                </c:pt>
                <c:pt idx="54">
                  <c:v>-7.3320887281080105E-2</c:v>
                </c:pt>
                <c:pt idx="55">
                  <c:v>4.8077355045175851E-2</c:v>
                </c:pt>
                <c:pt idx="56">
                  <c:v>2.0050885655140016E-2</c:v>
                </c:pt>
                <c:pt idx="57">
                  <c:v>2.1579891730979073E-2</c:v>
                </c:pt>
                <c:pt idx="58">
                  <c:v>1.668397786174225E-3</c:v>
                </c:pt>
                <c:pt idx="59">
                  <c:v>1.3860172867646403E-2</c:v>
                </c:pt>
                <c:pt idx="60">
                  <c:v>-5.5166363838577204E-2</c:v>
                </c:pt>
                <c:pt idx="61">
                  <c:v>-0.10056309143936348</c:v>
                </c:pt>
                <c:pt idx="62">
                  <c:v>-0.15055441313860207</c:v>
                </c:pt>
                <c:pt idx="63">
                  <c:v>-0.26474194294468301</c:v>
                </c:pt>
                <c:pt idx="64">
                  <c:v>-0.20095015395033378</c:v>
                </c:pt>
                <c:pt idx="65">
                  <c:v>-0.15096736612900985</c:v>
                </c:pt>
                <c:pt idx="66">
                  <c:v>1.5621774949726053E-2</c:v>
                </c:pt>
                <c:pt idx="67">
                  <c:v>8.8213010066024555E-2</c:v>
                </c:pt>
                <c:pt idx="68">
                  <c:v>6.5235238814073337E-2</c:v>
                </c:pt>
                <c:pt idx="69">
                  <c:v>0.11106900280637322</c:v>
                </c:pt>
                <c:pt idx="70">
                  <c:v>1.2800487748229061E-2</c:v>
                </c:pt>
                <c:pt idx="71">
                  <c:v>0.14117515416749549</c:v>
                </c:pt>
                <c:pt idx="72">
                  <c:v>0.14374638730569145</c:v>
                </c:pt>
                <c:pt idx="73">
                  <c:v>4.5220914709808602E-2</c:v>
                </c:pt>
                <c:pt idx="74">
                  <c:v>2.9947054456226141E-2</c:v>
                </c:pt>
                <c:pt idx="75">
                  <c:v>2.9326048351073775E-2</c:v>
                </c:pt>
                <c:pt idx="76">
                  <c:v>6.1974747104231342E-2</c:v>
                </c:pt>
                <c:pt idx="77">
                  <c:v>0.10005485772157607</c:v>
                </c:pt>
                <c:pt idx="78">
                  <c:v>9.8562188279301743E-2</c:v>
                </c:pt>
                <c:pt idx="79">
                  <c:v>8.4492544619821919E-2</c:v>
                </c:pt>
                <c:pt idx="80">
                  <c:v>7.1045885080057047E-2</c:v>
                </c:pt>
                <c:pt idx="81">
                  <c:v>6.9385803171615468E-2</c:v>
                </c:pt>
                <c:pt idx="82">
                  <c:v>5.4546514014121694E-2</c:v>
                </c:pt>
                <c:pt idx="83">
                  <c:v>1.7740809962766502E-2</c:v>
                </c:pt>
                <c:pt idx="84">
                  <c:v>1.2765937116293369E-2</c:v>
                </c:pt>
                <c:pt idx="85">
                  <c:v>5.6810382554171479E-2</c:v>
                </c:pt>
                <c:pt idx="86">
                  <c:v>7.573533474758487E-2</c:v>
                </c:pt>
                <c:pt idx="87">
                  <c:v>8.9209981851614772E-2</c:v>
                </c:pt>
                <c:pt idx="88">
                  <c:v>9.7811575674948914E-2</c:v>
                </c:pt>
                <c:pt idx="89">
                  <c:v>9.0290302068931183E-2</c:v>
                </c:pt>
                <c:pt idx="90">
                  <c:v>7.5613661691564582E-2</c:v>
                </c:pt>
                <c:pt idx="91">
                  <c:v>4.0037153774365564E-2</c:v>
                </c:pt>
                <c:pt idx="92">
                  <c:v>1.7613970856806382E-2</c:v>
                </c:pt>
                <c:pt idx="93">
                  <c:v>-1.3241459466190708E-2</c:v>
                </c:pt>
                <c:pt idx="94">
                  <c:v>1.8429467214816642E-2</c:v>
                </c:pt>
                <c:pt idx="95">
                  <c:v>5.3322836378719929E-2</c:v>
                </c:pt>
                <c:pt idx="96">
                  <c:v>3.8566457780855767E-2</c:v>
                </c:pt>
                <c:pt idx="97">
                  <c:v>3.0334006394077129E-2</c:v>
                </c:pt>
                <c:pt idx="98">
                  <c:v>2.2805486691023003E-2</c:v>
                </c:pt>
                <c:pt idx="99">
                  <c:v>4.8700659414844694E-2</c:v>
                </c:pt>
                <c:pt idx="101">
                  <c:v>4.6400618024355023E-2</c:v>
                </c:pt>
                <c:pt idx="102">
                  <c:v>6.0351690884371534E-2</c:v>
                </c:pt>
                <c:pt idx="103">
                  <c:v>4.2010676085647791E-2</c:v>
                </c:pt>
                <c:pt idx="104">
                  <c:v>-1.8833113326295337E-3</c:v>
                </c:pt>
                <c:pt idx="105">
                  <c:v>-2.8444922811503126E-2</c:v>
                </c:pt>
                <c:pt idx="106">
                  <c:v>-1.3218437274992056E-2</c:v>
                </c:pt>
                <c:pt idx="107">
                  <c:v>-7.1983594703476372E-3</c:v>
                </c:pt>
                <c:pt idx="108">
                  <c:v>1.0714628481486521E-2</c:v>
                </c:pt>
                <c:pt idx="109">
                  <c:v>-3.6218712068038061E-2</c:v>
                </c:pt>
                <c:pt idx="110">
                  <c:v>-5.3361557671297022E-2</c:v>
                </c:pt>
                <c:pt idx="111">
                  <c:v>0.14797059701923909</c:v>
                </c:pt>
                <c:pt idx="112">
                  <c:v>0.14347490846108268</c:v>
                </c:pt>
                <c:pt idx="113">
                  <c:v>0.40033114712601225</c:v>
                </c:pt>
                <c:pt idx="114">
                  <c:v>0.56232674991601561</c:v>
                </c:pt>
                <c:pt idx="115">
                  <c:v>0.12096859469176269</c:v>
                </c:pt>
                <c:pt idx="116">
                  <c:v>0.16156313164446368</c:v>
                </c:pt>
                <c:pt idx="117">
                  <c:v>8.7518984153325263E-2</c:v>
                </c:pt>
                <c:pt idx="118">
                  <c:v>-3.5162356293408803E-2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70-42FA-9A40-DF6BFF82C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474144"/>
        <c:axId val="624466928"/>
      </c:lineChart>
      <c:catAx>
        <c:axId val="62447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outerShdw blurRad="50800" dist="50800" dir="5400000" sx="1000" sy="1000" algn="ctr" rotWithShape="0">
              <a:srgbClr val="000000">
                <a:alpha val="43137"/>
              </a:srgb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66928"/>
        <c:crosses val="autoZero"/>
        <c:auto val="1"/>
        <c:lblAlgn val="ctr"/>
        <c:lblOffset val="100"/>
        <c:tickMarkSkip val="1"/>
        <c:noMultiLvlLbl val="0"/>
      </c:catAx>
      <c:valAx>
        <c:axId val="62446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7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Forecasted</a:t>
            </a:r>
            <a:r>
              <a:rPr lang="en-US" baseline="0"/>
              <a:t> GDP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81198622785435"/>
          <c:y val="9.2539325815424969E-2"/>
          <c:w val="0.87195139064721428"/>
          <c:h val="0.6386311242631792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Sheet1!$B$2:$B$30</c:f>
              <c:numCache>
                <c:formatCode>#,##0</c:formatCode>
                <c:ptCount val="29"/>
                <c:pt idx="0">
                  <c:v>20143716</c:v>
                </c:pt>
                <c:pt idx="1">
                  <c:v>20492492</c:v>
                </c:pt>
                <c:pt idx="2">
                  <c:v>20659102</c:v>
                </c:pt>
                <c:pt idx="3">
                  <c:v>20813325</c:v>
                </c:pt>
                <c:pt idx="4">
                  <c:v>21001591</c:v>
                </c:pt>
                <c:pt idx="5">
                  <c:v>21289268</c:v>
                </c:pt>
                <c:pt idx="6">
                  <c:v>21505012</c:v>
                </c:pt>
                <c:pt idx="7">
                  <c:v>21694458</c:v>
                </c:pt>
                <c:pt idx="8">
                  <c:v>21481367</c:v>
                </c:pt>
                <c:pt idx="9">
                  <c:v>19477444</c:v>
                </c:pt>
                <c:pt idx="10">
                  <c:v>21138574</c:v>
                </c:pt>
                <c:pt idx="11">
                  <c:v>21477597</c:v>
                </c:pt>
                <c:pt idx="12">
                  <c:v>22038226</c:v>
                </c:pt>
                <c:pt idx="13">
                  <c:v>22740959</c:v>
                </c:pt>
                <c:pt idx="14">
                  <c:v>23202344</c:v>
                </c:pt>
                <c:pt idx="15">
                  <c:v>24002815</c:v>
                </c:pt>
                <c:pt idx="16">
                  <c:v>24386734</c:v>
                </c:pt>
                <c:pt idx="17">
                  <c:v>24882900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5-44BD-A57A-6065045A627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</c:f>
              <c:numCache>
                <c:formatCode>d\-mmm\-yy</c:formatCode>
                <c:ptCount val="29"/>
                <c:pt idx="0">
                  <c:v>43319</c:v>
                </c:pt>
                <c:pt idx="1">
                  <c:v>43409</c:v>
                </c:pt>
                <c:pt idx="2">
                  <c:v>43499</c:v>
                </c:pt>
                <c:pt idx="3">
                  <c:v>43589</c:v>
                </c:pt>
                <c:pt idx="4">
                  <c:v>43679</c:v>
                </c:pt>
                <c:pt idx="5">
                  <c:v>43769</c:v>
                </c:pt>
                <c:pt idx="6">
                  <c:v>43859</c:v>
                </c:pt>
                <c:pt idx="7">
                  <c:v>43949</c:v>
                </c:pt>
                <c:pt idx="8">
                  <c:v>44039</c:v>
                </c:pt>
                <c:pt idx="9">
                  <c:v>44129</c:v>
                </c:pt>
                <c:pt idx="10">
                  <c:v>44219</c:v>
                </c:pt>
                <c:pt idx="11">
                  <c:v>44309</c:v>
                </c:pt>
                <c:pt idx="12">
                  <c:v>44399</c:v>
                </c:pt>
                <c:pt idx="13">
                  <c:v>44489</c:v>
                </c:pt>
                <c:pt idx="14">
                  <c:v>44579</c:v>
                </c:pt>
                <c:pt idx="15">
                  <c:v>44669</c:v>
                </c:pt>
                <c:pt idx="16">
                  <c:v>44759</c:v>
                </c:pt>
                <c:pt idx="17">
                  <c:v>44849</c:v>
                </c:pt>
                <c:pt idx="18">
                  <c:v>44939</c:v>
                </c:pt>
                <c:pt idx="19">
                  <c:v>45029</c:v>
                </c:pt>
                <c:pt idx="20">
                  <c:v>45119</c:v>
                </c:pt>
                <c:pt idx="21">
                  <c:v>45209</c:v>
                </c:pt>
                <c:pt idx="22">
                  <c:v>45299</c:v>
                </c:pt>
                <c:pt idx="23">
                  <c:v>45389</c:v>
                </c:pt>
                <c:pt idx="24">
                  <c:v>45479</c:v>
                </c:pt>
                <c:pt idx="25">
                  <c:v>45569</c:v>
                </c:pt>
                <c:pt idx="26">
                  <c:v>45659</c:v>
                </c:pt>
                <c:pt idx="27">
                  <c:v>45749</c:v>
                </c:pt>
                <c:pt idx="28">
                  <c:v>45779</c:v>
                </c:pt>
              </c:numCache>
            </c:numRef>
          </c:cat>
          <c:val>
            <c:numRef>
              <c:f>Sheet1!$C$2:$C$30</c:f>
              <c:numCache>
                <c:formatCode>General</c:formatCode>
                <c:ptCount val="29"/>
                <c:pt idx="17" formatCode="#,##0">
                  <c:v>24882900</c:v>
                </c:pt>
                <c:pt idx="18" formatCode="#,##0">
                  <c:v>24097885.556026392</c:v>
                </c:pt>
                <c:pt idx="19" formatCode="#,##0">
                  <c:v>24328902.881393962</c:v>
                </c:pt>
                <c:pt idx="20" formatCode="#,##0">
                  <c:v>24559920.206761532</c:v>
                </c:pt>
                <c:pt idx="21" formatCode="#,##0">
                  <c:v>24790937.532129101</c:v>
                </c:pt>
                <c:pt idx="22" formatCode="#,##0">
                  <c:v>25021954.857496671</c:v>
                </c:pt>
                <c:pt idx="23" formatCode="#,##0">
                  <c:v>25252972.182864245</c:v>
                </c:pt>
                <c:pt idx="24" formatCode="#,##0">
                  <c:v>25483989.508231815</c:v>
                </c:pt>
                <c:pt idx="25" formatCode="#,##0">
                  <c:v>25715006.833599385</c:v>
                </c:pt>
                <c:pt idx="26" formatCode="#,##0">
                  <c:v>25946024.158966955</c:v>
                </c:pt>
                <c:pt idx="27" formatCode="#,##0">
                  <c:v>26177041.484334525</c:v>
                </c:pt>
                <c:pt idx="28" formatCode="#,##0">
                  <c:v>26254047.259457048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45-44BD-A57A-6065045A627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Sheet1!$A$2:$A$30</c:f>
              <c:numCache>
                <c:formatCode>d\-mmm\-yy</c:formatCode>
                <c:ptCount val="29"/>
                <c:pt idx="0">
                  <c:v>43319</c:v>
                </c:pt>
                <c:pt idx="1">
                  <c:v>43409</c:v>
                </c:pt>
                <c:pt idx="2">
                  <c:v>43499</c:v>
                </c:pt>
                <c:pt idx="3">
                  <c:v>43589</c:v>
                </c:pt>
                <c:pt idx="4">
                  <c:v>43679</c:v>
                </c:pt>
                <c:pt idx="5">
                  <c:v>43769</c:v>
                </c:pt>
                <c:pt idx="6">
                  <c:v>43859</c:v>
                </c:pt>
                <c:pt idx="7">
                  <c:v>43949</c:v>
                </c:pt>
                <c:pt idx="8">
                  <c:v>44039</c:v>
                </c:pt>
                <c:pt idx="9">
                  <c:v>44129</c:v>
                </c:pt>
                <c:pt idx="10">
                  <c:v>44219</c:v>
                </c:pt>
                <c:pt idx="11">
                  <c:v>44309</c:v>
                </c:pt>
                <c:pt idx="12">
                  <c:v>44399</c:v>
                </c:pt>
                <c:pt idx="13">
                  <c:v>44489</c:v>
                </c:pt>
                <c:pt idx="14">
                  <c:v>44579</c:v>
                </c:pt>
                <c:pt idx="15">
                  <c:v>44669</c:v>
                </c:pt>
                <c:pt idx="16">
                  <c:v>44759</c:v>
                </c:pt>
                <c:pt idx="17">
                  <c:v>44849</c:v>
                </c:pt>
                <c:pt idx="18">
                  <c:v>44939</c:v>
                </c:pt>
                <c:pt idx="19">
                  <c:v>45029</c:v>
                </c:pt>
                <c:pt idx="20">
                  <c:v>45119</c:v>
                </c:pt>
                <c:pt idx="21">
                  <c:v>45209</c:v>
                </c:pt>
                <c:pt idx="22">
                  <c:v>45299</c:v>
                </c:pt>
                <c:pt idx="23">
                  <c:v>45389</c:v>
                </c:pt>
                <c:pt idx="24">
                  <c:v>45479</c:v>
                </c:pt>
                <c:pt idx="25">
                  <c:v>45569</c:v>
                </c:pt>
                <c:pt idx="26">
                  <c:v>45659</c:v>
                </c:pt>
                <c:pt idx="27">
                  <c:v>45749</c:v>
                </c:pt>
                <c:pt idx="28">
                  <c:v>45779</c:v>
                </c:pt>
              </c:numCache>
            </c:numRef>
          </c:cat>
          <c:val>
            <c:numRef>
              <c:f>Sheet1!$D$2:$D$30</c:f>
              <c:numCache>
                <c:formatCode>General</c:formatCode>
                <c:ptCount val="29"/>
                <c:pt idx="17" formatCode="#,##0">
                  <c:v>24882900</c:v>
                </c:pt>
                <c:pt idx="18" formatCode="#,##0">
                  <c:v>22465465.154096566</c:v>
                </c:pt>
                <c:pt idx="19" formatCode="#,##0">
                  <c:v>22688177.445376955</c:v>
                </c:pt>
                <c:pt idx="20" formatCode="#,##0">
                  <c:v>22910767.546207484</c:v>
                </c:pt>
                <c:pt idx="21" formatCode="#,##0">
                  <c:v>23133235.712594792</c:v>
                </c:pt>
                <c:pt idx="22" formatCode="#,##0">
                  <c:v>23355582.222096492</c:v>
                </c:pt>
                <c:pt idx="23" formatCode="#,##0">
                  <c:v>23577807.373069473</c:v>
                </c:pt>
                <c:pt idx="24" formatCode="#,##0">
                  <c:v>23799911.483919177</c:v>
                </c:pt>
                <c:pt idx="25" formatCode="#,##0">
                  <c:v>24021894.892351177</c:v>
                </c:pt>
                <c:pt idx="26" formatCode="#,##0">
                  <c:v>24243757.954626087</c:v>
                </c:pt>
                <c:pt idx="27" formatCode="#,##0">
                  <c:v>24465501.04481905</c:v>
                </c:pt>
                <c:pt idx="28" formatCode="#,##0">
                  <c:v>24539369.829700358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45-44BD-A57A-6065045A627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Sheet1!$A$2:$A$30</c:f>
              <c:numCache>
                <c:formatCode>d\-mmm\-yy</c:formatCode>
                <c:ptCount val="29"/>
                <c:pt idx="0">
                  <c:v>43319</c:v>
                </c:pt>
                <c:pt idx="1">
                  <c:v>43409</c:v>
                </c:pt>
                <c:pt idx="2">
                  <c:v>43499</c:v>
                </c:pt>
                <c:pt idx="3">
                  <c:v>43589</c:v>
                </c:pt>
                <c:pt idx="4">
                  <c:v>43679</c:v>
                </c:pt>
                <c:pt idx="5">
                  <c:v>43769</c:v>
                </c:pt>
                <c:pt idx="6">
                  <c:v>43859</c:v>
                </c:pt>
                <c:pt idx="7">
                  <c:v>43949</c:v>
                </c:pt>
                <c:pt idx="8">
                  <c:v>44039</c:v>
                </c:pt>
                <c:pt idx="9">
                  <c:v>44129</c:v>
                </c:pt>
                <c:pt idx="10">
                  <c:v>44219</c:v>
                </c:pt>
                <c:pt idx="11">
                  <c:v>44309</c:v>
                </c:pt>
                <c:pt idx="12">
                  <c:v>44399</c:v>
                </c:pt>
                <c:pt idx="13">
                  <c:v>44489</c:v>
                </c:pt>
                <c:pt idx="14">
                  <c:v>44579</c:v>
                </c:pt>
                <c:pt idx="15">
                  <c:v>44669</c:v>
                </c:pt>
                <c:pt idx="16">
                  <c:v>44759</c:v>
                </c:pt>
                <c:pt idx="17">
                  <c:v>44849</c:v>
                </c:pt>
                <c:pt idx="18">
                  <c:v>44939</c:v>
                </c:pt>
                <c:pt idx="19">
                  <c:v>45029</c:v>
                </c:pt>
                <c:pt idx="20">
                  <c:v>45119</c:v>
                </c:pt>
                <c:pt idx="21">
                  <c:v>45209</c:v>
                </c:pt>
                <c:pt idx="22">
                  <c:v>45299</c:v>
                </c:pt>
                <c:pt idx="23">
                  <c:v>45389</c:v>
                </c:pt>
                <c:pt idx="24">
                  <c:v>45479</c:v>
                </c:pt>
                <c:pt idx="25">
                  <c:v>45569</c:v>
                </c:pt>
                <c:pt idx="26">
                  <c:v>45659</c:v>
                </c:pt>
                <c:pt idx="27">
                  <c:v>45749</c:v>
                </c:pt>
                <c:pt idx="28">
                  <c:v>45779</c:v>
                </c:pt>
              </c:numCache>
            </c:numRef>
          </c:cat>
          <c:val>
            <c:numRef>
              <c:f>Sheet1!$E$2:$E$30</c:f>
              <c:numCache>
                <c:formatCode>General</c:formatCode>
                <c:ptCount val="29"/>
                <c:pt idx="17" formatCode="#,##0">
                  <c:v>24882900</c:v>
                </c:pt>
                <c:pt idx="18" formatCode="#,##0">
                  <c:v>25730305.957956217</c:v>
                </c:pt>
                <c:pt idx="19" formatCode="#,##0">
                  <c:v>25969628.317410968</c:v>
                </c:pt>
                <c:pt idx="20" formatCode="#,##0">
                  <c:v>26209072.867315579</c:v>
                </c:pt>
                <c:pt idx="21" formatCode="#,##0">
                  <c:v>26448639.351663411</c:v>
                </c:pt>
                <c:pt idx="22" formatCode="#,##0">
                  <c:v>26688327.492896851</c:v>
                </c:pt>
                <c:pt idx="23" formatCode="#,##0">
                  <c:v>26928136.992659017</c:v>
                </c:pt>
                <c:pt idx="24" formatCode="#,##0">
                  <c:v>27168067.532544453</c:v>
                </c:pt>
                <c:pt idx="25" formatCode="#,##0">
                  <c:v>27408118.774847593</c:v>
                </c:pt>
                <c:pt idx="26" formatCode="#,##0">
                  <c:v>27648290.363307822</c:v>
                </c:pt>
                <c:pt idx="27" formatCode="#,##0">
                  <c:v>27888581.92385</c:v>
                </c:pt>
                <c:pt idx="28" formatCode="#,##0">
                  <c:v>27968724.689213738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45-44BD-A57A-6065045A6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827359"/>
        <c:axId val="1336837759"/>
      </c:lineChart>
      <c:catAx>
        <c:axId val="133682735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837759"/>
        <c:crosses val="autoZero"/>
        <c:auto val="1"/>
        <c:lblAlgn val="ctr"/>
        <c:lblOffset val="100"/>
        <c:noMultiLvlLbl val="0"/>
      </c:catAx>
      <c:valAx>
        <c:axId val="133683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82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33</xdr:col>
      <xdr:colOff>285750</xdr:colOff>
      <xdr:row>38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729AB8-8C1E-4A7D-A624-CFA67DE6B5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413971</xdr:colOff>
      <xdr:row>3</xdr:row>
      <xdr:rowOff>83527</xdr:rowOff>
    </xdr:from>
    <xdr:to>
      <xdr:col>17</xdr:col>
      <xdr:colOff>447260</xdr:colOff>
      <xdr:row>25</xdr:row>
      <xdr:rowOff>82827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7BF772-6E6B-ABF6-B0BD-6FB917DC8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EE425C-1136-4906-AE85-7343E0B73A5D}" name="Table1" displayName="Table1" ref="A1:E30" totalsRowShown="0">
  <autoFilter ref="A1:E30" xr:uid="{C4EE425C-1136-4906-AE85-7343E0B73A5D}"/>
  <tableColumns count="5">
    <tableColumn id="1" xr3:uid="{CBA1885C-CEC0-4F80-B856-A571A717D980}" name="Timeline" dataDxfId="3"/>
    <tableColumn id="2" xr3:uid="{BFFE8B3A-DDC2-40B1-9482-A3BA2820F98F}" name="Values"/>
    <tableColumn id="3" xr3:uid="{91A900F3-E232-4CDB-B0E7-3C96BAD28CCE}" name="Forecast" dataDxfId="2">
      <calculatedColumnFormula>_xlfn.FORECAST.ETS(A2,$B$2:$B$19,$A$2:$A$19,1,1)</calculatedColumnFormula>
    </tableColumn>
    <tableColumn id="4" xr3:uid="{22479FCF-9D04-4880-A3A3-58E05761CA84}" name="Lower Confidence Bound" dataDxfId="1">
      <calculatedColumnFormula>C2-_xlfn.FORECAST.ETS.CONFINT(A2,$B$2:$B$19,$A$2:$A$19,0.95,1,1)</calculatedColumnFormula>
    </tableColumn>
    <tableColumn id="5" xr3:uid="{2383FF9C-E96A-4373-BBB4-F1D5D525F901}" name="Upper Confidence Bound" dataDxfId="0">
      <calculatedColumnFormula>C2+_xlfn.FORECAST.ETS.CONFINT(A2,$B$2:$B$19,$A$2:$A$19,0.95,1,1)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A0370-586E-46E3-A3BC-C0CA32DDEA41}">
  <sheetPr codeName="Sheet1"/>
  <dimension ref="C3:G13"/>
  <sheetViews>
    <sheetView zoomScaleNormal="100" workbookViewId="0">
      <selection activeCell="F22" sqref="F22"/>
    </sheetView>
  </sheetViews>
  <sheetFormatPr defaultRowHeight="14.25" x14ac:dyDescent="0.2"/>
  <cols>
    <col min="1" max="6" width="9.140625" style="1"/>
    <col min="7" max="7" width="10.28515625" style="1" bestFit="1" customWidth="1"/>
    <col min="8" max="16384" width="9.140625" style="1"/>
  </cols>
  <sheetData>
    <row r="3" spans="3:7" x14ac:dyDescent="0.2">
      <c r="D3" s="1" t="s">
        <v>315</v>
      </c>
      <c r="F3" s="1" t="s">
        <v>316</v>
      </c>
      <c r="G3" s="1" t="s">
        <v>317</v>
      </c>
    </row>
    <row r="4" spans="3:7" x14ac:dyDescent="0.2">
      <c r="C4" s="1" t="str">
        <f>+'US GDP'!B5</f>
        <v xml:space="preserve"> GDP %</v>
      </c>
      <c r="D4" s="3">
        <f>+AVERAGE('US GDP'!CM5:IX5)</f>
        <v>5.3180749923255825E-2</v>
      </c>
      <c r="E4" s="3"/>
      <c r="F4" s="1">
        <f>+_xlfn.VAR.P('US GDP'!CM5:IX5)</f>
        <v>9.1275220846168126E-4</v>
      </c>
      <c r="G4" s="2">
        <f>+SQRT(F4)</f>
        <v>3.0211789229730855E-2</v>
      </c>
    </row>
    <row r="5" spans="3:7" x14ac:dyDescent="0.2">
      <c r="C5" s="1" t="str">
        <f>+'US GDP'!B8</f>
        <v xml:space="preserve"> PCE %</v>
      </c>
      <c r="D5" s="3">
        <f>+AVERAGE('US GDP'!CM8:IX8)</f>
        <v>5.5982566549983674E-2</v>
      </c>
      <c r="E5" s="3"/>
      <c r="F5" s="1">
        <f>+_xlfn.VAR.P('US GDP'!CM8:IX8)</f>
        <v>9.3556089925157869E-4</v>
      </c>
      <c r="G5" s="2">
        <f t="shared" ref="G5:G13" si="0">+SQRT(F5)</f>
        <v>3.0586940011246282E-2</v>
      </c>
    </row>
    <row r="6" spans="3:7" x14ac:dyDescent="0.2">
      <c r="C6" s="1" t="s">
        <v>326</v>
      </c>
      <c r="D6" s="3">
        <f>+AVERAGE('US GDP'!CM12:IX12)</f>
        <v>5.7173965250669076E-2</v>
      </c>
      <c r="E6" s="3"/>
      <c r="F6" s="1">
        <f>+_xlfn.VAR.P('US GDP'!CM12:IX12)</f>
        <v>9.8957479789463735E-3</v>
      </c>
      <c r="G6" s="2">
        <f>+SQRT(F6)</f>
        <v>9.9477374206129773E-2</v>
      </c>
    </row>
    <row r="7" spans="3:7" x14ac:dyDescent="0.2">
      <c r="C7" s="1" t="s">
        <v>318</v>
      </c>
      <c r="D7" s="3">
        <f>+AVERAGE('US GDP'!CM18:IX18)</f>
        <v>4.1384830434865898E-2</v>
      </c>
      <c r="E7" s="3"/>
      <c r="F7" s="1">
        <f>+_xlfn.VAR.P('US GDP'!CM18:IX18)</f>
        <v>4.5974191624171905E-4</v>
      </c>
      <c r="G7" s="2">
        <f>+SQRT(F7)</f>
        <v>2.1441593136745204E-2</v>
      </c>
    </row>
    <row r="8" spans="3:7" x14ac:dyDescent="0.2">
      <c r="C8" s="1" t="s">
        <v>319</v>
      </c>
      <c r="D8" s="3">
        <f>+AVERAGE('US GDP'!CM20:IX20)</f>
        <v>3.9936333776574608E-2</v>
      </c>
      <c r="E8" s="3"/>
      <c r="F8" s="1">
        <f>+_xlfn.VAR.P('US GDP'!CM20:IX20)</f>
        <v>4.1918585126835429E-3</v>
      </c>
      <c r="G8" s="2">
        <f>+SQRT(F8)</f>
        <v>6.4744563576284483E-2</v>
      </c>
    </row>
    <row r="9" spans="3:7" x14ac:dyDescent="0.2">
      <c r="C9" s="1" t="s">
        <v>327</v>
      </c>
      <c r="D9" s="3">
        <f>+AVERAGE('US GDP'!CM22:IX22)</f>
        <v>5.0888193354017786E-2</v>
      </c>
      <c r="E9" s="3"/>
      <c r="F9" s="1">
        <f>+VAR('US GDP'!CM22:IX22)</f>
        <v>3.2305733875921921E-2</v>
      </c>
      <c r="G9" s="2">
        <f>+SQRT(F9)</f>
        <v>0.17973795891775873</v>
      </c>
    </row>
    <row r="10" spans="3:7" x14ac:dyDescent="0.2">
      <c r="C10" s="1" t="s">
        <v>321</v>
      </c>
      <c r="D10" s="3">
        <f>+AVERAGE('US GDP'!CM44:IW44)</f>
        <v>6.9016042190166979E-2</v>
      </c>
      <c r="E10" s="3"/>
      <c r="F10" s="1">
        <f>+_xlfn.VAR.P('US GDP'!CM44:IW44)</f>
        <v>1.5197590090791611E-2</v>
      </c>
      <c r="G10" s="2">
        <f t="shared" si="0"/>
        <v>0.12327850619954644</v>
      </c>
    </row>
    <row r="11" spans="3:7" x14ac:dyDescent="0.2">
      <c r="C11" s="1" t="s">
        <v>322</v>
      </c>
      <c r="D11" s="3">
        <f>+AVERAGE('US GDP'!CM52:IX52)</f>
        <v>7.4005072990107668E-2</v>
      </c>
      <c r="E11" s="3"/>
      <c r="F11" s="1">
        <f>+_xlfn.VAR.P('US GDP'!CM52:IX52)</f>
        <v>2.1374116021379572E-3</v>
      </c>
      <c r="G11" s="2">
        <f t="shared" si="0"/>
        <v>4.6232149010596052E-2</v>
      </c>
    </row>
    <row r="12" spans="3:7" x14ac:dyDescent="0.2">
      <c r="C12" s="1" t="s">
        <v>323</v>
      </c>
      <c r="D12" s="3">
        <f>+AVERAGE('US GDP'!CM54:IX54)</f>
        <v>5.9413924695626952E-2</v>
      </c>
      <c r="E12" s="3"/>
      <c r="F12" s="1">
        <f>+_xlfn.VAR.P('US GDP'!CM54:IX54)</f>
        <v>4.7459795010872411E-3</v>
      </c>
      <c r="G12" s="2">
        <f t="shared" si="0"/>
        <v>6.8891069821038792E-2</v>
      </c>
    </row>
    <row r="13" spans="3:7" x14ac:dyDescent="0.2">
      <c r="C13" s="1" t="s">
        <v>324</v>
      </c>
      <c r="D13" s="3">
        <f>+AVERAGE('US GDP'!CM58:IX58)</f>
        <v>-2.9349818964199147E-2</v>
      </c>
      <c r="E13" s="3"/>
      <c r="F13" s="1">
        <f>+_xlfn.VAR.P('US GDP'!CM58:IX58)</f>
        <v>205.76660654989934</v>
      </c>
      <c r="G13" s="2">
        <f t="shared" si="0"/>
        <v>14.344567144040957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E01F0-5F2D-49A4-B714-C756DEF7A6F2}">
  <sheetPr codeName="Sheet3"/>
  <dimension ref="A1"/>
  <sheetViews>
    <sheetView topLeftCell="I7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E5D3B-D69D-4D74-B709-6E63C920CEAC}">
  <dimension ref="A1:E30"/>
  <sheetViews>
    <sheetView tabSelected="1" zoomScale="115" zoomScaleNormal="115" workbookViewId="0">
      <selection activeCell="J2" sqref="J2"/>
    </sheetView>
  </sheetViews>
  <sheetFormatPr defaultRowHeight="15" x14ac:dyDescent="0.25"/>
  <cols>
    <col min="1" max="1" width="11" customWidth="1"/>
    <col min="2" max="2" width="10.140625" bestFit="1" customWidth="1"/>
    <col min="3" max="3" width="10.85546875" bestFit="1" customWidth="1"/>
    <col min="4" max="4" width="25.28515625" customWidth="1"/>
    <col min="5" max="5" width="25.42578125" customWidth="1"/>
  </cols>
  <sheetData>
    <row r="1" spans="1:5" x14ac:dyDescent="0.25">
      <c r="A1" t="s">
        <v>328</v>
      </c>
      <c r="B1" t="s">
        <v>329</v>
      </c>
      <c r="C1" t="s">
        <v>330</v>
      </c>
      <c r="D1" t="s">
        <v>331</v>
      </c>
      <c r="E1" t="s">
        <v>332</v>
      </c>
    </row>
    <row r="2" spans="1:5" x14ac:dyDescent="0.25">
      <c r="A2" s="18">
        <v>43319</v>
      </c>
      <c r="B2" s="19">
        <v>20143716</v>
      </c>
    </row>
    <row r="3" spans="1:5" x14ac:dyDescent="0.25">
      <c r="A3" s="18">
        <v>43409</v>
      </c>
      <c r="B3" s="19">
        <v>20492492</v>
      </c>
    </row>
    <row r="4" spans="1:5" x14ac:dyDescent="0.25">
      <c r="A4" s="18">
        <v>43499</v>
      </c>
      <c r="B4" s="19">
        <v>20659102</v>
      </c>
    </row>
    <row r="5" spans="1:5" x14ac:dyDescent="0.25">
      <c r="A5" s="18">
        <v>43589</v>
      </c>
      <c r="B5" s="19">
        <v>20813325</v>
      </c>
    </row>
    <row r="6" spans="1:5" x14ac:dyDescent="0.25">
      <c r="A6" s="18">
        <v>43679</v>
      </c>
      <c r="B6" s="19">
        <v>21001591</v>
      </c>
    </row>
    <row r="7" spans="1:5" x14ac:dyDescent="0.25">
      <c r="A7" s="18">
        <v>43769</v>
      </c>
      <c r="B7" s="19">
        <v>21289268</v>
      </c>
    </row>
    <row r="8" spans="1:5" x14ac:dyDescent="0.25">
      <c r="A8" s="18">
        <v>43859</v>
      </c>
      <c r="B8" s="19">
        <v>21505012</v>
      </c>
    </row>
    <row r="9" spans="1:5" x14ac:dyDescent="0.25">
      <c r="A9" s="18">
        <v>43949</v>
      </c>
      <c r="B9" s="19">
        <v>21694458</v>
      </c>
    </row>
    <row r="10" spans="1:5" x14ac:dyDescent="0.25">
      <c r="A10" s="18">
        <v>44039</v>
      </c>
      <c r="B10" s="19">
        <v>21481367</v>
      </c>
    </row>
    <row r="11" spans="1:5" x14ac:dyDescent="0.25">
      <c r="A11" s="18">
        <v>44129</v>
      </c>
      <c r="B11" s="19">
        <v>19477444</v>
      </c>
    </row>
    <row r="12" spans="1:5" x14ac:dyDescent="0.25">
      <c r="A12" s="18">
        <v>44219</v>
      </c>
      <c r="B12" s="19">
        <v>21138574</v>
      </c>
    </row>
    <row r="13" spans="1:5" x14ac:dyDescent="0.25">
      <c r="A13" s="18">
        <v>44309</v>
      </c>
      <c r="B13" s="19">
        <v>21477597</v>
      </c>
    </row>
    <row r="14" spans="1:5" x14ac:dyDescent="0.25">
      <c r="A14" s="18">
        <v>44399</v>
      </c>
      <c r="B14" s="19">
        <v>22038226</v>
      </c>
    </row>
    <row r="15" spans="1:5" x14ac:dyDescent="0.25">
      <c r="A15" s="18">
        <v>44489</v>
      </c>
      <c r="B15" s="19">
        <v>22740959</v>
      </c>
    </row>
    <row r="16" spans="1:5" x14ac:dyDescent="0.25">
      <c r="A16" s="18">
        <v>44579</v>
      </c>
      <c r="B16" s="19">
        <v>23202344</v>
      </c>
    </row>
    <row r="17" spans="1:5" x14ac:dyDescent="0.25">
      <c r="A17" s="18">
        <v>44669</v>
      </c>
      <c r="B17" s="19">
        <v>24002815</v>
      </c>
    </row>
    <row r="18" spans="1:5" x14ac:dyDescent="0.25">
      <c r="A18" s="18">
        <v>44759</v>
      </c>
      <c r="B18" s="19">
        <v>24386734</v>
      </c>
    </row>
    <row r="19" spans="1:5" x14ac:dyDescent="0.25">
      <c r="A19" s="18">
        <v>44849</v>
      </c>
      <c r="B19" s="19">
        <v>24882900</v>
      </c>
      <c r="C19" s="19">
        <v>24882900</v>
      </c>
      <c r="D19" s="19">
        <v>24882900</v>
      </c>
      <c r="E19" s="19">
        <v>24882900</v>
      </c>
    </row>
    <row r="20" spans="1:5" x14ac:dyDescent="0.25">
      <c r="A20" s="18">
        <v>44939</v>
      </c>
      <c r="C20" s="19">
        <f>_xlfn.FORECAST.ETS(A20,$B$2:$B$19,$A$2:$A$19,1,1)</f>
        <v>24097885.556026392</v>
      </c>
      <c r="D20" s="19">
        <f>C20-_xlfn.FORECAST.ETS.CONFINT(A20,$B$2:$B$19,$A$2:$A$19,0.95,1,1)</f>
        <v>22465465.154096566</v>
      </c>
      <c r="E20" s="19">
        <f>C20+_xlfn.FORECAST.ETS.CONFINT(A20,$B$2:$B$19,$A$2:$A$19,0.95,1,1)</f>
        <v>25730305.957956217</v>
      </c>
    </row>
    <row r="21" spans="1:5" x14ac:dyDescent="0.25">
      <c r="A21" s="18">
        <v>45029</v>
      </c>
      <c r="C21" s="19">
        <f>_xlfn.FORECAST.ETS(A21,$B$2:$B$19,$A$2:$A$19,1,1)</f>
        <v>24328902.881393962</v>
      </c>
      <c r="D21" s="19">
        <f>C21-_xlfn.FORECAST.ETS.CONFINT(A21,$B$2:$B$19,$A$2:$A$19,0.95,1,1)</f>
        <v>22688177.445376955</v>
      </c>
      <c r="E21" s="19">
        <f>C21+_xlfn.FORECAST.ETS.CONFINT(A21,$B$2:$B$19,$A$2:$A$19,0.95,1,1)</f>
        <v>25969628.317410968</v>
      </c>
    </row>
    <row r="22" spans="1:5" x14ac:dyDescent="0.25">
      <c r="A22" s="18">
        <v>45119</v>
      </c>
      <c r="C22" s="19">
        <f>_xlfn.FORECAST.ETS(A22,$B$2:$B$19,$A$2:$A$19,1,1)</f>
        <v>24559920.206761532</v>
      </c>
      <c r="D22" s="19">
        <f>C22-_xlfn.FORECAST.ETS.CONFINT(A22,$B$2:$B$19,$A$2:$A$19,0.95,1,1)</f>
        <v>22910767.546207484</v>
      </c>
      <c r="E22" s="19">
        <f>C22+_xlfn.FORECAST.ETS.CONFINT(A22,$B$2:$B$19,$A$2:$A$19,0.95,1,1)</f>
        <v>26209072.867315579</v>
      </c>
    </row>
    <row r="23" spans="1:5" x14ac:dyDescent="0.25">
      <c r="A23" s="18">
        <v>45209</v>
      </c>
      <c r="C23" s="19">
        <f>_xlfn.FORECAST.ETS(A23,$B$2:$B$19,$A$2:$A$19,1,1)</f>
        <v>24790937.532129101</v>
      </c>
      <c r="D23" s="19">
        <f>C23-_xlfn.FORECAST.ETS.CONFINT(A23,$B$2:$B$19,$A$2:$A$19,0.95,1,1)</f>
        <v>23133235.712594792</v>
      </c>
      <c r="E23" s="19">
        <f>C23+_xlfn.FORECAST.ETS.CONFINT(A23,$B$2:$B$19,$A$2:$A$19,0.95,1,1)</f>
        <v>26448639.351663411</v>
      </c>
    </row>
    <row r="24" spans="1:5" x14ac:dyDescent="0.25">
      <c r="A24" s="18">
        <v>45299</v>
      </c>
      <c r="C24" s="19">
        <f>_xlfn.FORECAST.ETS(A24,$B$2:$B$19,$A$2:$A$19,1,1)</f>
        <v>25021954.857496671</v>
      </c>
      <c r="D24" s="19">
        <f>C24-_xlfn.FORECAST.ETS.CONFINT(A24,$B$2:$B$19,$A$2:$A$19,0.95,1,1)</f>
        <v>23355582.222096492</v>
      </c>
      <c r="E24" s="19">
        <f>C24+_xlfn.FORECAST.ETS.CONFINT(A24,$B$2:$B$19,$A$2:$A$19,0.95,1,1)</f>
        <v>26688327.492896851</v>
      </c>
    </row>
    <row r="25" spans="1:5" x14ac:dyDescent="0.25">
      <c r="A25" s="18">
        <v>45389</v>
      </c>
      <c r="C25" s="19">
        <f>_xlfn.FORECAST.ETS(A25,$B$2:$B$19,$A$2:$A$19,1,1)</f>
        <v>25252972.182864245</v>
      </c>
      <c r="D25" s="19">
        <f>C25-_xlfn.FORECAST.ETS.CONFINT(A25,$B$2:$B$19,$A$2:$A$19,0.95,1,1)</f>
        <v>23577807.373069473</v>
      </c>
      <c r="E25" s="19">
        <f>C25+_xlfn.FORECAST.ETS.CONFINT(A25,$B$2:$B$19,$A$2:$A$19,0.95,1,1)</f>
        <v>26928136.992659017</v>
      </c>
    </row>
    <row r="26" spans="1:5" x14ac:dyDescent="0.25">
      <c r="A26" s="18">
        <v>45479</v>
      </c>
      <c r="C26" s="19">
        <f>_xlfn.FORECAST.ETS(A26,$B$2:$B$19,$A$2:$A$19,1,1)</f>
        <v>25483989.508231815</v>
      </c>
      <c r="D26" s="19">
        <f>C26-_xlfn.FORECAST.ETS.CONFINT(A26,$B$2:$B$19,$A$2:$A$19,0.95,1,1)</f>
        <v>23799911.483919177</v>
      </c>
      <c r="E26" s="19">
        <f>C26+_xlfn.FORECAST.ETS.CONFINT(A26,$B$2:$B$19,$A$2:$A$19,0.95,1,1)</f>
        <v>27168067.532544453</v>
      </c>
    </row>
    <row r="27" spans="1:5" x14ac:dyDescent="0.25">
      <c r="A27" s="18">
        <v>45569</v>
      </c>
      <c r="C27" s="19">
        <f>_xlfn.FORECAST.ETS(A27,$B$2:$B$19,$A$2:$A$19,1,1)</f>
        <v>25715006.833599385</v>
      </c>
      <c r="D27" s="19">
        <f>C27-_xlfn.FORECAST.ETS.CONFINT(A27,$B$2:$B$19,$A$2:$A$19,0.95,1,1)</f>
        <v>24021894.892351177</v>
      </c>
      <c r="E27" s="19">
        <f>C27+_xlfn.FORECAST.ETS.CONFINT(A27,$B$2:$B$19,$A$2:$A$19,0.95,1,1)</f>
        <v>27408118.774847593</v>
      </c>
    </row>
    <row r="28" spans="1:5" x14ac:dyDescent="0.25">
      <c r="A28" s="18">
        <v>45659</v>
      </c>
      <c r="C28" s="19">
        <f>_xlfn.FORECAST.ETS(A28,$B$2:$B$19,$A$2:$A$19,1,1)</f>
        <v>25946024.158966955</v>
      </c>
      <c r="D28" s="19">
        <f>C28-_xlfn.FORECAST.ETS.CONFINT(A28,$B$2:$B$19,$A$2:$A$19,0.95,1,1)</f>
        <v>24243757.954626087</v>
      </c>
      <c r="E28" s="19">
        <f>C28+_xlfn.FORECAST.ETS.CONFINT(A28,$B$2:$B$19,$A$2:$A$19,0.95,1,1)</f>
        <v>27648290.363307822</v>
      </c>
    </row>
    <row r="29" spans="1:5" x14ac:dyDescent="0.25">
      <c r="A29" s="18">
        <v>45749</v>
      </c>
      <c r="C29" s="19">
        <f>_xlfn.FORECAST.ETS(A29,$B$2:$B$19,$A$2:$A$19,1,1)</f>
        <v>26177041.484334525</v>
      </c>
      <c r="D29" s="19">
        <f>C29-_xlfn.FORECAST.ETS.CONFINT(A29,$B$2:$B$19,$A$2:$A$19,0.95,1,1)</f>
        <v>24465501.04481905</v>
      </c>
      <c r="E29" s="19">
        <f>C29+_xlfn.FORECAST.ETS.CONFINT(A29,$B$2:$B$19,$A$2:$A$19,0.95,1,1)</f>
        <v>27888581.92385</v>
      </c>
    </row>
    <row r="30" spans="1:5" x14ac:dyDescent="0.25">
      <c r="A30" s="18">
        <v>45779</v>
      </c>
      <c r="C30" s="19">
        <f>_xlfn.FORECAST.ETS(A30,$B$2:$B$19,$A$2:$A$19,1,1)</f>
        <v>26254047.259457048</v>
      </c>
      <c r="D30" s="19">
        <f>C30-_xlfn.FORECAST.ETS.CONFINT(A30,$B$2:$B$19,$A$2:$A$19,0.95,1,1)</f>
        <v>24539369.829700358</v>
      </c>
      <c r="E30" s="19">
        <f>C30+_xlfn.FORECAST.ETS.CONFINT(A30,$B$2:$B$19,$A$2:$A$19,0.95,1,1)</f>
        <v>27968724.689213738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FCF46-E977-4E10-AA1C-EB40F5116E13}">
  <sheetPr codeName="Sheet2"/>
  <dimension ref="B2:JA82"/>
  <sheetViews>
    <sheetView zoomScaleNormal="100" workbookViewId="0">
      <pane xSplit="2" ySplit="3" topLeftCell="IF4" activePane="bottomRight" state="frozen"/>
      <selection pane="topRight" activeCell="C1" sqref="C1"/>
      <selection pane="bottomLeft" activeCell="A4" sqref="A4"/>
      <selection pane="bottomRight" activeCell="IG4" activeCellId="1" sqref="IG2:IX2 IG4:IX4"/>
    </sheetView>
  </sheetViews>
  <sheetFormatPr defaultRowHeight="14.25" x14ac:dyDescent="0.2"/>
  <cols>
    <col min="1" max="1" width="5.7109375" style="4" customWidth="1"/>
    <col min="2" max="2" width="33.5703125" style="4" customWidth="1"/>
    <col min="3" max="10" width="9.28515625" style="4" bestFit="1" customWidth="1"/>
    <col min="11" max="11" width="8.42578125" style="4" bestFit="1" customWidth="1"/>
    <col min="12" max="43" width="9.28515625" style="4" bestFit="1" customWidth="1"/>
    <col min="44" max="126" width="10.140625" style="4" bestFit="1" customWidth="1"/>
    <col min="127" max="127" width="3.42578125" style="4" customWidth="1"/>
    <col min="128" max="167" width="10.140625" style="4" bestFit="1" customWidth="1"/>
    <col min="168" max="239" width="11.28515625" style="4" bestFit="1" customWidth="1"/>
    <col min="240" max="240" width="11.28515625" style="4" customWidth="1"/>
    <col min="241" max="257" width="11.28515625" style="4" bestFit="1" customWidth="1"/>
    <col min="258" max="258" width="12" style="5" bestFit="1" customWidth="1"/>
    <col min="259" max="259" width="9.5703125" style="4" bestFit="1" customWidth="1"/>
    <col min="260" max="16384" width="9.140625" style="4"/>
  </cols>
  <sheetData>
    <row r="2" spans="2:261" x14ac:dyDescent="0.2">
      <c r="IG2" s="17">
        <f t="shared" ref="IG2:IW2" si="0">+IH2-90</f>
        <v>43319</v>
      </c>
      <c r="IH2" s="17">
        <f t="shared" si="0"/>
        <v>43409</v>
      </c>
      <c r="II2" s="17">
        <f t="shared" si="0"/>
        <v>43499</v>
      </c>
      <c r="IJ2" s="17">
        <f t="shared" si="0"/>
        <v>43589</v>
      </c>
      <c r="IK2" s="17">
        <f t="shared" si="0"/>
        <v>43679</v>
      </c>
      <c r="IL2" s="17">
        <f t="shared" si="0"/>
        <v>43769</v>
      </c>
      <c r="IM2" s="17">
        <f t="shared" si="0"/>
        <v>43859</v>
      </c>
      <c r="IN2" s="17">
        <f t="shared" si="0"/>
        <v>43949</v>
      </c>
      <c r="IO2" s="17">
        <f t="shared" si="0"/>
        <v>44039</v>
      </c>
      <c r="IP2" s="17">
        <f t="shared" si="0"/>
        <v>44129</v>
      </c>
      <c r="IQ2" s="17">
        <f t="shared" si="0"/>
        <v>44219</v>
      </c>
      <c r="IR2" s="17">
        <f t="shared" si="0"/>
        <v>44309</v>
      </c>
      <c r="IS2" s="17">
        <f t="shared" si="0"/>
        <v>44399</v>
      </c>
      <c r="IT2" s="17">
        <f t="shared" si="0"/>
        <v>44489</v>
      </c>
      <c r="IU2" s="17">
        <f t="shared" si="0"/>
        <v>44579</v>
      </c>
      <c r="IV2" s="17">
        <f t="shared" si="0"/>
        <v>44669</v>
      </c>
      <c r="IW2" s="17">
        <f>+IX2-90</f>
        <v>44759</v>
      </c>
      <c r="IX2" s="17">
        <v>44849</v>
      </c>
    </row>
    <row r="3" spans="2:261" x14ac:dyDescent="0.2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12</v>
      </c>
      <c r="P3" s="4" t="s">
        <v>13</v>
      </c>
      <c r="Q3" s="4" t="s">
        <v>14</v>
      </c>
      <c r="R3" s="4" t="s">
        <v>15</v>
      </c>
      <c r="S3" s="4" t="s">
        <v>16</v>
      </c>
      <c r="T3" s="4" t="s">
        <v>17</v>
      </c>
      <c r="U3" s="4" t="s">
        <v>18</v>
      </c>
      <c r="V3" s="4" t="s">
        <v>19</v>
      </c>
      <c r="W3" s="4" t="s">
        <v>20</v>
      </c>
      <c r="X3" s="4" t="s">
        <v>21</v>
      </c>
      <c r="Y3" s="4" t="s">
        <v>22</v>
      </c>
      <c r="Z3" s="4" t="s">
        <v>23</v>
      </c>
      <c r="AA3" s="4" t="s">
        <v>24</v>
      </c>
      <c r="AB3" s="4" t="s">
        <v>25</v>
      </c>
      <c r="AC3" s="4" t="s">
        <v>26</v>
      </c>
      <c r="AD3" s="4" t="s">
        <v>27</v>
      </c>
      <c r="AE3" s="4" t="s">
        <v>28</v>
      </c>
      <c r="AF3" s="4" t="s">
        <v>29</v>
      </c>
      <c r="AG3" s="4" t="s">
        <v>30</v>
      </c>
      <c r="AH3" s="4" t="s">
        <v>31</v>
      </c>
      <c r="AI3" s="4" t="s">
        <v>32</v>
      </c>
      <c r="AJ3" s="4" t="s">
        <v>33</v>
      </c>
      <c r="AK3" s="4" t="s">
        <v>34</v>
      </c>
      <c r="AL3" s="4" t="s">
        <v>35</v>
      </c>
      <c r="AM3" s="4" t="s">
        <v>36</v>
      </c>
      <c r="AN3" s="4" t="s">
        <v>37</v>
      </c>
      <c r="AO3" s="4" t="s">
        <v>38</v>
      </c>
      <c r="AP3" s="4" t="s">
        <v>39</v>
      </c>
      <c r="AQ3" s="4" t="s">
        <v>40</v>
      </c>
      <c r="AR3" s="4" t="s">
        <v>41</v>
      </c>
      <c r="AS3" s="4" t="s">
        <v>42</v>
      </c>
      <c r="AT3" s="4" t="s">
        <v>43</v>
      </c>
      <c r="AU3" s="4" t="s">
        <v>44</v>
      </c>
      <c r="AV3" s="4" t="s">
        <v>45</v>
      </c>
      <c r="AW3" s="4" t="s">
        <v>46</v>
      </c>
      <c r="AX3" s="4" t="s">
        <v>47</v>
      </c>
      <c r="AY3" s="4" t="s">
        <v>48</v>
      </c>
      <c r="AZ3" s="4" t="s">
        <v>49</v>
      </c>
      <c r="BA3" s="4" t="s">
        <v>50</v>
      </c>
      <c r="BB3" s="4" t="s">
        <v>51</v>
      </c>
      <c r="BC3" s="4" t="s">
        <v>52</v>
      </c>
      <c r="BD3" s="4" t="s">
        <v>53</v>
      </c>
      <c r="BE3" s="4" t="s">
        <v>54</v>
      </c>
      <c r="BF3" s="4" t="s">
        <v>55</v>
      </c>
      <c r="BG3" s="4" t="s">
        <v>56</v>
      </c>
      <c r="BH3" s="4" t="s">
        <v>57</v>
      </c>
      <c r="BI3" s="4" t="s">
        <v>58</v>
      </c>
      <c r="BJ3" s="4" t="s">
        <v>59</v>
      </c>
      <c r="BK3" s="4" t="s">
        <v>60</v>
      </c>
      <c r="BL3" s="4" t="s">
        <v>61</v>
      </c>
      <c r="BM3" s="4" t="s">
        <v>62</v>
      </c>
      <c r="BN3" s="4" t="s">
        <v>63</v>
      </c>
      <c r="BO3" s="4" t="s">
        <v>64</v>
      </c>
      <c r="BP3" s="4" t="s">
        <v>65</v>
      </c>
      <c r="BQ3" s="4" t="s">
        <v>66</v>
      </c>
      <c r="BR3" s="4" t="s">
        <v>67</v>
      </c>
      <c r="BS3" s="4" t="s">
        <v>68</v>
      </c>
      <c r="BT3" s="4" t="s">
        <v>69</v>
      </c>
      <c r="BU3" s="4" t="s">
        <v>70</v>
      </c>
      <c r="BV3" s="4" t="s">
        <v>71</v>
      </c>
      <c r="BW3" s="4" t="s">
        <v>72</v>
      </c>
      <c r="BX3" s="4" t="s">
        <v>73</v>
      </c>
      <c r="BY3" s="4" t="s">
        <v>74</v>
      </c>
      <c r="BZ3" s="4" t="s">
        <v>75</v>
      </c>
      <c r="CA3" s="4" t="s">
        <v>76</v>
      </c>
      <c r="CB3" s="4" t="s">
        <v>77</v>
      </c>
      <c r="CC3" s="4" t="s">
        <v>78</v>
      </c>
      <c r="CD3" s="4" t="s">
        <v>79</v>
      </c>
      <c r="CE3" s="4" t="s">
        <v>80</v>
      </c>
      <c r="CF3" s="4" t="s">
        <v>81</v>
      </c>
      <c r="CG3" s="4" t="s">
        <v>82</v>
      </c>
      <c r="CH3" s="4" t="s">
        <v>83</v>
      </c>
      <c r="CI3" s="4" t="s">
        <v>84</v>
      </c>
      <c r="CJ3" s="4" t="s">
        <v>85</v>
      </c>
      <c r="CK3" s="4" t="s">
        <v>86</v>
      </c>
      <c r="CL3" s="4" t="s">
        <v>87</v>
      </c>
      <c r="CM3" s="4" t="s">
        <v>88</v>
      </c>
      <c r="CN3" s="4" t="s">
        <v>89</v>
      </c>
      <c r="CO3" s="4" t="s">
        <v>90</v>
      </c>
      <c r="CP3" s="4" t="s">
        <v>91</v>
      </c>
      <c r="CQ3" s="4" t="s">
        <v>92</v>
      </c>
      <c r="CR3" s="4" t="s">
        <v>93</v>
      </c>
      <c r="CS3" s="4" t="s">
        <v>94</v>
      </c>
      <c r="CT3" s="4" t="s">
        <v>95</v>
      </c>
      <c r="CU3" s="4" t="s">
        <v>96</v>
      </c>
      <c r="CV3" s="4" t="s">
        <v>97</v>
      </c>
      <c r="CW3" s="4" t="s">
        <v>98</v>
      </c>
      <c r="CX3" s="4" t="s">
        <v>99</v>
      </c>
      <c r="CY3" s="4" t="s">
        <v>100</v>
      </c>
      <c r="CZ3" s="4" t="s">
        <v>101</v>
      </c>
      <c r="DA3" s="4" t="s">
        <v>102</v>
      </c>
      <c r="DB3" s="4" t="s">
        <v>103</v>
      </c>
      <c r="DC3" s="4" t="s">
        <v>104</v>
      </c>
      <c r="DD3" s="4" t="s">
        <v>105</v>
      </c>
      <c r="DE3" s="4" t="s">
        <v>106</v>
      </c>
      <c r="DF3" s="4" t="s">
        <v>107</v>
      </c>
      <c r="DG3" s="4" t="s">
        <v>108</v>
      </c>
      <c r="DH3" s="4" t="s">
        <v>109</v>
      </c>
      <c r="DI3" s="4" t="s">
        <v>110</v>
      </c>
      <c r="DJ3" s="4" t="s">
        <v>111</v>
      </c>
      <c r="DK3" s="4" t="s">
        <v>112</v>
      </c>
      <c r="DL3" s="4" t="s">
        <v>113</v>
      </c>
      <c r="DM3" s="4" t="s">
        <v>114</v>
      </c>
      <c r="DN3" s="4" t="s">
        <v>115</v>
      </c>
      <c r="DO3" s="4" t="s">
        <v>116</v>
      </c>
      <c r="DP3" s="4" t="s">
        <v>117</v>
      </c>
      <c r="DQ3" s="4" t="s">
        <v>118</v>
      </c>
      <c r="DR3" s="4" t="s">
        <v>119</v>
      </c>
      <c r="DS3" s="4" t="s">
        <v>120</v>
      </c>
      <c r="DT3" s="4" t="s">
        <v>121</v>
      </c>
      <c r="DU3" s="4" t="s">
        <v>122</v>
      </c>
      <c r="DV3" s="4" t="s">
        <v>123</v>
      </c>
      <c r="DX3" s="4" t="s">
        <v>124</v>
      </c>
      <c r="DY3" s="4" t="s">
        <v>125</v>
      </c>
      <c r="DZ3" s="4" t="s">
        <v>126</v>
      </c>
      <c r="EA3" s="4" t="s">
        <v>127</v>
      </c>
      <c r="EB3" s="4" t="s">
        <v>128</v>
      </c>
      <c r="EC3" s="4" t="s">
        <v>129</v>
      </c>
      <c r="ED3" s="4" t="s">
        <v>130</v>
      </c>
      <c r="EE3" s="4" t="s">
        <v>131</v>
      </c>
      <c r="EF3" s="4" t="s">
        <v>132</v>
      </c>
      <c r="EG3" s="4" t="s">
        <v>133</v>
      </c>
      <c r="EH3" s="4" t="s">
        <v>134</v>
      </c>
      <c r="EI3" s="4" t="s">
        <v>135</v>
      </c>
      <c r="EJ3" s="4" t="s">
        <v>136</v>
      </c>
      <c r="EK3" s="4" t="s">
        <v>137</v>
      </c>
      <c r="EL3" s="4" t="s">
        <v>138</v>
      </c>
      <c r="EM3" s="4" t="s">
        <v>139</v>
      </c>
      <c r="EN3" s="4" t="s">
        <v>140</v>
      </c>
      <c r="EO3" s="4" t="s">
        <v>141</v>
      </c>
      <c r="EP3" s="4" t="s">
        <v>142</v>
      </c>
      <c r="EQ3" s="4" t="s">
        <v>143</v>
      </c>
      <c r="ER3" s="4" t="s">
        <v>144</v>
      </c>
      <c r="ES3" s="4" t="s">
        <v>145</v>
      </c>
      <c r="ET3" s="4" t="s">
        <v>146</v>
      </c>
      <c r="EU3" s="4" t="s">
        <v>147</v>
      </c>
      <c r="EV3" s="4" t="s">
        <v>148</v>
      </c>
      <c r="EW3" s="4" t="s">
        <v>149</v>
      </c>
      <c r="EX3" s="4" t="s">
        <v>150</v>
      </c>
      <c r="EY3" s="4" t="s">
        <v>151</v>
      </c>
      <c r="EZ3" s="4" t="s">
        <v>152</v>
      </c>
      <c r="FA3" s="4" t="s">
        <v>153</v>
      </c>
      <c r="FB3" s="4" t="s">
        <v>154</v>
      </c>
      <c r="FC3" s="4" t="s">
        <v>155</v>
      </c>
      <c r="FD3" s="4" t="s">
        <v>156</v>
      </c>
      <c r="FE3" s="4" t="s">
        <v>157</v>
      </c>
      <c r="FF3" s="4" t="s">
        <v>158</v>
      </c>
      <c r="FG3" s="4" t="s">
        <v>159</v>
      </c>
      <c r="FH3" s="4" t="s">
        <v>160</v>
      </c>
      <c r="FI3" s="4" t="s">
        <v>161</v>
      </c>
      <c r="FJ3" s="4" t="s">
        <v>162</v>
      </c>
      <c r="FK3" s="4" t="s">
        <v>163</v>
      </c>
      <c r="FL3" s="4" t="s">
        <v>164</v>
      </c>
      <c r="FM3" s="4" t="s">
        <v>165</v>
      </c>
      <c r="FN3" s="4" t="s">
        <v>166</v>
      </c>
      <c r="FO3" s="4" t="s">
        <v>167</v>
      </c>
      <c r="FP3" s="4" t="s">
        <v>168</v>
      </c>
      <c r="FQ3" s="4" t="s">
        <v>169</v>
      </c>
      <c r="FR3" s="4" t="s">
        <v>170</v>
      </c>
      <c r="FS3" s="4" t="s">
        <v>171</v>
      </c>
      <c r="FT3" s="4" t="s">
        <v>172</v>
      </c>
      <c r="FU3" s="4" t="s">
        <v>173</v>
      </c>
      <c r="FV3" s="4" t="s">
        <v>174</v>
      </c>
      <c r="FW3" s="4" t="s">
        <v>175</v>
      </c>
      <c r="FX3" s="4" t="s">
        <v>176</v>
      </c>
      <c r="FY3" s="4" t="s">
        <v>177</v>
      </c>
      <c r="FZ3" s="4" t="s">
        <v>178</v>
      </c>
      <c r="GA3" s="4" t="s">
        <v>179</v>
      </c>
      <c r="GB3" s="4" t="s">
        <v>180</v>
      </c>
      <c r="GC3" s="4" t="s">
        <v>181</v>
      </c>
      <c r="GD3" s="4" t="s">
        <v>182</v>
      </c>
      <c r="GE3" s="4" t="s">
        <v>183</v>
      </c>
      <c r="GF3" s="4" t="s">
        <v>184</v>
      </c>
      <c r="GG3" s="4" t="s">
        <v>185</v>
      </c>
      <c r="GH3" s="4" t="s">
        <v>186</v>
      </c>
      <c r="GI3" s="4" t="s">
        <v>187</v>
      </c>
      <c r="GJ3" s="4" t="s">
        <v>188</v>
      </c>
      <c r="GK3" s="4" t="s">
        <v>189</v>
      </c>
      <c r="GL3" s="4" t="s">
        <v>190</v>
      </c>
      <c r="GM3" s="4" t="s">
        <v>191</v>
      </c>
      <c r="GN3" s="4" t="s">
        <v>192</v>
      </c>
      <c r="GO3" s="4" t="s">
        <v>193</v>
      </c>
      <c r="GP3" s="4" t="s">
        <v>194</v>
      </c>
      <c r="GQ3" s="4" t="s">
        <v>195</v>
      </c>
      <c r="GR3" s="4" t="s">
        <v>196</v>
      </c>
      <c r="GS3" s="4" t="s">
        <v>197</v>
      </c>
      <c r="GT3" s="4" t="s">
        <v>198</v>
      </c>
      <c r="GU3" s="4" t="s">
        <v>199</v>
      </c>
      <c r="GV3" s="4" t="s">
        <v>200</v>
      </c>
      <c r="GW3" s="4" t="s">
        <v>201</v>
      </c>
      <c r="GX3" s="4" t="s">
        <v>202</v>
      </c>
      <c r="GY3" s="4" t="s">
        <v>203</v>
      </c>
      <c r="GZ3" s="4" t="s">
        <v>204</v>
      </c>
      <c r="HA3" s="4" t="s">
        <v>205</v>
      </c>
      <c r="HB3" s="4" t="s">
        <v>206</v>
      </c>
      <c r="HC3" s="4" t="s">
        <v>207</v>
      </c>
      <c r="HD3" s="4" t="s">
        <v>208</v>
      </c>
      <c r="HE3" s="4" t="s">
        <v>209</v>
      </c>
      <c r="HF3" s="4" t="s">
        <v>210</v>
      </c>
      <c r="HG3" s="4" t="s">
        <v>211</v>
      </c>
      <c r="HH3" s="4" t="s">
        <v>212</v>
      </c>
      <c r="HI3" s="4" t="s">
        <v>213</v>
      </c>
      <c r="HJ3" s="4" t="s">
        <v>214</v>
      </c>
      <c r="HK3" s="4" t="s">
        <v>215</v>
      </c>
      <c r="HL3" s="4" t="s">
        <v>216</v>
      </c>
      <c r="HM3" s="4" t="s">
        <v>217</v>
      </c>
      <c r="HN3" s="4" t="s">
        <v>218</v>
      </c>
      <c r="HO3" s="4" t="s">
        <v>219</v>
      </c>
      <c r="HP3" s="4" t="s">
        <v>220</v>
      </c>
      <c r="HQ3" s="4" t="s">
        <v>221</v>
      </c>
      <c r="HR3" s="4" t="s">
        <v>222</v>
      </c>
      <c r="HS3" s="4" t="s">
        <v>223</v>
      </c>
      <c r="HT3" s="4" t="s">
        <v>224</v>
      </c>
      <c r="HU3" s="4" t="s">
        <v>225</v>
      </c>
      <c r="HV3" s="4" t="s">
        <v>226</v>
      </c>
      <c r="HW3" s="4" t="s">
        <v>227</v>
      </c>
      <c r="HX3" s="4" t="s">
        <v>228</v>
      </c>
      <c r="HY3" s="4" t="s">
        <v>229</v>
      </c>
      <c r="HZ3" s="4" t="s">
        <v>230</v>
      </c>
      <c r="IA3" s="4" t="s">
        <v>231</v>
      </c>
      <c r="IB3" s="4" t="s">
        <v>232</v>
      </c>
      <c r="IC3" s="4" t="s">
        <v>233</v>
      </c>
      <c r="ID3" s="4" t="s">
        <v>234</v>
      </c>
      <c r="IE3" s="4" t="s">
        <v>235</v>
      </c>
      <c r="IG3" s="4" t="s">
        <v>236</v>
      </c>
      <c r="IH3" s="4" t="s">
        <v>237</v>
      </c>
      <c r="II3" s="4" t="s">
        <v>238</v>
      </c>
      <c r="IJ3" s="4" t="s">
        <v>239</v>
      </c>
      <c r="IK3" s="4" t="s">
        <v>240</v>
      </c>
      <c r="IL3" s="4" t="s">
        <v>241</v>
      </c>
      <c r="IM3" s="4" t="s">
        <v>242</v>
      </c>
      <c r="IN3" s="4" t="s">
        <v>243</v>
      </c>
      <c r="IO3" s="4" t="s">
        <v>244</v>
      </c>
      <c r="IP3" s="4" t="s">
        <v>245</v>
      </c>
      <c r="IQ3" s="4" t="s">
        <v>246</v>
      </c>
      <c r="IR3" s="4" t="s">
        <v>247</v>
      </c>
      <c r="IS3" s="4" t="s">
        <v>248</v>
      </c>
      <c r="IT3" s="4" t="s">
        <v>249</v>
      </c>
      <c r="IU3" s="4" t="s">
        <v>250</v>
      </c>
      <c r="IV3" s="4" t="s">
        <v>251</v>
      </c>
      <c r="IW3" s="4" t="s">
        <v>252</v>
      </c>
      <c r="IX3" s="5" t="s">
        <v>311</v>
      </c>
    </row>
    <row r="4" spans="2:261" s="6" customFormat="1" ht="15" x14ac:dyDescent="0.25">
      <c r="B4" s="6" t="s">
        <v>310</v>
      </c>
      <c r="C4" s="7">
        <v>510330</v>
      </c>
      <c r="D4" s="7">
        <v>522653</v>
      </c>
      <c r="E4" s="7">
        <v>525034</v>
      </c>
      <c r="F4" s="7">
        <v>528600</v>
      </c>
      <c r="G4" s="7">
        <v>542648</v>
      </c>
      <c r="H4" s="7">
        <v>541080</v>
      </c>
      <c r="I4" s="7">
        <v>545604</v>
      </c>
      <c r="J4" s="7">
        <v>540197</v>
      </c>
      <c r="K4" s="7">
        <v>545018</v>
      </c>
      <c r="L4" s="7">
        <v>555545</v>
      </c>
      <c r="M4" s="7">
        <v>567664</v>
      </c>
      <c r="N4" s="7">
        <v>580612</v>
      </c>
      <c r="O4" s="7">
        <v>594013</v>
      </c>
      <c r="P4" s="7">
        <v>600366</v>
      </c>
      <c r="Q4" s="7">
        <v>609027</v>
      </c>
      <c r="R4" s="7">
        <v>612280</v>
      </c>
      <c r="S4" s="7">
        <v>621672</v>
      </c>
      <c r="T4" s="7">
        <v>629752</v>
      </c>
      <c r="U4" s="7">
        <v>644444</v>
      </c>
      <c r="V4" s="7">
        <v>653938</v>
      </c>
      <c r="W4" s="7">
        <v>669822</v>
      </c>
      <c r="X4" s="7">
        <v>678674</v>
      </c>
      <c r="Y4" s="7">
        <v>692031</v>
      </c>
      <c r="Z4" s="7">
        <v>697319</v>
      </c>
      <c r="AA4" s="7">
        <v>717790</v>
      </c>
      <c r="AB4" s="7">
        <v>730191</v>
      </c>
      <c r="AC4" s="7">
        <v>749323</v>
      </c>
      <c r="AD4" s="7">
        <v>771857</v>
      </c>
      <c r="AE4" s="7">
        <v>795734</v>
      </c>
      <c r="AF4" s="7">
        <v>804981</v>
      </c>
      <c r="AG4" s="7">
        <v>819638</v>
      </c>
      <c r="AH4" s="7">
        <v>833302</v>
      </c>
      <c r="AI4" s="7">
        <v>844170</v>
      </c>
      <c r="AJ4" s="7">
        <v>848983</v>
      </c>
      <c r="AK4" s="7">
        <v>865233</v>
      </c>
      <c r="AL4" s="7">
        <v>881439</v>
      </c>
      <c r="AM4" s="7">
        <v>909387</v>
      </c>
      <c r="AN4" s="7">
        <v>934344</v>
      </c>
      <c r="AO4" s="7">
        <v>950825</v>
      </c>
      <c r="AP4" s="7">
        <v>968030</v>
      </c>
      <c r="AQ4" s="7">
        <v>993337</v>
      </c>
      <c r="AR4" s="7">
        <v>1009020</v>
      </c>
      <c r="AS4" s="7">
        <v>1029956</v>
      </c>
      <c r="AT4" s="7">
        <v>1038147</v>
      </c>
      <c r="AU4" s="7">
        <v>1051200</v>
      </c>
      <c r="AV4" s="7">
        <v>1067375</v>
      </c>
      <c r="AW4" s="7">
        <v>1086059</v>
      </c>
      <c r="AX4" s="7">
        <v>1088608</v>
      </c>
      <c r="AY4" s="7">
        <v>1135156</v>
      </c>
      <c r="AZ4" s="7">
        <v>1156271</v>
      </c>
      <c r="BA4" s="7">
        <v>1177675</v>
      </c>
      <c r="BB4" s="7">
        <v>1190297</v>
      </c>
      <c r="BC4" s="7">
        <v>1230609</v>
      </c>
      <c r="BD4" s="7">
        <v>1266369</v>
      </c>
      <c r="BE4" s="7">
        <v>1290566</v>
      </c>
      <c r="BF4" s="7">
        <v>1328904</v>
      </c>
      <c r="BG4" s="7">
        <v>1377490</v>
      </c>
      <c r="BH4" s="7">
        <v>1413887</v>
      </c>
      <c r="BI4" s="7">
        <v>1433838</v>
      </c>
      <c r="BJ4" s="7">
        <v>1476289</v>
      </c>
      <c r="BK4" s="7">
        <v>1491209</v>
      </c>
      <c r="BL4" s="7">
        <v>1530056</v>
      </c>
      <c r="BM4" s="7">
        <v>1560026</v>
      </c>
      <c r="BN4" s="7">
        <v>1599679</v>
      </c>
      <c r="BO4" s="7">
        <v>1616116</v>
      </c>
      <c r="BP4" s="7">
        <v>1651853</v>
      </c>
      <c r="BQ4" s="7">
        <v>1709820</v>
      </c>
      <c r="BR4" s="7">
        <v>1761831</v>
      </c>
      <c r="BS4" s="7">
        <v>1820487</v>
      </c>
      <c r="BT4" s="7">
        <v>1852332</v>
      </c>
      <c r="BU4" s="7">
        <v>1886558</v>
      </c>
      <c r="BV4" s="7">
        <v>1934273</v>
      </c>
      <c r="BW4" s="7">
        <v>1988648</v>
      </c>
      <c r="BX4" s="7">
        <v>2055909</v>
      </c>
      <c r="BY4" s="7">
        <v>2118473</v>
      </c>
      <c r="BZ4" s="7">
        <v>2164270</v>
      </c>
      <c r="CA4" s="7">
        <v>2202760</v>
      </c>
      <c r="CB4" s="7">
        <v>2331633</v>
      </c>
      <c r="CC4" s="7">
        <v>2395053</v>
      </c>
      <c r="CD4" s="7">
        <v>2476949</v>
      </c>
      <c r="CE4" s="7">
        <v>2526610</v>
      </c>
      <c r="CF4" s="7">
        <v>2591247</v>
      </c>
      <c r="CG4" s="7">
        <v>2667565</v>
      </c>
      <c r="CH4" s="7">
        <v>2723883</v>
      </c>
      <c r="CI4" s="7">
        <v>2789842</v>
      </c>
      <c r="CJ4" s="7">
        <v>2797352</v>
      </c>
      <c r="CK4" s="7">
        <v>2856483</v>
      </c>
      <c r="CL4" s="7">
        <v>2985557</v>
      </c>
      <c r="CM4" s="7">
        <v>3124206</v>
      </c>
      <c r="CN4" s="7">
        <v>3162532</v>
      </c>
      <c r="CO4" s="7">
        <v>3260609</v>
      </c>
      <c r="CP4" s="7">
        <v>3280818</v>
      </c>
      <c r="CQ4" s="7">
        <v>3274302</v>
      </c>
      <c r="CR4" s="7">
        <v>3331972</v>
      </c>
      <c r="CS4" s="7">
        <v>3366322</v>
      </c>
      <c r="CT4" s="7">
        <v>3402561</v>
      </c>
      <c r="CU4" s="7">
        <v>3473413</v>
      </c>
      <c r="CV4" s="7">
        <v>3578848</v>
      </c>
      <c r="CW4" s="7">
        <v>3689179</v>
      </c>
      <c r="CX4" s="7">
        <v>3794706</v>
      </c>
      <c r="CY4" s="7">
        <v>3908054</v>
      </c>
      <c r="CZ4" s="7">
        <v>4009601</v>
      </c>
      <c r="DA4" s="7">
        <v>4084250</v>
      </c>
      <c r="DB4" s="7">
        <v>4148551</v>
      </c>
      <c r="DC4" s="7">
        <v>4230168</v>
      </c>
      <c r="DD4" s="7">
        <v>4294887</v>
      </c>
      <c r="DE4" s="7">
        <v>4386773</v>
      </c>
      <c r="DF4" s="7">
        <v>4444094</v>
      </c>
      <c r="DG4" s="7">
        <v>4507894</v>
      </c>
      <c r="DH4" s="7">
        <v>4545340</v>
      </c>
      <c r="DI4" s="7">
        <v>4607669</v>
      </c>
      <c r="DJ4" s="7">
        <v>4657627</v>
      </c>
      <c r="DK4" s="7">
        <v>4722156</v>
      </c>
      <c r="DL4" s="7">
        <v>4806160</v>
      </c>
      <c r="DM4" s="7">
        <v>4884555</v>
      </c>
      <c r="DN4" s="7">
        <v>5007994</v>
      </c>
      <c r="DO4" s="7">
        <v>5073372</v>
      </c>
      <c r="DP4" s="7">
        <v>5190036</v>
      </c>
      <c r="DQ4" s="7">
        <v>5282835</v>
      </c>
      <c r="DR4" s="7">
        <v>5399509</v>
      </c>
      <c r="DS4" s="7">
        <v>5511253</v>
      </c>
      <c r="DT4" s="7">
        <v>5612463</v>
      </c>
      <c r="DU4" s="7">
        <v>5695365</v>
      </c>
      <c r="DV4" s="7">
        <v>5747237</v>
      </c>
      <c r="DW4" s="7"/>
      <c r="DX4" s="7">
        <v>5872701</v>
      </c>
      <c r="DY4" s="7">
        <v>5960028</v>
      </c>
      <c r="DZ4" s="7">
        <v>6015116</v>
      </c>
      <c r="EA4" s="7">
        <v>6004733</v>
      </c>
      <c r="EB4" s="7">
        <v>6035178</v>
      </c>
      <c r="EC4" s="7">
        <v>6126862</v>
      </c>
      <c r="ED4" s="7">
        <v>6205937</v>
      </c>
      <c r="EE4" s="7">
        <v>6264540</v>
      </c>
      <c r="EF4" s="7">
        <v>6363102</v>
      </c>
      <c r="EG4" s="7">
        <v>6470763</v>
      </c>
      <c r="EH4" s="7">
        <v>6566641</v>
      </c>
      <c r="EI4" s="7">
        <v>6680803</v>
      </c>
      <c r="EJ4" s="7">
        <v>6729459</v>
      </c>
      <c r="EK4" s="7">
        <v>6808939</v>
      </c>
      <c r="EL4" s="7">
        <v>6882098</v>
      </c>
      <c r="EM4" s="7">
        <v>7013738</v>
      </c>
      <c r="EN4" s="7">
        <v>7115652</v>
      </c>
      <c r="EO4" s="7">
        <v>7246931</v>
      </c>
      <c r="EP4" s="7">
        <v>7331075</v>
      </c>
      <c r="EQ4" s="7">
        <v>7455288</v>
      </c>
      <c r="ER4" s="7">
        <v>7522289</v>
      </c>
      <c r="ES4" s="7">
        <v>7580997</v>
      </c>
      <c r="ET4" s="7">
        <v>7683125</v>
      </c>
      <c r="EU4" s="7">
        <v>7772586</v>
      </c>
      <c r="EV4" s="7">
        <v>7868468</v>
      </c>
      <c r="EW4" s="7">
        <v>8032840</v>
      </c>
      <c r="EX4" s="7">
        <v>8131408</v>
      </c>
      <c r="EY4" s="7">
        <v>8259771</v>
      </c>
      <c r="EZ4" s="7">
        <v>8362655</v>
      </c>
      <c r="FA4" s="7">
        <v>8518825</v>
      </c>
      <c r="FB4" s="7">
        <v>8662823</v>
      </c>
      <c r="FC4" s="7">
        <v>8765907</v>
      </c>
      <c r="FD4" s="7">
        <v>8866480</v>
      </c>
      <c r="FE4" s="7">
        <v>8969699</v>
      </c>
      <c r="FF4" s="7">
        <v>9121097</v>
      </c>
      <c r="FG4" s="7">
        <v>9293991</v>
      </c>
      <c r="FH4" s="7">
        <v>9411682</v>
      </c>
      <c r="FI4" s="7">
        <v>9526210</v>
      </c>
      <c r="FJ4" s="7">
        <v>9686626</v>
      </c>
      <c r="FK4" s="7">
        <v>9900169</v>
      </c>
      <c r="FL4" s="7">
        <v>10002179</v>
      </c>
      <c r="FM4" s="7">
        <v>10247720</v>
      </c>
      <c r="FN4" s="7">
        <v>10318165</v>
      </c>
      <c r="FO4" s="7">
        <v>10435744</v>
      </c>
      <c r="FP4" s="7">
        <v>10470231</v>
      </c>
      <c r="FQ4" s="7">
        <v>10599000</v>
      </c>
      <c r="FR4" s="7">
        <v>10598020</v>
      </c>
      <c r="FS4" s="7">
        <v>10660465</v>
      </c>
      <c r="FT4" s="7">
        <v>10783500</v>
      </c>
      <c r="FU4" s="7">
        <v>10887460</v>
      </c>
      <c r="FV4" s="7">
        <v>10984040</v>
      </c>
      <c r="FW4" s="7">
        <v>11061433</v>
      </c>
      <c r="FX4" s="7">
        <v>11174129</v>
      </c>
      <c r="FY4" s="7">
        <v>11312766</v>
      </c>
      <c r="FZ4" s="7">
        <v>11566669</v>
      </c>
      <c r="GA4" s="7">
        <v>11772234</v>
      </c>
      <c r="GB4" s="7">
        <v>11923447</v>
      </c>
      <c r="GC4" s="7">
        <v>12112815</v>
      </c>
      <c r="GD4" s="7">
        <v>12305307</v>
      </c>
      <c r="GE4" s="7">
        <v>12527214</v>
      </c>
      <c r="GF4" s="7">
        <v>12767286</v>
      </c>
      <c r="GG4" s="7">
        <v>12922656</v>
      </c>
      <c r="GH4" s="7">
        <v>13142642</v>
      </c>
      <c r="GI4" s="7">
        <v>13324204</v>
      </c>
      <c r="GJ4" s="7">
        <v>13599160</v>
      </c>
      <c r="GK4" s="7">
        <v>13753424</v>
      </c>
      <c r="GL4" s="7">
        <v>13870188</v>
      </c>
      <c r="GM4" s="7">
        <v>14039560</v>
      </c>
      <c r="GN4" s="7">
        <v>14215651</v>
      </c>
      <c r="GO4" s="7">
        <v>14402082</v>
      </c>
      <c r="GP4" s="7">
        <v>14564117</v>
      </c>
      <c r="GQ4" s="7">
        <v>14715058</v>
      </c>
      <c r="GR4" s="7">
        <v>14706538</v>
      </c>
      <c r="GS4" s="7">
        <v>14865701</v>
      </c>
      <c r="GT4" s="7">
        <v>14898999</v>
      </c>
      <c r="GU4" s="7">
        <v>14608208</v>
      </c>
      <c r="GV4" s="7">
        <v>14430901</v>
      </c>
      <c r="GW4" s="7">
        <v>14381236</v>
      </c>
      <c r="GX4" s="7">
        <v>14448882</v>
      </c>
      <c r="GY4" s="7">
        <v>14651248</v>
      </c>
      <c r="GZ4" s="7">
        <v>14764611</v>
      </c>
      <c r="HA4" s="7">
        <v>14980193</v>
      </c>
      <c r="HB4" s="7">
        <v>15141605</v>
      </c>
      <c r="HC4" s="7">
        <v>15309471</v>
      </c>
      <c r="HD4" s="7">
        <v>15351444</v>
      </c>
      <c r="HE4" s="7">
        <v>15557535</v>
      </c>
      <c r="HF4" s="7">
        <v>15647681</v>
      </c>
      <c r="HG4" s="7">
        <v>15842267</v>
      </c>
      <c r="HH4" s="7">
        <v>16068824</v>
      </c>
      <c r="HI4" s="7">
        <v>16207130</v>
      </c>
      <c r="HJ4" s="7">
        <v>16319540</v>
      </c>
      <c r="HK4" s="7">
        <v>16420386</v>
      </c>
      <c r="HL4" s="7">
        <v>16629050</v>
      </c>
      <c r="HM4" s="7">
        <v>16699551</v>
      </c>
      <c r="HN4" s="7">
        <v>16911068</v>
      </c>
      <c r="HO4" s="7">
        <v>17133114</v>
      </c>
      <c r="HP4" s="7">
        <v>17144281</v>
      </c>
      <c r="HQ4" s="7">
        <v>17462703</v>
      </c>
      <c r="HR4" s="7">
        <v>17743227</v>
      </c>
      <c r="HS4" s="7">
        <v>17852540</v>
      </c>
      <c r="HT4" s="7">
        <v>17991348</v>
      </c>
      <c r="HU4" s="7">
        <v>18193707</v>
      </c>
      <c r="HV4" s="7">
        <v>18306960</v>
      </c>
      <c r="HW4" s="7">
        <v>18332079</v>
      </c>
      <c r="HX4" s="7">
        <v>18425306</v>
      </c>
      <c r="HY4" s="7">
        <v>18611617</v>
      </c>
      <c r="HZ4" s="7">
        <v>18775459</v>
      </c>
      <c r="IA4" s="7">
        <v>18968041</v>
      </c>
      <c r="IB4" s="7">
        <v>19153912</v>
      </c>
      <c r="IC4" s="7">
        <v>19322920</v>
      </c>
      <c r="ID4" s="7">
        <v>19558693</v>
      </c>
      <c r="IE4" s="7">
        <v>19882965</v>
      </c>
      <c r="IF4" s="7"/>
      <c r="IG4" s="7">
        <v>20143716</v>
      </c>
      <c r="IH4" s="7">
        <v>20492492</v>
      </c>
      <c r="II4" s="7">
        <v>20659102</v>
      </c>
      <c r="IJ4" s="7">
        <v>20813325</v>
      </c>
      <c r="IK4" s="7">
        <v>21001591</v>
      </c>
      <c r="IL4" s="7">
        <v>21289268</v>
      </c>
      <c r="IM4" s="7">
        <v>21505012</v>
      </c>
      <c r="IN4" s="7">
        <v>21694458</v>
      </c>
      <c r="IO4" s="7">
        <v>21481367</v>
      </c>
      <c r="IP4" s="7">
        <v>19477444</v>
      </c>
      <c r="IQ4" s="7">
        <v>21138574</v>
      </c>
      <c r="IR4" s="7">
        <v>21477597</v>
      </c>
      <c r="IS4" s="7">
        <v>22038226</v>
      </c>
      <c r="IT4" s="7">
        <v>22740959</v>
      </c>
      <c r="IU4" s="7">
        <v>23202344</v>
      </c>
      <c r="IV4" s="7">
        <v>24002815</v>
      </c>
      <c r="IW4" s="7">
        <v>24386734</v>
      </c>
      <c r="IX4" s="8">
        <v>24882900</v>
      </c>
    </row>
    <row r="5" spans="2:261" x14ac:dyDescent="0.2">
      <c r="B5" s="4" t="s">
        <v>313</v>
      </c>
      <c r="C5" s="9"/>
      <c r="D5" s="9"/>
      <c r="E5" s="9"/>
      <c r="F5" s="9"/>
      <c r="G5" s="9">
        <f t="shared" ref="G5:BP5" si="1">+G4/C4-1</f>
        <v>6.3327650735798491E-2</v>
      </c>
      <c r="H5" s="9">
        <f t="shared" si="1"/>
        <v>3.52566616856691E-2</v>
      </c>
      <c r="I5" s="9">
        <f t="shared" si="1"/>
        <v>3.9178415112164133E-2</v>
      </c>
      <c r="J5" s="9">
        <f t="shared" si="1"/>
        <v>2.1939084373817641E-2</v>
      </c>
      <c r="K5" s="9">
        <f t="shared" si="1"/>
        <v>4.3674720997772809E-3</v>
      </c>
      <c r="L5" s="9">
        <f t="shared" si="1"/>
        <v>2.6733569897242626E-2</v>
      </c>
      <c r="M5" s="9">
        <f t="shared" si="1"/>
        <v>4.043225489549207E-2</v>
      </c>
      <c r="N5" s="9">
        <f t="shared" si="1"/>
        <v>7.4815298863192492E-2</v>
      </c>
      <c r="O5" s="9">
        <f t="shared" si="1"/>
        <v>8.9896113522856202E-2</v>
      </c>
      <c r="P5" s="9">
        <f t="shared" si="1"/>
        <v>8.0679332907325207E-2</v>
      </c>
      <c r="Q5" s="9">
        <f t="shared" si="1"/>
        <v>7.2865286507511451E-2</v>
      </c>
      <c r="R5" s="9">
        <f t="shared" si="1"/>
        <v>5.4542448313159131E-2</v>
      </c>
      <c r="S5" s="9">
        <f t="shared" si="1"/>
        <v>4.6562954009424118E-2</v>
      </c>
      <c r="T5" s="9">
        <f t="shared" si="1"/>
        <v>4.8946809113107781E-2</v>
      </c>
      <c r="U5" s="9">
        <f t="shared" si="1"/>
        <v>5.8153415201624981E-2</v>
      </c>
      <c r="V5" s="9">
        <f t="shared" si="1"/>
        <v>6.803749918338009E-2</v>
      </c>
      <c r="W5" s="9">
        <f t="shared" si="1"/>
        <v>7.7452418638767728E-2</v>
      </c>
      <c r="X5" s="9">
        <f t="shared" si="1"/>
        <v>7.7684548838272915E-2</v>
      </c>
      <c r="Y5" s="9">
        <f t="shared" si="1"/>
        <v>7.3841947477205183E-2</v>
      </c>
      <c r="Z5" s="9">
        <f t="shared" si="1"/>
        <v>6.6338093213729632E-2</v>
      </c>
      <c r="AA5" s="9">
        <f t="shared" si="1"/>
        <v>7.1613055408750403E-2</v>
      </c>
      <c r="AB5" s="9">
        <f t="shared" si="1"/>
        <v>7.5908315332545495E-2</v>
      </c>
      <c r="AC5" s="9">
        <f t="shared" si="1"/>
        <v>8.2788198794562673E-2</v>
      </c>
      <c r="AD5" s="9">
        <f t="shared" si="1"/>
        <v>0.10689225447750594</v>
      </c>
      <c r="AE5" s="9">
        <f t="shared" si="1"/>
        <v>0.10858886303793591</v>
      </c>
      <c r="AF5" s="9">
        <f t="shared" si="1"/>
        <v>0.10242525585771389</v>
      </c>
      <c r="AG5" s="9">
        <f t="shared" si="1"/>
        <v>9.3838037802122631E-2</v>
      </c>
      <c r="AH5" s="9">
        <f t="shared" si="1"/>
        <v>7.9606714715290572E-2</v>
      </c>
      <c r="AI5" s="9">
        <f t="shared" si="1"/>
        <v>6.0869587073067111E-2</v>
      </c>
      <c r="AJ5" s="9">
        <f t="shared" si="1"/>
        <v>5.4662159727993487E-2</v>
      </c>
      <c r="AK5" s="9">
        <f t="shared" si="1"/>
        <v>5.5628216358929228E-2</v>
      </c>
      <c r="AL5" s="9">
        <f t="shared" si="1"/>
        <v>5.7766572023107976E-2</v>
      </c>
      <c r="AM5" s="9">
        <f t="shared" si="1"/>
        <v>7.7255766018692995E-2</v>
      </c>
      <c r="AN5" s="9">
        <f t="shared" si="1"/>
        <v>0.10054500502365782</v>
      </c>
      <c r="AO5" s="9">
        <f t="shared" si="1"/>
        <v>9.8923642533282896E-2</v>
      </c>
      <c r="AP5" s="9">
        <f t="shared" si="1"/>
        <v>9.8238221816824511E-2</v>
      </c>
      <c r="AQ5" s="9">
        <f t="shared" si="1"/>
        <v>9.2314933026313328E-2</v>
      </c>
      <c r="AR5" s="9">
        <f t="shared" si="1"/>
        <v>7.9923454316611409E-2</v>
      </c>
      <c r="AS5" s="9">
        <f t="shared" si="1"/>
        <v>8.3223516419951071E-2</v>
      </c>
      <c r="AT5" s="9">
        <f t="shared" si="1"/>
        <v>7.2432672541140164E-2</v>
      </c>
      <c r="AU5" s="9">
        <f t="shared" si="1"/>
        <v>5.8251127260939617E-2</v>
      </c>
      <c r="AV5" s="9">
        <f t="shared" si="1"/>
        <v>5.7833343243939739E-2</v>
      </c>
      <c r="AW5" s="9">
        <f t="shared" si="1"/>
        <v>5.447125896640248E-2</v>
      </c>
      <c r="AX5" s="9">
        <f t="shared" si="1"/>
        <v>4.8606796532668195E-2</v>
      </c>
      <c r="AY5" s="9">
        <f t="shared" si="1"/>
        <v>7.9866818873668199E-2</v>
      </c>
      <c r="AZ5" s="9">
        <f t="shared" si="1"/>
        <v>8.3284693758051365E-2</v>
      </c>
      <c r="BA5" s="9">
        <f t="shared" si="1"/>
        <v>8.435637474575497E-2</v>
      </c>
      <c r="BB5" s="9">
        <f t="shared" si="1"/>
        <v>9.3411953614156884E-2</v>
      </c>
      <c r="BC5" s="9">
        <f t="shared" si="1"/>
        <v>8.4088002001486917E-2</v>
      </c>
      <c r="BD5" s="9">
        <f t="shared" si="1"/>
        <v>9.5218162524183247E-2</v>
      </c>
      <c r="BE5" s="9">
        <f t="shared" si="1"/>
        <v>9.5859214129534909E-2</v>
      </c>
      <c r="BF5" s="9">
        <f t="shared" si="1"/>
        <v>0.11644740766380157</v>
      </c>
      <c r="BG5" s="9">
        <f t="shared" si="1"/>
        <v>0.11935635120497246</v>
      </c>
      <c r="BH5" s="9">
        <f t="shared" si="1"/>
        <v>0.11648895385152347</v>
      </c>
      <c r="BI5" s="9">
        <f t="shared" si="1"/>
        <v>0.11101485704721803</v>
      </c>
      <c r="BJ5" s="9">
        <f t="shared" si="1"/>
        <v>0.11090718366413221</v>
      </c>
      <c r="BK5" s="9">
        <f t="shared" si="1"/>
        <v>8.2555227261178032E-2</v>
      </c>
      <c r="BL5" s="9">
        <f t="shared" si="1"/>
        <v>8.2162860256866255E-2</v>
      </c>
      <c r="BM5" s="9">
        <f t="shared" si="1"/>
        <v>8.8007152830375635E-2</v>
      </c>
      <c r="BN5" s="9">
        <f t="shared" si="1"/>
        <v>8.3581195822769017E-2</v>
      </c>
      <c r="BO5" s="9">
        <f t="shared" si="1"/>
        <v>8.3762235877063551E-2</v>
      </c>
      <c r="BP5" s="9">
        <f t="shared" si="1"/>
        <v>7.9602968780227545E-2</v>
      </c>
      <c r="BQ5" s="9">
        <f t="shared" ref="BQ5:EC5" si="2">+BQ4/BM4-1</f>
        <v>9.6020194535219261E-2</v>
      </c>
      <c r="BR5" s="9">
        <f t="shared" si="2"/>
        <v>0.10136533642061929</v>
      </c>
      <c r="BS5" s="9">
        <f t="shared" si="2"/>
        <v>0.12645812553059299</v>
      </c>
      <c r="BT5" s="9">
        <f t="shared" si="2"/>
        <v>0.12136612640471034</v>
      </c>
      <c r="BU5" s="9">
        <f t="shared" si="2"/>
        <v>0.10336643623305375</v>
      </c>
      <c r="BV5" s="9">
        <f t="shared" si="2"/>
        <v>9.7876584076452389E-2</v>
      </c>
      <c r="BW5" s="9">
        <f t="shared" si="2"/>
        <v>9.2371436873759594E-2</v>
      </c>
      <c r="BX5" s="9">
        <f t="shared" si="2"/>
        <v>0.10990308432829532</v>
      </c>
      <c r="BY5" s="9">
        <f t="shared" si="2"/>
        <v>0.12293022530979703</v>
      </c>
      <c r="BZ5" s="9">
        <f t="shared" si="2"/>
        <v>0.11890617301694228</v>
      </c>
      <c r="CA5" s="9">
        <f t="shared" si="2"/>
        <v>0.10766711856497491</v>
      </c>
      <c r="CB5" s="9">
        <f t="shared" si="2"/>
        <v>0.13411293982369843</v>
      </c>
      <c r="CC5" s="9">
        <f t="shared" si="2"/>
        <v>0.13055630163801957</v>
      </c>
      <c r="CD5" s="9">
        <f t="shared" si="2"/>
        <v>0.14447319419480942</v>
      </c>
      <c r="CE5" s="9">
        <f t="shared" si="2"/>
        <v>0.14702010205378713</v>
      </c>
      <c r="CF5" s="9">
        <f t="shared" si="2"/>
        <v>0.11134428102535865</v>
      </c>
      <c r="CG5" s="9">
        <f t="shared" si="2"/>
        <v>0.11378119816137677</v>
      </c>
      <c r="CH5" s="9">
        <f t="shared" si="2"/>
        <v>9.9692807562852481E-2</v>
      </c>
      <c r="CI5" s="9">
        <f t="shared" si="2"/>
        <v>0.10418386692049819</v>
      </c>
      <c r="CJ5" s="9">
        <f t="shared" si="2"/>
        <v>7.9538924695330193E-2</v>
      </c>
      <c r="CK5" s="9">
        <f t="shared" si="2"/>
        <v>7.0820392380316788E-2</v>
      </c>
      <c r="CL5" s="9">
        <f t="shared" si="2"/>
        <v>9.6066534428975059E-2</v>
      </c>
      <c r="CM5" s="9">
        <f>+CM4/CI4-1</f>
        <v>0.1198505148320228</v>
      </c>
      <c r="CN5" s="9">
        <f>+CN4/CJ4-1</f>
        <v>0.13054488673574149</v>
      </c>
      <c r="CO5" s="9">
        <f>+CO4/CK4-1</f>
        <v>0.14147677406096948</v>
      </c>
      <c r="CP5" s="9">
        <f>+CP4/CL4-1</f>
        <v>9.889645382754364E-2</v>
      </c>
      <c r="CQ5" s="9">
        <f t="shared" si="2"/>
        <v>4.8042926746827863E-2</v>
      </c>
      <c r="CR5" s="9">
        <f t="shared" si="2"/>
        <v>5.3577323486371009E-2</v>
      </c>
      <c r="CS5" s="9">
        <f t="shared" si="2"/>
        <v>3.2421244006871186E-2</v>
      </c>
      <c r="CT5" s="9">
        <f t="shared" si="2"/>
        <v>3.710751404070578E-2</v>
      </c>
      <c r="CU5" s="9">
        <f t="shared" si="2"/>
        <v>6.0810212375034478E-2</v>
      </c>
      <c r="CV5" s="9">
        <f t="shared" si="2"/>
        <v>7.409305960554291E-2</v>
      </c>
      <c r="CW5" s="9">
        <f t="shared" si="2"/>
        <v>9.5907937505681273E-2</v>
      </c>
      <c r="CX5" s="9">
        <f t="shared" si="2"/>
        <v>0.11524995437260355</v>
      </c>
      <c r="CY5" s="9">
        <f t="shared" si="2"/>
        <v>0.12513369415039333</v>
      </c>
      <c r="CZ5" s="9">
        <f t="shared" si="2"/>
        <v>0.12036079766449981</v>
      </c>
      <c r="DA5" s="9">
        <f t="shared" si="2"/>
        <v>0.10708913826084343</v>
      </c>
      <c r="DB5" s="9">
        <f t="shared" si="2"/>
        <v>9.3247013075584695E-2</v>
      </c>
      <c r="DC5" s="9">
        <f t="shared" si="2"/>
        <v>8.2423119025479163E-2</v>
      </c>
      <c r="DD5" s="9">
        <f t="shared" si="2"/>
        <v>7.115072048316029E-2</v>
      </c>
      <c r="DE5" s="9">
        <f t="shared" si="2"/>
        <v>7.4070637203893064E-2</v>
      </c>
      <c r="DF5" s="9">
        <f t="shared" si="2"/>
        <v>7.1240054660048679E-2</v>
      </c>
      <c r="DG5" s="9">
        <f t="shared" si="2"/>
        <v>6.5653657254274522E-2</v>
      </c>
      <c r="DH5" s="9">
        <f t="shared" si="2"/>
        <v>5.831422340098813E-2</v>
      </c>
      <c r="DI5" s="9">
        <f t="shared" si="2"/>
        <v>5.0355010391465393E-2</v>
      </c>
      <c r="DJ5" s="9">
        <f t="shared" si="2"/>
        <v>4.8048713641070551E-2</v>
      </c>
      <c r="DK5" s="9">
        <f t="shared" si="2"/>
        <v>4.7530398895803572E-2</v>
      </c>
      <c r="DL5" s="9">
        <f t="shared" si="2"/>
        <v>5.7381846022519722E-2</v>
      </c>
      <c r="DM5" s="9">
        <f t="shared" si="2"/>
        <v>6.00924241736982E-2</v>
      </c>
      <c r="DN5" s="9">
        <f t="shared" si="2"/>
        <v>7.5224357811392029E-2</v>
      </c>
      <c r="DO5" s="9">
        <f t="shared" si="2"/>
        <v>7.4376195957948088E-2</v>
      </c>
      <c r="DP5" s="9">
        <f t="shared" si="2"/>
        <v>7.9871664696972156E-2</v>
      </c>
      <c r="DQ5" s="9">
        <f t="shared" si="2"/>
        <v>8.1538645792707865E-2</v>
      </c>
      <c r="DR5" s="9">
        <f t="shared" si="2"/>
        <v>7.8178008999212123E-2</v>
      </c>
      <c r="DS5" s="9">
        <f t="shared" si="2"/>
        <v>8.6309657561085551E-2</v>
      </c>
      <c r="DT5" s="9">
        <f t="shared" si="2"/>
        <v>8.1391920980894872E-2</v>
      </c>
      <c r="DU5" s="9">
        <f t="shared" si="2"/>
        <v>7.8088753481795337E-2</v>
      </c>
      <c r="DV5" s="9">
        <f t="shared" si="2"/>
        <v>6.4399929697311453E-2</v>
      </c>
      <c r="DW5" s="9"/>
      <c r="DX5" s="9">
        <f>+DX4/DS4-1</f>
        <v>6.5583634066518126E-2</v>
      </c>
      <c r="DY5" s="9">
        <f>+DY4/DT4-1</f>
        <v>6.192735702667429E-2</v>
      </c>
      <c r="DZ5" s="9">
        <f>+DZ4/DU4-1</f>
        <v>5.6142319236782923E-2</v>
      </c>
      <c r="EA5" s="9">
        <f>+EA4/DV4-1</f>
        <v>4.4803442071381427E-2</v>
      </c>
      <c r="EB5" s="9">
        <f t="shared" si="2"/>
        <v>2.7666486000223811E-2</v>
      </c>
      <c r="EC5" s="9">
        <f t="shared" si="2"/>
        <v>2.7992150372447844E-2</v>
      </c>
      <c r="ED5" s="9">
        <f t="shared" ref="ED5:GO5" si="3">+ED4/DZ4-1</f>
        <v>3.1723577733164143E-2</v>
      </c>
      <c r="EE5" s="9">
        <f t="shared" si="3"/>
        <v>4.3267036186288355E-2</v>
      </c>
      <c r="EF5" s="9">
        <f t="shared" si="3"/>
        <v>5.4335431365901687E-2</v>
      </c>
      <c r="EG5" s="9">
        <f t="shared" si="3"/>
        <v>5.613003850910947E-2</v>
      </c>
      <c r="EH5" s="9">
        <f t="shared" si="3"/>
        <v>5.8122407623538486E-2</v>
      </c>
      <c r="EI5" s="9">
        <f t="shared" si="3"/>
        <v>6.644749654404003E-2</v>
      </c>
      <c r="EJ5" s="9">
        <f>+EJ4/EF4-1</f>
        <v>5.7575220387791948E-2</v>
      </c>
      <c r="EK5" s="9">
        <f>+EK4/EG4-1</f>
        <v>5.2262152083146995E-2</v>
      </c>
      <c r="EL5" s="9">
        <f>+EL4/EH4-1</f>
        <v>4.8039324823756946E-2</v>
      </c>
      <c r="EM5" s="9">
        <f>+EM4/EI4-1</f>
        <v>4.9834578268510565E-2</v>
      </c>
      <c r="EN5" s="9">
        <f t="shared" si="3"/>
        <v>5.7388417107526735E-2</v>
      </c>
      <c r="EO5" s="9">
        <f t="shared" si="3"/>
        <v>6.4326027887751769E-2</v>
      </c>
      <c r="EP5" s="9">
        <f t="shared" si="3"/>
        <v>6.5238390967405469E-2</v>
      </c>
      <c r="EQ5" s="9">
        <f t="shared" si="3"/>
        <v>6.2955017709529493E-2</v>
      </c>
      <c r="ER5" s="9">
        <f t="shared" si="3"/>
        <v>5.7146836298346271E-2</v>
      </c>
      <c r="ES5" s="9">
        <f t="shared" si="3"/>
        <v>4.6097582549081917E-2</v>
      </c>
      <c r="ET5" s="9">
        <f t="shared" si="3"/>
        <v>4.8021606653867233E-2</v>
      </c>
      <c r="EU5" s="9">
        <f t="shared" si="3"/>
        <v>4.2560126449843416E-2</v>
      </c>
      <c r="EV5" s="9">
        <f t="shared" si="3"/>
        <v>4.6020433407969241E-2</v>
      </c>
      <c r="EW5" s="9">
        <f t="shared" si="3"/>
        <v>5.9602054980367303E-2</v>
      </c>
      <c r="EX5" s="9">
        <f t="shared" si="3"/>
        <v>5.8346441064020205E-2</v>
      </c>
      <c r="EY5" s="9">
        <f t="shared" si="3"/>
        <v>6.2679911164701174E-2</v>
      </c>
      <c r="EZ5" s="9">
        <f t="shared" si="3"/>
        <v>6.2805999846475835E-2</v>
      </c>
      <c r="FA5" s="9">
        <f t="shared" si="3"/>
        <v>6.0499773430069625E-2</v>
      </c>
      <c r="FB5" s="9">
        <f t="shared" si="3"/>
        <v>6.5353380373976977E-2</v>
      </c>
      <c r="FC5" s="9">
        <f t="shared" si="3"/>
        <v>6.1277243642711143E-2</v>
      </c>
      <c r="FD5" s="9">
        <f t="shared" si="3"/>
        <v>6.024701485353634E-2</v>
      </c>
      <c r="FE5" s="9">
        <f t="shared" si="3"/>
        <v>5.2926782742925171E-2</v>
      </c>
      <c r="FF5" s="9">
        <f t="shared" si="3"/>
        <v>5.2901230926685194E-2</v>
      </c>
      <c r="FG5" s="9">
        <f t="shared" si="3"/>
        <v>6.0242938922349998E-2</v>
      </c>
      <c r="FH5" s="9">
        <f t="shared" si="3"/>
        <v>6.1490241899829545E-2</v>
      </c>
      <c r="FI5" s="9">
        <f t="shared" si="3"/>
        <v>6.2043442037464036E-2</v>
      </c>
      <c r="FJ5" s="9">
        <f t="shared" si="3"/>
        <v>6.2002300819737011E-2</v>
      </c>
      <c r="FK5" s="9">
        <f t="shared" si="3"/>
        <v>6.5222572305051685E-2</v>
      </c>
      <c r="FL5" s="9">
        <f t="shared" si="3"/>
        <v>6.2740857585286136E-2</v>
      </c>
      <c r="FM5" s="9">
        <f t="shared" si="3"/>
        <v>7.573945986913988E-2</v>
      </c>
      <c r="FN5" s="9">
        <f t="shared" si="3"/>
        <v>6.5197004612338683E-2</v>
      </c>
      <c r="FO5" s="9">
        <f t="shared" si="3"/>
        <v>5.4097561364861546E-2</v>
      </c>
      <c r="FP5" s="9">
        <f t="shared" si="3"/>
        <v>4.6795003368765853E-2</v>
      </c>
      <c r="FQ5" s="9">
        <f t="shared" si="3"/>
        <v>3.4278844464915137E-2</v>
      </c>
      <c r="FR5" s="9">
        <f t="shared" si="3"/>
        <v>2.7122555221785971E-2</v>
      </c>
      <c r="FS5" s="9">
        <f t="shared" si="3"/>
        <v>2.1533778521205527E-2</v>
      </c>
      <c r="FT5" s="9">
        <f t="shared" si="3"/>
        <v>2.9919970247074712E-2</v>
      </c>
      <c r="FU5" s="9">
        <f t="shared" si="3"/>
        <v>2.7215775073120119E-2</v>
      </c>
      <c r="FV5" s="9">
        <f t="shared" si="3"/>
        <v>3.642378482018338E-2</v>
      </c>
      <c r="FW5" s="9">
        <f t="shared" si="3"/>
        <v>3.7612618211307014E-2</v>
      </c>
      <c r="FX5" s="9">
        <f t="shared" si="3"/>
        <v>3.6224695136087615E-2</v>
      </c>
      <c r="FY5" s="9">
        <f t="shared" si="3"/>
        <v>3.9063840418242624E-2</v>
      </c>
      <c r="FZ5" s="9">
        <f t="shared" si="3"/>
        <v>5.3043233637168008E-2</v>
      </c>
      <c r="GA5" s="9">
        <f t="shared" si="3"/>
        <v>6.425939568589345E-2</v>
      </c>
      <c r="GB5" s="9">
        <f t="shared" si="3"/>
        <v>6.7058291523214075E-2</v>
      </c>
      <c r="GC5" s="9">
        <f t="shared" si="3"/>
        <v>7.0720900617939009E-2</v>
      </c>
      <c r="GD5" s="9">
        <f t="shared" si="3"/>
        <v>6.38591802013182E-2</v>
      </c>
      <c r="GE5" s="9">
        <f t="shared" si="3"/>
        <v>6.4132262406608742E-2</v>
      </c>
      <c r="GF5" s="9">
        <f t="shared" si="3"/>
        <v>7.0771396895545458E-2</v>
      </c>
      <c r="GG5" s="9">
        <f t="shared" si="3"/>
        <v>6.6858199353329484E-2</v>
      </c>
      <c r="GH5" s="9">
        <f t="shared" si="3"/>
        <v>6.8046656617344103E-2</v>
      </c>
      <c r="GI5" s="9">
        <f t="shared" si="3"/>
        <v>6.3620690123119106E-2</v>
      </c>
      <c r="GJ5" s="9">
        <f t="shared" si="3"/>
        <v>6.5156682477387928E-2</v>
      </c>
      <c r="GK5" s="9">
        <f t="shared" si="3"/>
        <v>6.4287712990270807E-2</v>
      </c>
      <c r="GL5" s="9">
        <f t="shared" si="3"/>
        <v>5.5357667050506265E-2</v>
      </c>
      <c r="GM5" s="9">
        <f t="shared" si="3"/>
        <v>5.368846048889675E-2</v>
      </c>
      <c r="GN5" s="9">
        <f t="shared" si="3"/>
        <v>4.5333020568917526E-2</v>
      </c>
      <c r="GO5" s="9">
        <f t="shared" si="3"/>
        <v>4.7163382732910764E-2</v>
      </c>
      <c r="GP5" s="9">
        <f t="shared" ref="GP5:IQ5" si="4">+GP4/GL4-1</f>
        <v>5.0030251933138814E-2</v>
      </c>
      <c r="GQ5" s="9">
        <f t="shared" si="4"/>
        <v>4.8113901005444548E-2</v>
      </c>
      <c r="GR5" s="9">
        <f t="shared" si="4"/>
        <v>3.4531447064928722E-2</v>
      </c>
      <c r="GS5" s="9">
        <f t="shared" si="4"/>
        <v>3.2191109590960609E-2</v>
      </c>
      <c r="GT5" s="9">
        <f t="shared" si="4"/>
        <v>2.2993635659477318E-2</v>
      </c>
      <c r="GU5" s="9">
        <f t="shared" si="4"/>
        <v>-7.2612693745414125E-3</v>
      </c>
      <c r="GV5" s="9">
        <f t="shared" si="4"/>
        <v>-1.8742480385254501E-2</v>
      </c>
      <c r="GW5" s="9">
        <f t="shared" si="4"/>
        <v>-3.2589448691319745E-2</v>
      </c>
      <c r="GX5" s="9">
        <f t="shared" si="4"/>
        <v>-3.0211224257414848E-2</v>
      </c>
      <c r="GY5" s="9">
        <f t="shared" si="4"/>
        <v>2.9462888261175824E-3</v>
      </c>
      <c r="GZ5" s="9">
        <f t="shared" si="4"/>
        <v>2.3124682235710736E-2</v>
      </c>
      <c r="HA5" s="9">
        <f t="shared" si="4"/>
        <v>4.1648506428793697E-2</v>
      </c>
      <c r="HB5" s="9">
        <f t="shared" si="4"/>
        <v>4.7943017321340209E-2</v>
      </c>
      <c r="HC5" s="9">
        <f t="shared" si="4"/>
        <v>4.4926070461710932E-2</v>
      </c>
      <c r="HD5" s="9">
        <f t="shared" si="4"/>
        <v>3.9745916773560763E-2</v>
      </c>
      <c r="HE5" s="9">
        <f t="shared" si="4"/>
        <v>3.8540357924627511E-2</v>
      </c>
      <c r="HF5" s="9">
        <f t="shared" si="4"/>
        <v>3.3422876901094689E-2</v>
      </c>
      <c r="HG5" s="9">
        <f t="shared" si="4"/>
        <v>3.4801725023679841E-2</v>
      </c>
      <c r="HH5" s="9">
        <f t="shared" si="4"/>
        <v>4.6730457408436621E-2</v>
      </c>
      <c r="HI5" s="9">
        <f t="shared" si="4"/>
        <v>4.1754365328440457E-2</v>
      </c>
      <c r="HJ5" s="9">
        <f t="shared" si="4"/>
        <v>4.293664984606993E-2</v>
      </c>
      <c r="HK5" s="9">
        <f t="shared" si="4"/>
        <v>3.6492188902004896E-2</v>
      </c>
      <c r="HL5" s="9">
        <f t="shared" si="4"/>
        <v>3.4864156829398363E-2</v>
      </c>
      <c r="HM5" s="9">
        <f t="shared" si="4"/>
        <v>3.0382985759971115E-2</v>
      </c>
      <c r="HN5" s="9">
        <f t="shared" si="4"/>
        <v>3.6246609892190529E-2</v>
      </c>
      <c r="HO5" s="9">
        <f t="shared" si="4"/>
        <v>4.3405069771197846E-2</v>
      </c>
      <c r="HP5" s="9">
        <f t="shared" si="4"/>
        <v>3.0983790414966572E-2</v>
      </c>
      <c r="HQ5" s="9">
        <f t="shared" si="4"/>
        <v>4.5698953223353156E-2</v>
      </c>
      <c r="HR5" s="9">
        <f t="shared" si="4"/>
        <v>4.9207950674670542E-2</v>
      </c>
      <c r="HS5" s="9">
        <f t="shared" si="4"/>
        <v>4.1990381900219642E-2</v>
      </c>
      <c r="HT5" s="9">
        <f t="shared" si="4"/>
        <v>4.9408137909078942E-2</v>
      </c>
      <c r="HU5" s="9">
        <f t="shared" si="4"/>
        <v>4.1860873428357648E-2</v>
      </c>
      <c r="HV5" s="9">
        <f t="shared" si="4"/>
        <v>3.1771729009610228E-2</v>
      </c>
      <c r="HW5" s="9">
        <f t="shared" si="4"/>
        <v>2.6861107719125643E-2</v>
      </c>
      <c r="HX5" s="9">
        <f t="shared" si="4"/>
        <v>2.412037163641112E-2</v>
      </c>
      <c r="HY5" s="9">
        <f t="shared" si="4"/>
        <v>2.2970030241775463E-2</v>
      </c>
      <c r="HZ5" s="9">
        <f t="shared" si="4"/>
        <v>2.5591305164811562E-2</v>
      </c>
      <c r="IA5" s="9">
        <f t="shared" si="4"/>
        <v>3.4691209873140894E-2</v>
      </c>
      <c r="IB5" s="9">
        <f>+IB4/HX4-1</f>
        <v>3.9543766600131258E-2</v>
      </c>
      <c r="IC5" s="9">
        <f>+IC4/HY4-1</f>
        <v>3.8218226820377899E-2</v>
      </c>
      <c r="ID5" s="9">
        <f>+ID4/HZ4-1</f>
        <v>4.1715837679387802E-2</v>
      </c>
      <c r="IE5" s="9">
        <f>+IE4/IA4-1</f>
        <v>4.8235028593622387E-2</v>
      </c>
      <c r="IF5" s="9"/>
      <c r="IG5" s="9">
        <f>+IG4/IB4-1</f>
        <v>5.1676336405847456E-2</v>
      </c>
      <c r="IH5" s="9">
        <f>+IH4/IC4-1</f>
        <v>6.0527704922444414E-2</v>
      </c>
      <c r="II5" s="9">
        <f>+II4/ID4-1</f>
        <v>5.6261888256030179E-2</v>
      </c>
      <c r="IJ5" s="9">
        <f>+IJ4/IE4-1</f>
        <v>4.6791813997560272E-2</v>
      </c>
      <c r="IK5" s="9">
        <f t="shared" si="4"/>
        <v>4.2587723139067224E-2</v>
      </c>
      <c r="IL5" s="9">
        <f t="shared" si="4"/>
        <v>3.8881362012975318E-2</v>
      </c>
      <c r="IM5" s="9">
        <f t="shared" si="4"/>
        <v>4.094611663178771E-2</v>
      </c>
      <c r="IN5" s="9">
        <f t="shared" si="4"/>
        <v>4.2335042574888959E-2</v>
      </c>
      <c r="IO5" s="9">
        <f t="shared" si="4"/>
        <v>2.2844745429048574E-2</v>
      </c>
      <c r="IP5" s="9">
        <f>+IP4/IL4-1</f>
        <v>-8.5105039778727964E-2</v>
      </c>
      <c r="IQ5" s="9">
        <f t="shared" si="4"/>
        <v>-1.7039655685846644E-2</v>
      </c>
      <c r="IR5" s="9">
        <f>+IR4/IN4-1</f>
        <v>-9.9961474031754483E-3</v>
      </c>
      <c r="IS5" s="9">
        <f>+IS4/IO4-1</f>
        <v>2.5922884702821669E-2</v>
      </c>
      <c r="IT5" s="9">
        <f>+IT4/IP4-1</f>
        <v>0.16755355579510334</v>
      </c>
      <c r="IU5" s="9">
        <f>+IU4/IQ4-1</f>
        <v>9.7630521339802767E-2</v>
      </c>
      <c r="IV5" s="9">
        <f>+IV4/IR4-1</f>
        <v>0.11757451264217322</v>
      </c>
      <c r="IW5" s="9">
        <f>+IW4/IS4-1</f>
        <v>0.10656520175444251</v>
      </c>
      <c r="IX5" s="9">
        <f>+IX4/IT4-1</f>
        <v>9.4188683951279328E-2</v>
      </c>
    </row>
    <row r="6" spans="2:261" s="6" customFormat="1" ht="15" x14ac:dyDescent="0.25"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Z6" s="10"/>
      <c r="JA6" s="10"/>
    </row>
    <row r="7" spans="2:261" ht="15" x14ac:dyDescent="0.25">
      <c r="B7" s="6" t="s">
        <v>253</v>
      </c>
      <c r="C7" s="11">
        <v>309449</v>
      </c>
      <c r="D7" s="11">
        <v>315505</v>
      </c>
      <c r="E7" s="11">
        <v>320725</v>
      </c>
      <c r="F7" s="11">
        <v>322842</v>
      </c>
      <c r="G7" s="11">
        <v>326364</v>
      </c>
      <c r="H7" s="11">
        <v>332208</v>
      </c>
      <c r="I7" s="11">
        <v>332126</v>
      </c>
      <c r="J7" s="11">
        <v>334024</v>
      </c>
      <c r="K7" s="11">
        <v>334520</v>
      </c>
      <c r="L7" s="11">
        <v>339455</v>
      </c>
      <c r="M7" s="11">
        <v>342332</v>
      </c>
      <c r="N7" s="11">
        <v>349593</v>
      </c>
      <c r="O7" s="11">
        <v>354822</v>
      </c>
      <c r="P7" s="11">
        <v>360458</v>
      </c>
      <c r="Q7" s="11">
        <v>364333</v>
      </c>
      <c r="R7" s="11">
        <v>370618</v>
      </c>
      <c r="S7" s="11">
        <v>374283</v>
      </c>
      <c r="T7" s="11">
        <v>378413</v>
      </c>
      <c r="U7" s="11">
        <v>385394</v>
      </c>
      <c r="V7" s="11">
        <v>390049</v>
      </c>
      <c r="W7" s="11">
        <v>399581</v>
      </c>
      <c r="X7" s="11">
        <v>407536</v>
      </c>
      <c r="Y7" s="11">
        <v>416422</v>
      </c>
      <c r="Z7" s="11">
        <v>418987</v>
      </c>
      <c r="AA7" s="11">
        <v>429711</v>
      </c>
      <c r="AB7" s="11">
        <v>436642</v>
      </c>
      <c r="AC7" s="11">
        <v>445804</v>
      </c>
      <c r="AD7" s="11">
        <v>459736</v>
      </c>
      <c r="AE7" s="11">
        <v>470136</v>
      </c>
      <c r="AF7" s="11">
        <v>475189</v>
      </c>
      <c r="AG7" s="11">
        <v>484291</v>
      </c>
      <c r="AH7" s="11">
        <v>490060</v>
      </c>
      <c r="AI7" s="11">
        <v>494317</v>
      </c>
      <c r="AJ7" s="11">
        <v>503458</v>
      </c>
      <c r="AK7" s="11">
        <v>510717</v>
      </c>
      <c r="AL7" s="11">
        <v>518249</v>
      </c>
      <c r="AM7" s="11">
        <v>536297</v>
      </c>
      <c r="AN7" s="11">
        <v>550014</v>
      </c>
      <c r="AO7" s="11">
        <v>566122</v>
      </c>
      <c r="AP7" s="11">
        <v>574977</v>
      </c>
      <c r="AQ7" s="11">
        <v>587005</v>
      </c>
      <c r="AR7" s="11">
        <v>598337</v>
      </c>
      <c r="AS7" s="11">
        <v>608626</v>
      </c>
      <c r="AT7" s="11">
        <v>620586</v>
      </c>
      <c r="AU7" s="11">
        <v>631685</v>
      </c>
      <c r="AV7" s="11">
        <v>641570</v>
      </c>
      <c r="AW7" s="11">
        <v>653482</v>
      </c>
      <c r="AX7" s="11">
        <v>660161</v>
      </c>
      <c r="AY7" s="11">
        <v>679186</v>
      </c>
      <c r="AZ7" s="11">
        <v>693225</v>
      </c>
      <c r="BA7" s="11">
        <v>705599</v>
      </c>
      <c r="BB7" s="11">
        <v>721739</v>
      </c>
      <c r="BC7" s="11">
        <v>738948</v>
      </c>
      <c r="BD7" s="11">
        <v>757364</v>
      </c>
      <c r="BE7" s="11">
        <v>775799</v>
      </c>
      <c r="BF7" s="11">
        <v>800502</v>
      </c>
      <c r="BG7" s="11">
        <v>825007</v>
      </c>
      <c r="BH7" s="11">
        <v>840527</v>
      </c>
      <c r="BI7" s="11">
        <v>858877</v>
      </c>
      <c r="BJ7" s="11">
        <v>873887</v>
      </c>
      <c r="BK7" s="11">
        <v>891868</v>
      </c>
      <c r="BL7" s="11">
        <v>920422</v>
      </c>
      <c r="BM7" s="11">
        <v>949276</v>
      </c>
      <c r="BN7" s="11">
        <v>959079</v>
      </c>
      <c r="BO7" s="11">
        <v>985190</v>
      </c>
      <c r="BP7" s="11">
        <v>1013582</v>
      </c>
      <c r="BQ7" s="11">
        <v>1047192</v>
      </c>
      <c r="BR7" s="11">
        <v>1076223</v>
      </c>
      <c r="BS7" s="11">
        <v>1109908</v>
      </c>
      <c r="BT7" s="11">
        <v>1129540</v>
      </c>
      <c r="BU7" s="11">
        <v>1158806</v>
      </c>
      <c r="BV7" s="11">
        <v>1192408</v>
      </c>
      <c r="BW7" s="11">
        <v>1228212</v>
      </c>
      <c r="BX7" s="11">
        <v>1255980</v>
      </c>
      <c r="BY7" s="11">
        <v>1286905</v>
      </c>
      <c r="BZ7" s="11">
        <v>1324804</v>
      </c>
      <c r="CA7" s="11">
        <v>1354053</v>
      </c>
      <c r="CB7" s="11">
        <v>1411385</v>
      </c>
      <c r="CC7" s="11">
        <v>1442217</v>
      </c>
      <c r="CD7" s="11">
        <v>1481354</v>
      </c>
      <c r="CE7" s="11">
        <v>1517141</v>
      </c>
      <c r="CF7" s="11">
        <v>1557635</v>
      </c>
      <c r="CG7" s="11">
        <v>1611867</v>
      </c>
      <c r="CH7" s="11">
        <v>1655035</v>
      </c>
      <c r="CI7" s="11">
        <v>1702302</v>
      </c>
      <c r="CJ7" s="11">
        <v>1704723</v>
      </c>
      <c r="CK7" s="11">
        <v>1763771</v>
      </c>
      <c r="CL7" s="11">
        <v>1831874</v>
      </c>
      <c r="CM7" s="11">
        <v>1885734</v>
      </c>
      <c r="CN7" s="11">
        <v>1917524</v>
      </c>
      <c r="CO7" s="11">
        <v>1958099</v>
      </c>
      <c r="CP7" s="11">
        <v>1974447</v>
      </c>
      <c r="CQ7" s="11">
        <v>2014155</v>
      </c>
      <c r="CR7" s="11">
        <v>2039645</v>
      </c>
      <c r="CS7" s="11">
        <v>2085671</v>
      </c>
      <c r="CT7" s="11">
        <v>2145554</v>
      </c>
      <c r="CU7" s="11">
        <v>2184589</v>
      </c>
      <c r="CV7" s="11">
        <v>2249438</v>
      </c>
      <c r="CW7" s="11">
        <v>2319895</v>
      </c>
      <c r="CX7" s="11">
        <v>2372496</v>
      </c>
      <c r="CY7" s="11">
        <v>2418165</v>
      </c>
      <c r="CZ7" s="11">
        <v>2475876</v>
      </c>
      <c r="DA7" s="11">
        <v>2513523</v>
      </c>
      <c r="DB7" s="11">
        <v>2561797</v>
      </c>
      <c r="DC7" s="11">
        <v>2636008</v>
      </c>
      <c r="DD7" s="11">
        <v>2681764</v>
      </c>
      <c r="DE7" s="11">
        <v>2754148</v>
      </c>
      <c r="DF7" s="11">
        <v>2779400</v>
      </c>
      <c r="DG7" s="11">
        <v>2823648</v>
      </c>
      <c r="DH7" s="11">
        <v>2851456</v>
      </c>
      <c r="DI7" s="11">
        <v>2917201</v>
      </c>
      <c r="DJ7" s="11">
        <v>2952807</v>
      </c>
      <c r="DK7" s="11">
        <v>2983513</v>
      </c>
      <c r="DL7" s="11">
        <v>3053330</v>
      </c>
      <c r="DM7" s="11">
        <v>3117358</v>
      </c>
      <c r="DN7" s="11">
        <v>3150916</v>
      </c>
      <c r="DO7" s="11">
        <v>3231896</v>
      </c>
      <c r="DP7" s="11">
        <v>3291716</v>
      </c>
      <c r="DQ7" s="11">
        <v>3361899</v>
      </c>
      <c r="DR7" s="11">
        <v>3434539</v>
      </c>
      <c r="DS7" s="11">
        <v>3490172</v>
      </c>
      <c r="DT7" s="11">
        <v>3553767</v>
      </c>
      <c r="DU7" s="11">
        <v>3609399</v>
      </c>
      <c r="DV7" s="11">
        <v>3653692</v>
      </c>
      <c r="DW7" s="11"/>
      <c r="DX7" s="11">
        <v>3737948</v>
      </c>
      <c r="DY7" s="11">
        <v>3783421</v>
      </c>
      <c r="DZ7" s="11">
        <v>3846700</v>
      </c>
      <c r="EA7" s="11">
        <v>3867909</v>
      </c>
      <c r="EB7" s="11">
        <v>3873562</v>
      </c>
      <c r="EC7" s="11">
        <v>3926932</v>
      </c>
      <c r="ED7" s="11">
        <v>3973269</v>
      </c>
      <c r="EE7" s="11">
        <v>4000032</v>
      </c>
      <c r="EF7" s="11">
        <v>4100401</v>
      </c>
      <c r="EG7" s="11">
        <v>4155660</v>
      </c>
      <c r="EH7" s="11">
        <v>4226971</v>
      </c>
      <c r="EI7" s="11">
        <v>4307205</v>
      </c>
      <c r="EJ7" s="11">
        <v>4349515</v>
      </c>
      <c r="EK7" s="11">
        <v>4418581</v>
      </c>
      <c r="EL7" s="11">
        <v>4487189</v>
      </c>
      <c r="EM7" s="11">
        <v>4552651</v>
      </c>
      <c r="EN7" s="11">
        <v>4621223</v>
      </c>
      <c r="EO7" s="11">
        <v>4683163</v>
      </c>
      <c r="EP7" s="11">
        <v>4752761</v>
      </c>
      <c r="EQ7" s="11">
        <v>4826713</v>
      </c>
      <c r="ER7" s="11">
        <v>4862436</v>
      </c>
      <c r="ES7" s="11">
        <v>4933609</v>
      </c>
      <c r="ET7" s="11">
        <v>4998662</v>
      </c>
      <c r="EU7" s="11">
        <v>5055655</v>
      </c>
      <c r="EV7" s="11">
        <v>5130615</v>
      </c>
      <c r="EW7" s="11">
        <v>5220499</v>
      </c>
      <c r="EX7" s="11">
        <v>5274505</v>
      </c>
      <c r="EY7" s="11">
        <v>5352763</v>
      </c>
      <c r="EZ7" s="11">
        <v>5433105</v>
      </c>
      <c r="FA7" s="11">
        <v>5471267</v>
      </c>
      <c r="FB7" s="11">
        <v>5579179</v>
      </c>
      <c r="FC7" s="11">
        <v>5663610</v>
      </c>
      <c r="FD7" s="11">
        <v>5721342</v>
      </c>
      <c r="FE7" s="11">
        <v>5832566</v>
      </c>
      <c r="FF7" s="11">
        <v>5926846</v>
      </c>
      <c r="FG7" s="11">
        <v>6028238</v>
      </c>
      <c r="FH7" s="11">
        <v>6102040</v>
      </c>
      <c r="FI7" s="11">
        <v>6230641</v>
      </c>
      <c r="FJ7" s="11">
        <v>6335310</v>
      </c>
      <c r="FK7" s="11">
        <v>6467039</v>
      </c>
      <c r="FL7" s="11">
        <v>6618217</v>
      </c>
      <c r="FM7" s="11">
        <v>6711911</v>
      </c>
      <c r="FN7" s="11">
        <v>6819984</v>
      </c>
      <c r="FO7" s="11">
        <v>6918606</v>
      </c>
      <c r="FP7" s="11">
        <v>6995298</v>
      </c>
      <c r="FQ7" s="11">
        <v>7042250</v>
      </c>
      <c r="FR7" s="11">
        <v>7070337</v>
      </c>
      <c r="FS7" s="11">
        <v>7187320</v>
      </c>
      <c r="FT7" s="11">
        <v>7217715</v>
      </c>
      <c r="FU7" s="11">
        <v>7307955</v>
      </c>
      <c r="FV7" s="11">
        <v>7397135</v>
      </c>
      <c r="FW7" s="11">
        <v>7472958</v>
      </c>
      <c r="FX7" s="11">
        <v>7567160</v>
      </c>
      <c r="FY7" s="11">
        <v>7661458</v>
      </c>
      <c r="FZ7" s="11">
        <v>7820927</v>
      </c>
      <c r="GA7" s="11">
        <v>7913453</v>
      </c>
      <c r="GB7" s="11">
        <v>8048777</v>
      </c>
      <c r="GC7" s="11">
        <v>8147108</v>
      </c>
      <c r="GD7" s="11">
        <v>8283335</v>
      </c>
      <c r="GE7" s="11">
        <v>8448621</v>
      </c>
      <c r="GF7" s="11">
        <v>8551735</v>
      </c>
      <c r="GG7" s="11">
        <v>8701145</v>
      </c>
      <c r="GH7" s="11">
        <v>8868089</v>
      </c>
      <c r="GI7" s="11">
        <v>8955295</v>
      </c>
      <c r="GJ7" s="11">
        <v>9100153</v>
      </c>
      <c r="GK7" s="11">
        <v>9227649</v>
      </c>
      <c r="GL7" s="11">
        <v>9353772</v>
      </c>
      <c r="GM7" s="11">
        <v>9427368</v>
      </c>
      <c r="GN7" s="11">
        <v>9572138</v>
      </c>
      <c r="GO7" s="11">
        <v>9678713</v>
      </c>
      <c r="GP7" s="11">
        <v>9798383</v>
      </c>
      <c r="GQ7" s="11">
        <v>9937140</v>
      </c>
      <c r="GR7" s="11">
        <v>10004445</v>
      </c>
      <c r="GS7" s="11">
        <v>10129869</v>
      </c>
      <c r="GT7" s="11">
        <v>10159078</v>
      </c>
      <c r="GU7" s="11">
        <v>9906942</v>
      </c>
      <c r="GV7" s="11">
        <v>9814969</v>
      </c>
      <c r="GW7" s="11">
        <v>9805502</v>
      </c>
      <c r="GX7" s="11">
        <v>9939406</v>
      </c>
      <c r="GY7" s="11">
        <v>10004996</v>
      </c>
      <c r="GZ7" s="11">
        <v>10101822</v>
      </c>
      <c r="HA7" s="11">
        <v>10208145</v>
      </c>
      <c r="HB7" s="11">
        <v>10300754</v>
      </c>
      <c r="HC7" s="11">
        <v>10430304</v>
      </c>
      <c r="HD7" s="11">
        <v>10558195</v>
      </c>
      <c r="HE7" s="11">
        <v>10673018</v>
      </c>
      <c r="HF7" s="11">
        <v>10755029</v>
      </c>
      <c r="HG7" s="11">
        <v>10809186</v>
      </c>
      <c r="HH7" s="11">
        <v>10959301</v>
      </c>
      <c r="HI7" s="11">
        <v>11005055</v>
      </c>
      <c r="HJ7" s="11">
        <v>11059393</v>
      </c>
      <c r="HK7" s="11">
        <v>11165703</v>
      </c>
      <c r="HL7" s="11">
        <v>11265599</v>
      </c>
      <c r="HM7" s="11">
        <v>11290973</v>
      </c>
      <c r="HN7" s="11">
        <v>11379188</v>
      </c>
      <c r="HO7" s="11">
        <v>11518351</v>
      </c>
      <c r="HP7" s="11">
        <v>11618108</v>
      </c>
      <c r="HQ7" s="11">
        <v>11784687</v>
      </c>
      <c r="HR7" s="11">
        <v>11934297</v>
      </c>
      <c r="HS7" s="11">
        <v>12053809</v>
      </c>
      <c r="HT7" s="11">
        <v>12083904</v>
      </c>
      <c r="HU7" s="11">
        <v>12224707</v>
      </c>
      <c r="HV7" s="11">
        <v>12347752</v>
      </c>
      <c r="HW7" s="11">
        <v>12397543</v>
      </c>
      <c r="HX7" s="11">
        <v>12495078</v>
      </c>
      <c r="HY7" s="11">
        <v>12637360</v>
      </c>
      <c r="HZ7" s="11">
        <v>12759058</v>
      </c>
      <c r="IA7" s="11">
        <v>12881566</v>
      </c>
      <c r="IB7" s="11">
        <v>13046440</v>
      </c>
      <c r="IC7" s="11">
        <v>13144402</v>
      </c>
      <c r="ID7" s="11">
        <v>13268146</v>
      </c>
      <c r="IE7" s="11">
        <v>13497455</v>
      </c>
      <c r="IF7" s="11"/>
      <c r="IG7" s="11">
        <v>13667433</v>
      </c>
      <c r="IH7" s="11">
        <v>13864763</v>
      </c>
      <c r="II7" s="11">
        <v>14002589</v>
      </c>
      <c r="IJ7" s="11">
        <v>14119338</v>
      </c>
      <c r="IK7" s="11">
        <v>14155552</v>
      </c>
      <c r="IL7" s="11">
        <v>14375722</v>
      </c>
      <c r="IM7" s="11">
        <v>14529480</v>
      </c>
      <c r="IN7" s="11">
        <v>14653949</v>
      </c>
      <c r="IO7" s="11">
        <v>14439089</v>
      </c>
      <c r="IP7" s="11">
        <v>12989729</v>
      </c>
      <c r="IQ7" s="11">
        <v>14293832</v>
      </c>
      <c r="IR7" s="11">
        <v>14467611</v>
      </c>
      <c r="IS7" s="11">
        <v>15005444</v>
      </c>
      <c r="IT7" s="11">
        <v>15681699</v>
      </c>
      <c r="IU7" s="11">
        <v>15964938</v>
      </c>
      <c r="IV7" s="11">
        <v>16314201</v>
      </c>
      <c r="IW7" s="11">
        <v>16670093</v>
      </c>
      <c r="IX7" s="12">
        <v>17019000</v>
      </c>
      <c r="IZ7" s="6"/>
    </row>
    <row r="8" spans="2:261" ht="15" x14ac:dyDescent="0.25">
      <c r="B8" s="4" t="s">
        <v>314</v>
      </c>
      <c r="C8" s="11"/>
      <c r="D8" s="11"/>
      <c r="E8" s="11"/>
      <c r="F8" s="11"/>
      <c r="G8" s="9">
        <f t="shared" ref="G8" si="5">+G7/C7-1</f>
        <v>5.4661672844313669E-2</v>
      </c>
      <c r="H8" s="9">
        <f t="shared" ref="H8" si="6">+H7/D7-1</f>
        <v>5.2940523921966465E-2</v>
      </c>
      <c r="I8" s="9">
        <f t="shared" ref="I8" si="7">+I7/E7-1</f>
        <v>3.5547587497076982E-2</v>
      </c>
      <c r="J8" s="9">
        <f t="shared" ref="J8" si="8">+J7/F7-1</f>
        <v>3.4636137801153488E-2</v>
      </c>
      <c r="K8" s="9">
        <f t="shared" ref="K8" si="9">+K7/G7-1</f>
        <v>2.4990501403341137E-2</v>
      </c>
      <c r="L8" s="9">
        <f t="shared" ref="L8" si="10">+L7/H7-1</f>
        <v>2.18146462457256E-2</v>
      </c>
      <c r="M8" s="9">
        <f t="shared" ref="M8" si="11">+M7/I7-1</f>
        <v>3.0729301530142195E-2</v>
      </c>
      <c r="N8" s="9">
        <f t="shared" ref="N8" si="12">+N7/J7-1</f>
        <v>4.661042320312303E-2</v>
      </c>
      <c r="O8" s="9">
        <f t="shared" ref="O8" si="13">+O7/K7-1</f>
        <v>6.0689943800071644E-2</v>
      </c>
      <c r="P8" s="9">
        <f t="shared" ref="P8" si="14">+P7/L7-1</f>
        <v>6.1872707722673059E-2</v>
      </c>
      <c r="Q8" s="9">
        <f t="shared" ref="Q8" si="15">+Q7/M7-1</f>
        <v>6.4268020518093438E-2</v>
      </c>
      <c r="R8" s="9">
        <f t="shared" ref="R8" si="16">+R7/N7-1</f>
        <v>6.0141364386586682E-2</v>
      </c>
      <c r="S8" s="9">
        <f t="shared" ref="S8" si="17">+S7/O7-1</f>
        <v>5.4847219169048111E-2</v>
      </c>
      <c r="T8" s="9">
        <f t="shared" ref="T8" si="18">+T7/P7-1</f>
        <v>4.9811628539247366E-2</v>
      </c>
      <c r="U8" s="9">
        <f t="shared" ref="U8" si="19">+U7/Q7-1</f>
        <v>5.7807006227819091E-2</v>
      </c>
      <c r="V8" s="9">
        <f t="shared" ref="V8" si="20">+V7/R7-1</f>
        <v>5.2428646207145935E-2</v>
      </c>
      <c r="W8" s="9">
        <f t="shared" ref="W8" si="21">+W7/S7-1</f>
        <v>6.7590566496474658E-2</v>
      </c>
      <c r="X8" s="9">
        <f t="shared" ref="X8" si="22">+X7/T7-1</f>
        <v>7.6960886650299987E-2</v>
      </c>
      <c r="Y8" s="9">
        <f t="shared" ref="Y8" si="23">+Y7/U7-1</f>
        <v>8.0509815928634154E-2</v>
      </c>
      <c r="Z8" s="9">
        <f t="shared" ref="Z8" si="24">+Z7/V7-1</f>
        <v>7.4190678607046756E-2</v>
      </c>
      <c r="AA8" s="9">
        <f t="shared" ref="AA8" si="25">+AA7/W7-1</f>
        <v>7.5403985674994622E-2</v>
      </c>
      <c r="AB8" s="9">
        <f t="shared" ref="AB8" si="26">+AB7/X7-1</f>
        <v>7.1419457422166488E-2</v>
      </c>
      <c r="AC8" s="9">
        <f t="shared" ref="AC8" si="27">+AC7/Y7-1</f>
        <v>7.0558231793709236E-2</v>
      </c>
      <c r="AD8" s="9">
        <f t="shared" ref="AD8" si="28">+AD7/Z7-1</f>
        <v>9.7256000782840468E-2</v>
      </c>
      <c r="AE8" s="9">
        <f t="shared" ref="AE8" si="29">+AE7/AA7-1</f>
        <v>9.4074854960659593E-2</v>
      </c>
      <c r="AF8" s="9">
        <f t="shared" ref="AF8" si="30">+AF7/AB7-1</f>
        <v>8.8280559359841693E-2</v>
      </c>
      <c r="AG8" s="9">
        <f t="shared" ref="AG8" si="31">+AG7/AC7-1</f>
        <v>8.6331661447631713E-2</v>
      </c>
      <c r="AH8" s="9">
        <f t="shared" ref="AH8" si="32">+AH7/AD7-1</f>
        <v>6.5959594201889793E-2</v>
      </c>
      <c r="AI8" s="9">
        <f t="shared" ref="AI8" si="33">+AI7/AE7-1</f>
        <v>5.1434053125053225E-2</v>
      </c>
      <c r="AJ8" s="9">
        <f t="shared" ref="AJ8" si="34">+AJ7/AF7-1</f>
        <v>5.9490013447280887E-2</v>
      </c>
      <c r="AK8" s="9">
        <f t="shared" ref="AK8" si="35">+AK7/AG7-1</f>
        <v>5.4566366089809692E-2</v>
      </c>
      <c r="AL8" s="9">
        <f t="shared" ref="AL8" si="36">+AL7/AH7-1</f>
        <v>5.7521527976166276E-2</v>
      </c>
      <c r="AM8" s="9">
        <f t="shared" ref="AM8" si="37">+AM7/AI7-1</f>
        <v>8.4925260510967604E-2</v>
      </c>
      <c r="AN8" s="9">
        <f t="shared" ref="AN8" si="38">+AN7/AJ7-1</f>
        <v>9.2472460463434825E-2</v>
      </c>
      <c r="AO8" s="9">
        <f t="shared" ref="AO8" si="39">+AO7/AK7-1</f>
        <v>0.10848473812307002</v>
      </c>
      <c r="AP8" s="9">
        <f t="shared" ref="AP8" si="40">+AP7/AL7-1</f>
        <v>0.10946089621012289</v>
      </c>
      <c r="AQ8" s="9">
        <f t="shared" ref="AQ8" si="41">+AQ7/AM7-1</f>
        <v>9.4552085877787961E-2</v>
      </c>
      <c r="AR8" s="9">
        <f t="shared" ref="AR8" si="42">+AR7/AN7-1</f>
        <v>8.7857763620562412E-2</v>
      </c>
      <c r="AS8" s="9">
        <f t="shared" ref="AS8" si="43">+AS7/AO7-1</f>
        <v>7.5079223206305334E-2</v>
      </c>
      <c r="AT8" s="9">
        <f t="shared" ref="AT8" si="44">+AT7/AP7-1</f>
        <v>7.932317292691704E-2</v>
      </c>
      <c r="AU8" s="9">
        <f t="shared" ref="AU8" si="45">+AU7/AQ7-1</f>
        <v>7.6115194930196584E-2</v>
      </c>
      <c r="AV8" s="9">
        <f t="shared" ref="AV8" si="46">+AV7/AR7-1</f>
        <v>7.2255267516466493E-2</v>
      </c>
      <c r="AW8" s="9">
        <f t="shared" ref="AW8" si="47">+AW7/AS7-1</f>
        <v>7.3700433435311741E-2</v>
      </c>
      <c r="AX8" s="9">
        <f t="shared" ref="AX8" si="48">+AX7/AT7-1</f>
        <v>6.3770371874325216E-2</v>
      </c>
      <c r="AY8" s="9">
        <f t="shared" ref="AY8" si="49">+AY7/AU7-1</f>
        <v>7.5197289788422994E-2</v>
      </c>
      <c r="AZ8" s="9">
        <f t="shared" ref="AZ8" si="50">+AZ7/AV7-1</f>
        <v>8.0513427996945053E-2</v>
      </c>
      <c r="BA8" s="9">
        <f t="shared" ref="BA8" si="51">+BA7/AW7-1</f>
        <v>7.9752770543029428E-2</v>
      </c>
      <c r="BB8" s="9">
        <f t="shared" ref="BB8" si="52">+BB7/AX7-1</f>
        <v>9.3277246005141201E-2</v>
      </c>
      <c r="BC8" s="9">
        <f t="shared" ref="BC8" si="53">+BC7/AY7-1</f>
        <v>8.799062407057856E-2</v>
      </c>
      <c r="BD8" s="9">
        <f t="shared" ref="BD8" si="54">+BD7/AZ7-1</f>
        <v>9.2522629737819662E-2</v>
      </c>
      <c r="BE8" s="9">
        <f t="shared" ref="BE8" si="55">+BE7/BA7-1</f>
        <v>9.948993691884489E-2</v>
      </c>
      <c r="BF8" s="9">
        <f t="shared" ref="BF8" si="56">+BF7/BB7-1</f>
        <v>0.10912947755352009</v>
      </c>
      <c r="BG8" s="9">
        <f t="shared" ref="BG8" si="57">+BG7/BC7-1</f>
        <v>0.11646151014685735</v>
      </c>
      <c r="BH8" s="9">
        <f t="shared" ref="BH8" si="58">+BH7/BD7-1</f>
        <v>0.10980585293201162</v>
      </c>
      <c r="BI8" s="9">
        <f t="shared" ref="BI8" si="59">+BI7/BE7-1</f>
        <v>0.10708701609566385</v>
      </c>
      <c r="BJ8" s="9">
        <f t="shared" ref="BJ8" si="60">+BJ7/BF7-1</f>
        <v>9.1673724737727058E-2</v>
      </c>
      <c r="BK8" s="9">
        <f t="shared" ref="BK8" si="61">+BK7/BG7-1</f>
        <v>8.1042948726495645E-2</v>
      </c>
      <c r="BL8" s="9">
        <f t="shared" ref="BL8" si="62">+BL7/BH7-1</f>
        <v>9.5053460507514842E-2</v>
      </c>
      <c r="BM8" s="9">
        <f t="shared" ref="BM8" si="63">+BM7/BI7-1</f>
        <v>0.10525255653603494</v>
      </c>
      <c r="BN8" s="9">
        <f t="shared" ref="BN8" si="64">+BN7/BJ7-1</f>
        <v>9.7486288272969013E-2</v>
      </c>
      <c r="BO8" s="9">
        <f t="shared" ref="BO8" si="65">+BO7/BK7-1</f>
        <v>0.10463656056725879</v>
      </c>
      <c r="BP8" s="9">
        <f t="shared" ref="BP8" si="66">+BP7/BL7-1</f>
        <v>0.10121444294030346</v>
      </c>
      <c r="BQ8" s="9">
        <f t="shared" ref="BQ8" si="67">+BQ7/BM7-1</f>
        <v>0.10314808338144021</v>
      </c>
      <c r="BR8" s="9">
        <f t="shared" ref="BR8" si="68">+BR7/BN7-1</f>
        <v>0.1221421801540854</v>
      </c>
      <c r="BS8" s="9">
        <f t="shared" ref="BS8" si="69">+BS7/BO7-1</f>
        <v>0.12659283995980464</v>
      </c>
      <c r="BT8" s="9">
        <f t="shared" ref="BT8" si="70">+BT7/BP7-1</f>
        <v>0.11440416266271503</v>
      </c>
      <c r="BU8" s="9">
        <f t="shared" ref="BU8" si="71">+BU7/BQ7-1</f>
        <v>0.10658408391202379</v>
      </c>
      <c r="BV8" s="9">
        <f t="shared" ref="BV8" si="72">+BV7/BR7-1</f>
        <v>0.10795625070268899</v>
      </c>
      <c r="BW8" s="9">
        <f t="shared" ref="BW8" si="73">+BW7/BS7-1</f>
        <v>0.10658901458499259</v>
      </c>
      <c r="BX8" s="9">
        <f t="shared" ref="BX8" si="74">+BX7/BT7-1</f>
        <v>0.11193937355029471</v>
      </c>
      <c r="BY8" s="9">
        <f t="shared" ref="BY8" si="75">+BY7/BU7-1</f>
        <v>0.11054395645172699</v>
      </c>
      <c r="BZ8" s="9">
        <f t="shared" ref="BZ8" si="76">+BZ7/BV7-1</f>
        <v>0.11103246539774969</v>
      </c>
      <c r="CA8" s="9">
        <f t="shared" ref="CA8" si="77">+CA7/BW7-1</f>
        <v>0.10245869605572988</v>
      </c>
      <c r="CB8" s="9">
        <f t="shared" ref="CB8" si="78">+CB7/BX7-1</f>
        <v>0.12373206579722607</v>
      </c>
      <c r="CC8" s="9">
        <f t="shared" ref="CC8" si="79">+CC7/BY7-1</f>
        <v>0.12068645315699289</v>
      </c>
      <c r="CD8" s="9">
        <f t="shared" ref="CD8" si="80">+CD7/BZ7-1</f>
        <v>0.11816842340451861</v>
      </c>
      <c r="CE8" s="9">
        <f t="shared" ref="CE8" si="81">+CE7/CA7-1</f>
        <v>0.1204443252959817</v>
      </c>
      <c r="CF8" s="9">
        <f t="shared" ref="CF8" si="82">+CF7/CB7-1</f>
        <v>0.10362161989818519</v>
      </c>
      <c r="CG8" s="9">
        <f t="shared" ref="CG8" si="83">+CG7/CC7-1</f>
        <v>0.11763139666222222</v>
      </c>
      <c r="CH8" s="9">
        <f t="shared" ref="CH8" si="84">+CH7/CD7-1</f>
        <v>0.11724476391193472</v>
      </c>
      <c r="CI8" s="9">
        <f t="shared" ref="CI8" si="85">+CI7/CE7-1</f>
        <v>0.12204600627100581</v>
      </c>
      <c r="CJ8" s="9">
        <f t="shared" ref="CJ8" si="86">+CJ7/CF7-1</f>
        <v>9.443033830133496E-2</v>
      </c>
      <c r="CK8" s="9">
        <f t="shared" ref="CK8" si="87">+CK7/CG7-1</f>
        <v>9.4241026089621593E-2</v>
      </c>
      <c r="CL8" s="9">
        <f t="shared" ref="CL8" si="88">+CL7/CH7-1</f>
        <v>0.10684909986797853</v>
      </c>
      <c r="CM8" s="9">
        <f>+CM7/CI7-1</f>
        <v>0.1077552631671701</v>
      </c>
      <c r="CN8" s="9">
        <f>+CN7/CJ7-1</f>
        <v>0.12483025101438772</v>
      </c>
      <c r="CO8" s="9">
        <f>+CO7/CK7-1</f>
        <v>0.11017756840315429</v>
      </c>
      <c r="CP8" s="9">
        <f>+CP7/CL7-1</f>
        <v>7.7829042827181283E-2</v>
      </c>
      <c r="CQ8" s="9">
        <f t="shared" ref="CQ8" si="89">+CQ7/CM7-1</f>
        <v>6.8101333486058957E-2</v>
      </c>
      <c r="CR8" s="9">
        <f t="shared" ref="CR8" si="90">+CR7/CN7-1</f>
        <v>6.368681695770162E-2</v>
      </c>
      <c r="CS8" s="9">
        <f t="shared" ref="CS8" si="91">+CS7/CO7-1</f>
        <v>6.5150944870509653E-2</v>
      </c>
      <c r="CT8" s="9">
        <f t="shared" ref="CT8" si="92">+CT7/CP7-1</f>
        <v>8.6660720697997906E-2</v>
      </c>
      <c r="CU8" s="9">
        <f t="shared" ref="CU8" si="93">+CU7/CQ7-1</f>
        <v>8.4618115289041729E-2</v>
      </c>
      <c r="CV8" s="9">
        <f t="shared" ref="CV8" si="94">+CV7/CR7-1</f>
        <v>0.10285760512246012</v>
      </c>
      <c r="CW8" s="9">
        <f t="shared" ref="CW8" si="95">+CW7/CS7-1</f>
        <v>0.11230150872309208</v>
      </c>
      <c r="CX8" s="9">
        <f t="shared" ref="CX8" si="96">+CX7/CT7-1</f>
        <v>0.10577314763459689</v>
      </c>
      <c r="CY8" s="9">
        <f t="shared" ref="CY8" si="97">+CY7/CU7-1</f>
        <v>0.10691988287041632</v>
      </c>
      <c r="CZ8" s="9">
        <f t="shared" ref="CZ8" si="98">+CZ7/CV7-1</f>
        <v>0.10066425480497787</v>
      </c>
      <c r="DA8" s="9">
        <f t="shared" ref="DA8" si="99">+DA7/CW7-1</f>
        <v>8.3464122298638532E-2</v>
      </c>
      <c r="DB8" s="9">
        <f t="shared" ref="DB8" si="100">+DB7/CX7-1</f>
        <v>7.9789807864797169E-2</v>
      </c>
      <c r="DC8" s="9">
        <f t="shared" ref="DC8" si="101">+DC7/CY7-1</f>
        <v>9.00860776663297E-2</v>
      </c>
      <c r="DD8" s="9">
        <f t="shared" ref="DD8" si="102">+DD7/CZ7-1</f>
        <v>8.3157637943095608E-2</v>
      </c>
      <c r="DE8" s="9">
        <f t="shared" ref="DE8" si="103">+DE7/DA7-1</f>
        <v>9.5732165569998751E-2</v>
      </c>
      <c r="DF8" s="9">
        <f t="shared" ref="DF8" si="104">+DF7/DB7-1</f>
        <v>8.4941546890717756E-2</v>
      </c>
      <c r="DG8" s="9">
        <f t="shared" ref="DG8" si="105">+DG7/DC7-1</f>
        <v>7.118339549804098E-2</v>
      </c>
      <c r="DH8" s="9">
        <f t="shared" ref="DH8" si="106">+DH7/DD7-1</f>
        <v>6.3276261445824433E-2</v>
      </c>
      <c r="DI8" s="9">
        <f t="shared" ref="DI8" si="107">+DI7/DE7-1</f>
        <v>5.9202700798940411E-2</v>
      </c>
      <c r="DJ8" s="9">
        <f t="shared" ref="DJ8" si="108">+DJ7/DF7-1</f>
        <v>6.2390084190832473E-2</v>
      </c>
      <c r="DK8" s="9">
        <f t="shared" ref="DK8" si="109">+DK7/DG7-1</f>
        <v>5.6616476274663041E-2</v>
      </c>
      <c r="DL8" s="9">
        <f t="shared" ref="DL8" si="110">+DL7/DH7-1</f>
        <v>7.0796813978542872E-2</v>
      </c>
      <c r="DM8" s="9">
        <f t="shared" ref="DM8" si="111">+DM7/DI7-1</f>
        <v>6.8612687298543973E-2</v>
      </c>
      <c r="DN8" s="9">
        <f t="shared" ref="DN8" si="112">+DN7/DJ7-1</f>
        <v>6.7091753710960544E-2</v>
      </c>
      <c r="DO8" s="9">
        <f t="shared" ref="DO8" si="113">+DO7/DK7-1</f>
        <v>8.3251857793145145E-2</v>
      </c>
      <c r="DP8" s="9">
        <f t="shared" ref="DP8" si="114">+DP7/DL7-1</f>
        <v>7.807410270098547E-2</v>
      </c>
      <c r="DQ8" s="9">
        <f t="shared" ref="DQ8" si="115">+DQ7/DM7-1</f>
        <v>7.8444952424456815E-2</v>
      </c>
      <c r="DR8" s="9">
        <f t="shared" ref="DR8" si="116">+DR7/DN7-1</f>
        <v>9.0012872447250203E-2</v>
      </c>
      <c r="DS8" s="9">
        <f t="shared" ref="DS8" si="117">+DS7/DO7-1</f>
        <v>7.9914700225502289E-2</v>
      </c>
      <c r="DT8" s="9">
        <f t="shared" ref="DT8" si="118">+DT7/DP7-1</f>
        <v>7.96092372488999E-2</v>
      </c>
      <c r="DU8" s="9">
        <f t="shared" ref="DU8" si="119">+DU7/DQ7-1</f>
        <v>7.3619106344360752E-2</v>
      </c>
      <c r="DV8" s="9">
        <f t="shared" ref="DV8" si="120">+DV7/DR7-1</f>
        <v>6.3808563536474683E-2</v>
      </c>
      <c r="DW8" s="9"/>
      <c r="DX8" s="9">
        <f t="shared" ref="DX8" si="121">+DX7/DS7-1</f>
        <v>7.0992489768412659E-2</v>
      </c>
      <c r="DY8" s="9">
        <f t="shared" ref="DY8" si="122">+DY7/DT7-1</f>
        <v>6.462269473491089E-2</v>
      </c>
      <c r="DZ8" s="9">
        <f t="shared" ref="DZ8" si="123">+DZ7/DU7-1</f>
        <v>6.5745294438215307E-2</v>
      </c>
      <c r="EA8" s="9">
        <f t="shared" ref="EA8" si="124">+EA7/DV7-1</f>
        <v>5.8630284107144215E-2</v>
      </c>
      <c r="EB8" s="9">
        <f t="shared" ref="EB8" si="125">+EB7/DX7-1</f>
        <v>3.6280333487785255E-2</v>
      </c>
      <c r="EC8" s="9">
        <f t="shared" ref="EC8" si="126">+EC7/DY7-1</f>
        <v>3.7931543965104675E-2</v>
      </c>
      <c r="ED8" s="9">
        <f t="shared" ref="ED8" si="127">+ED7/DZ7-1</f>
        <v>3.2903267735981512E-2</v>
      </c>
      <c r="EE8" s="9">
        <f t="shared" ref="EE8" si="128">+EE7/EA7-1</f>
        <v>3.415876640324278E-2</v>
      </c>
      <c r="EF8" s="9">
        <f t="shared" ref="EF8" si="129">+EF7/EB7-1</f>
        <v>5.8560828508747331E-2</v>
      </c>
      <c r="EG8" s="9">
        <f t="shared" ref="EG8" si="130">+EG7/EC7-1</f>
        <v>5.824597930394515E-2</v>
      </c>
      <c r="EH8" s="9">
        <f t="shared" ref="EH8" si="131">+EH7/ED7-1</f>
        <v>6.3852208345319683E-2</v>
      </c>
      <c r="EI8" s="9">
        <f>+EI7/EE7-1</f>
        <v>7.679263565891481E-2</v>
      </c>
      <c r="EJ8" s="9">
        <f>+EJ7/EF7-1</f>
        <v>6.0753570199597595E-2</v>
      </c>
      <c r="EK8" s="9">
        <f>+EK7/EG7-1</f>
        <v>6.3268169195747515E-2</v>
      </c>
      <c r="EL8" s="9">
        <f>+EL7/EH7-1</f>
        <v>6.1561340259963959E-2</v>
      </c>
      <c r="EM8" s="9">
        <f>+EM7/EI7-1</f>
        <v>5.6984982140390272E-2</v>
      </c>
      <c r="EN8" s="9">
        <f t="shared" ref="EN8" si="132">+EN7/EJ7-1</f>
        <v>6.2468574082397588E-2</v>
      </c>
      <c r="EO8" s="9">
        <f t="shared" ref="EO8" si="133">+EO7/EK7-1</f>
        <v>5.9879404722918972E-2</v>
      </c>
      <c r="EP8" s="9">
        <f t="shared" ref="EP8" si="134">+EP7/EL7-1</f>
        <v>5.9184491671734785E-2</v>
      </c>
      <c r="EQ8" s="9">
        <f t="shared" ref="EQ8" si="135">+EQ7/EM7-1</f>
        <v>6.0198332795551535E-2</v>
      </c>
      <c r="ER8" s="9">
        <f t="shared" ref="ER8" si="136">+ER7/EN7-1</f>
        <v>5.2196788599035315E-2</v>
      </c>
      <c r="ES8" s="9">
        <f t="shared" ref="ES8" si="137">+ES7/EO7-1</f>
        <v>5.3477959233962258E-2</v>
      </c>
      <c r="ET8" s="9">
        <f t="shared" ref="ET8" si="138">+ET7/EP7-1</f>
        <v>5.1738557861420009E-2</v>
      </c>
      <c r="EU8" s="9">
        <f t="shared" ref="EU8" si="139">+EU7/EQ7-1</f>
        <v>4.7432279482952477E-2</v>
      </c>
      <c r="EV8" s="9">
        <f t="shared" ref="EV8" si="140">+EV7/ER7-1</f>
        <v>5.5153219497387829E-2</v>
      </c>
      <c r="EW8" s="9">
        <f t="shared" ref="EW8" si="141">+EW7/ES7-1</f>
        <v>5.8150129043464949E-2</v>
      </c>
      <c r="EX8" s="9">
        <f t="shared" ref="EX8" si="142">+EX7/ET7-1</f>
        <v>5.51833670690276E-2</v>
      </c>
      <c r="EY8" s="9">
        <f t="shared" ref="EY8" si="143">+EY7/EU7-1</f>
        <v>5.8767459409314826E-2</v>
      </c>
      <c r="EZ8" s="9">
        <f t="shared" ref="EZ8" si="144">+EZ7/EV7-1</f>
        <v>5.8957844235047796E-2</v>
      </c>
      <c r="FA8" s="9">
        <f t="shared" ref="FA8" si="145">+FA7/EW7-1</f>
        <v>4.8035254867398791E-2</v>
      </c>
      <c r="FB8" s="9">
        <f t="shared" ref="FB8" si="146">+FB7/EX7-1</f>
        <v>5.7763524728860816E-2</v>
      </c>
      <c r="FC8" s="9">
        <f t="shared" ref="FC8" si="147">+FC7/EY7-1</f>
        <v>5.8072251657695251E-2</v>
      </c>
      <c r="FD8" s="9">
        <f t="shared" ref="FD8" si="148">+FD7/EZ7-1</f>
        <v>5.3051984086447845E-2</v>
      </c>
      <c r="FE8" s="9">
        <f t="shared" ref="FE8" si="149">+FE7/FA7-1</f>
        <v>6.6035709827358069E-2</v>
      </c>
      <c r="FF8" s="9">
        <f t="shared" ref="FF8" si="150">+FF7/FB7-1</f>
        <v>6.2315082559638357E-2</v>
      </c>
      <c r="FG8" s="9">
        <f t="shared" ref="FG8" si="151">+FG7/FC7-1</f>
        <v>6.4380845432506772E-2</v>
      </c>
      <c r="FH8" s="9">
        <f t="shared" ref="FH8" si="152">+FH7/FD7-1</f>
        <v>6.6539983101866707E-2</v>
      </c>
      <c r="FI8" s="9">
        <f t="shared" ref="FI8" si="153">+FI7/FE7-1</f>
        <v>6.8250406424890775E-2</v>
      </c>
      <c r="FJ8" s="9">
        <f t="shared" ref="FJ8" si="154">+FJ7/FF7-1</f>
        <v>6.8917599681179498E-2</v>
      </c>
      <c r="FK8" s="9">
        <f t="shared" ref="FK8" si="155">+FK7/FG7-1</f>
        <v>7.2790921659032115E-2</v>
      </c>
      <c r="FL8" s="9">
        <f t="shared" ref="FL8" si="156">+FL7/FH7-1</f>
        <v>8.4590890915169359E-2</v>
      </c>
      <c r="FM8" s="9">
        <f t="shared" ref="FM8" si="157">+FM7/FI7-1</f>
        <v>7.7242453866303684E-2</v>
      </c>
      <c r="FN8" s="9">
        <f t="shared" ref="FN8" si="158">+FN7/FJ7-1</f>
        <v>7.6503596509089444E-2</v>
      </c>
      <c r="FO8" s="9">
        <f t="shared" ref="FO8" si="159">+FO7/FK7-1</f>
        <v>6.9825928063832698E-2</v>
      </c>
      <c r="FP8" s="9">
        <f t="shared" ref="FP8" si="160">+FP7/FL7-1</f>
        <v>5.6976221843435981E-2</v>
      </c>
      <c r="FQ8" s="9">
        <f t="shared" ref="FQ8" si="161">+FQ7/FM7-1</f>
        <v>4.9216832583149461E-2</v>
      </c>
      <c r="FR8" s="9">
        <f t="shared" ref="FR8" si="162">+FR7/FN7-1</f>
        <v>3.6708737146597503E-2</v>
      </c>
      <c r="FS8" s="9">
        <f t="shared" ref="FS8" si="163">+FS7/FO7-1</f>
        <v>3.8839326881744629E-2</v>
      </c>
      <c r="FT8" s="9">
        <f t="shared" ref="FT8" si="164">+FT7/FP7-1</f>
        <v>3.1795214442615682E-2</v>
      </c>
      <c r="FU8" s="9">
        <f t="shared" ref="FU8" si="165">+FU7/FQ7-1</f>
        <v>3.7730128865064438E-2</v>
      </c>
      <c r="FV8" s="9">
        <f t="shared" ref="FV8" si="166">+FV7/FR7-1</f>
        <v>4.6220993426480339E-2</v>
      </c>
      <c r="FW8" s="9">
        <f t="shared" ref="FW8" si="167">+FW7/FS7-1</f>
        <v>3.9741934406705148E-2</v>
      </c>
      <c r="FX8" s="9">
        <f t="shared" ref="FX8" si="168">+FX7/FT7-1</f>
        <v>4.841490693384265E-2</v>
      </c>
      <c r="FY8" s="9">
        <f t="shared" ref="FY8" si="169">+FY7/FU7-1</f>
        <v>4.8372355877943862E-2</v>
      </c>
      <c r="FZ8" s="9">
        <f t="shared" ref="FZ8" si="170">+FZ7/FV7-1</f>
        <v>5.7291370239964445E-2</v>
      </c>
      <c r="GA8" s="9">
        <f t="shared" ref="GA8" si="171">+GA7/FW7-1</f>
        <v>5.894519947790422E-2</v>
      </c>
      <c r="GB8" s="9">
        <f t="shared" ref="GB8" si="172">+GB7/FX7-1</f>
        <v>6.3645674202739144E-2</v>
      </c>
      <c r="GC8" s="9">
        <f t="shared" ref="GC8" si="173">+GC7/FY7-1</f>
        <v>6.3388717917659987E-2</v>
      </c>
      <c r="GD8" s="9">
        <f t="shared" ref="GD8" si="174">+GD7/FZ7-1</f>
        <v>5.9124449058276518E-2</v>
      </c>
      <c r="GE8" s="9">
        <f t="shared" ref="GE8" si="175">+GE7/GA7-1</f>
        <v>6.7627620963945922E-2</v>
      </c>
      <c r="GF8" s="9">
        <f t="shared" ref="GF8" si="176">+GF7/GB7-1</f>
        <v>6.2488748290578711E-2</v>
      </c>
      <c r="GG8" s="9">
        <f t="shared" ref="GG8" si="177">+GG7/GC7-1</f>
        <v>6.8004131036436544E-2</v>
      </c>
      <c r="GH8" s="9">
        <f t="shared" ref="GH8" si="178">+GH7/GD7-1</f>
        <v>7.0594030061563284E-2</v>
      </c>
      <c r="GI8" s="9">
        <f t="shared" ref="GI8" si="179">+GI7/GE7-1</f>
        <v>5.9971207135460336E-2</v>
      </c>
      <c r="GJ8" s="9">
        <f t="shared" ref="GJ8" si="180">+GJ7/GF7-1</f>
        <v>6.4129442738812603E-2</v>
      </c>
      <c r="GK8" s="9">
        <f t="shared" ref="GK8" si="181">+GK7/GG7-1</f>
        <v>6.0509737511557304E-2</v>
      </c>
      <c r="GL8" s="9">
        <f t="shared" ref="GL8" si="182">+GL7/GH7-1</f>
        <v>5.4767492748437618E-2</v>
      </c>
      <c r="GM8" s="9">
        <f t="shared" ref="GM8" si="183">+GM7/GI7-1</f>
        <v>5.2714399693142511E-2</v>
      </c>
      <c r="GN8" s="9">
        <f t="shared" ref="GN8" si="184">+GN7/GJ7-1</f>
        <v>5.1865611490268249E-2</v>
      </c>
      <c r="GO8" s="9">
        <f t="shared" ref="GO8" si="185">+GO7/GK7-1</f>
        <v>4.8881789933709063E-2</v>
      </c>
      <c r="GP8" s="9">
        <f t="shared" ref="GP8" si="186">+GP7/GL7-1</f>
        <v>4.7532802809390651E-2</v>
      </c>
      <c r="GQ8" s="9">
        <f t="shared" ref="GQ8" si="187">+GQ7/GM7-1</f>
        <v>5.407362903410573E-2</v>
      </c>
      <c r="GR8" s="9">
        <f t="shared" ref="GR8" si="188">+GR7/GN7-1</f>
        <v>4.5163055526362017E-2</v>
      </c>
      <c r="GS8" s="9">
        <f t="shared" ref="GS8" si="189">+GS7/GO7-1</f>
        <v>4.6613222233162555E-2</v>
      </c>
      <c r="GT8" s="9">
        <f t="shared" ref="GT8" si="190">+GT7/GP7-1</f>
        <v>3.6811686173116476E-2</v>
      </c>
      <c r="GU8" s="9">
        <f t="shared" ref="GU8" si="191">+GU7/GQ7-1</f>
        <v>-3.0389025413750659E-3</v>
      </c>
      <c r="GV8" s="9">
        <f t="shared" ref="GV8" si="192">+GV7/GR7-1</f>
        <v>-1.8939181533808247E-2</v>
      </c>
      <c r="GW8" s="9">
        <f t="shared" ref="GW8" si="193">+GW7/GS7-1</f>
        <v>-3.2020848443351069E-2</v>
      </c>
      <c r="GX8" s="9">
        <f t="shared" ref="GX8" si="194">+GX7/GT7-1</f>
        <v>-2.1623222107360562E-2</v>
      </c>
      <c r="GY8" s="9">
        <f t="shared" ref="GY8" si="195">+GY7/GU7-1</f>
        <v>9.8975041945335018E-3</v>
      </c>
      <c r="GZ8" s="9">
        <f t="shared" ref="GZ8" si="196">+GZ7/GV7-1</f>
        <v>2.9226072950408799E-2</v>
      </c>
      <c r="HA8" s="9">
        <f t="shared" ref="HA8" si="197">+HA7/GW7-1</f>
        <v>4.1062966485550634E-2</v>
      </c>
      <c r="HB8" s="9">
        <f t="shared" ref="HB8" si="198">+HB7/GX7-1</f>
        <v>3.6355090032543114E-2</v>
      </c>
      <c r="HC8" s="9">
        <f t="shared" ref="HC8" si="199">+HC7/GY7-1</f>
        <v>4.2509562222713626E-2</v>
      </c>
      <c r="HD8" s="9">
        <f t="shared" ref="HD8" si="200">+HD7/GZ7-1</f>
        <v>4.5177295739323053E-2</v>
      </c>
      <c r="HE8" s="9">
        <f t="shared" ref="HE8" si="201">+HE7/HA7-1</f>
        <v>4.553941974766218E-2</v>
      </c>
      <c r="HF8" s="9">
        <f t="shared" ref="HF8" si="202">+HF7/HB7-1</f>
        <v>4.4101140557283536E-2</v>
      </c>
      <c r="HG8" s="9">
        <f t="shared" ref="HG8" si="203">+HG7/HC7-1</f>
        <v>3.6325115739675562E-2</v>
      </c>
      <c r="HH8" s="9">
        <f t="shared" ref="HH8" si="204">+HH7/HD7-1</f>
        <v>3.7990016285927686E-2</v>
      </c>
      <c r="HI8" s="9">
        <f t="shared" ref="HI8" si="205">+HI7/HE7-1</f>
        <v>3.110994472228934E-2</v>
      </c>
      <c r="HJ8" s="9">
        <f t="shared" ref="HJ8" si="206">+HJ7/HF7-1</f>
        <v>2.8299691242115621E-2</v>
      </c>
      <c r="HK8" s="9">
        <f t="shared" ref="HK8" si="207">+HK7/HG7-1</f>
        <v>3.2982779646867133E-2</v>
      </c>
      <c r="HL8" s="9">
        <f t="shared" ref="HL8" si="208">+HL7/HH7-1</f>
        <v>2.7948680303606865E-2</v>
      </c>
      <c r="HM8" s="9">
        <f t="shared" ref="HM8" si="209">+HM7/HI7-1</f>
        <v>2.5980606185066701E-2</v>
      </c>
      <c r="HN8" s="9">
        <f t="shared" ref="HN8" si="210">+HN7/HJ7-1</f>
        <v>2.8916143951119189E-2</v>
      </c>
      <c r="HO8" s="9">
        <f t="shared" ref="HO8" si="211">+HO7/HK7-1</f>
        <v>3.1583143488591814E-2</v>
      </c>
      <c r="HP8" s="9">
        <f t="shared" ref="HP8" si="212">+HP7/HL7-1</f>
        <v>3.1290746279891479E-2</v>
      </c>
      <c r="HQ8" s="9">
        <f t="shared" ref="HQ8" si="213">+HQ7/HM7-1</f>
        <v>4.3726435268244712E-2</v>
      </c>
      <c r="HR8" s="9">
        <f t="shared" ref="HR8" si="214">+HR7/HN7-1</f>
        <v>4.8782830549947809E-2</v>
      </c>
      <c r="HS8" s="9">
        <f t="shared" ref="HS8" si="215">+HS7/HO7-1</f>
        <v>4.6487383480499966E-2</v>
      </c>
      <c r="HT8" s="9">
        <f t="shared" ref="HT8" si="216">+HT7/HP7-1</f>
        <v>4.0092242213620288E-2</v>
      </c>
      <c r="HU8" s="9">
        <f t="shared" ref="HU8" si="217">+HU7/HQ7-1</f>
        <v>3.7338284843712932E-2</v>
      </c>
      <c r="HV8" s="9">
        <f t="shared" ref="HV8" si="218">+HV7/HR7-1</f>
        <v>3.4644269369197067E-2</v>
      </c>
      <c r="HW8" s="9">
        <f t="shared" ref="HW8" si="219">+HW7/HS7-1</f>
        <v>2.8516629058914056E-2</v>
      </c>
      <c r="HX8" s="9">
        <f t="shared" ref="HX8" si="220">+HX7/HT7-1</f>
        <v>3.4026586109919377E-2</v>
      </c>
      <c r="HY8" s="9">
        <f t="shared" ref="HY8" si="221">+HY7/HU7-1</f>
        <v>3.3755655657023098E-2</v>
      </c>
      <c r="HZ8" s="9">
        <f t="shared" ref="HZ8" si="222">+HZ7/HV7-1</f>
        <v>3.3310192818903461E-2</v>
      </c>
      <c r="IA8" s="9">
        <f t="shared" ref="IA8" si="223">+IA7/HW7-1</f>
        <v>3.9041848856664618E-2</v>
      </c>
      <c r="IB8" s="9">
        <f>+IB7/HX7-1</f>
        <v>4.4126335185742827E-2</v>
      </c>
      <c r="IC8" s="9">
        <f>+IC7/HY7-1</f>
        <v>4.0122462286426908E-2</v>
      </c>
      <c r="ID8" s="9">
        <f>+ID7/HZ7-1</f>
        <v>3.9900124288172467E-2</v>
      </c>
      <c r="IE8" s="9">
        <f>+IE7/IA7-1</f>
        <v>4.7811655818865484E-2</v>
      </c>
      <c r="IF8" s="9"/>
      <c r="IG8" s="9">
        <f t="shared" ref="IG8" si="224">+IG7/IB7-1</f>
        <v>4.7598655265344458E-2</v>
      </c>
      <c r="IH8" s="9">
        <f t="shared" ref="IH8" si="225">+IH7/IC7-1</f>
        <v>5.4803634277162283E-2</v>
      </c>
      <c r="II8" s="9">
        <f t="shared" ref="II8" si="226">+II7/ID7-1</f>
        <v>5.5353852753805999E-2</v>
      </c>
      <c r="IJ8" s="9">
        <f t="shared" ref="IJ8" si="227">+IJ7/IE7-1</f>
        <v>4.6074093227204793E-2</v>
      </c>
      <c r="IK8" s="9">
        <f t="shared" ref="IK8" si="228">+IK7/IG7-1</f>
        <v>3.5714021791802386E-2</v>
      </c>
      <c r="IL8" s="9">
        <f t="shared" ref="IL8" si="229">+IL7/IH7-1</f>
        <v>3.6853064130991653E-2</v>
      </c>
      <c r="IM8" s="9">
        <f t="shared" ref="IM8" si="230">+IM7/II7-1</f>
        <v>3.7628112915404355E-2</v>
      </c>
      <c r="IN8" s="9">
        <f t="shared" ref="IN8" si="231">+IN7/IJ7-1</f>
        <v>3.7863744036724656E-2</v>
      </c>
      <c r="IO8" s="9">
        <f t="shared" ref="IO8" si="232">+IO7/IK7-1</f>
        <v>2.0030091373335335E-2</v>
      </c>
      <c r="IP8" s="9">
        <f>+IP7/IL7-1</f>
        <v>-9.6412061947219074E-2</v>
      </c>
      <c r="IQ8" s="9">
        <f t="shared" ref="IQ8" si="233">+IQ7/IM7-1</f>
        <v>-1.6218612090728612E-2</v>
      </c>
      <c r="IR8" s="9">
        <f>+IR7/IN7-1</f>
        <v>-1.2715889757771048E-2</v>
      </c>
      <c r="IS8" s="9">
        <f>+IS7/IO7-1</f>
        <v>3.9223734960010193E-2</v>
      </c>
      <c r="IT8" s="9">
        <f>+IT7/IP7-1</f>
        <v>0.20723834962222853</v>
      </c>
      <c r="IU8" s="9">
        <f>+IU7/IQ7-1</f>
        <v>0.11691098650103071</v>
      </c>
      <c r="IV8" s="9">
        <f>+IV7/IR7-1</f>
        <v>0.12763613840598831</v>
      </c>
      <c r="IW8" s="9">
        <f>+IW7/IS7-1</f>
        <v>0.11093633750524146</v>
      </c>
      <c r="IX8" s="9">
        <f>+IX7/IT7-1</f>
        <v>8.52778133287726E-2</v>
      </c>
      <c r="IZ8" s="10"/>
    </row>
    <row r="9" spans="2:261" x14ac:dyDescent="0.2">
      <c r="B9" s="4" t="s">
        <v>254</v>
      </c>
      <c r="C9" s="11">
        <v>169723</v>
      </c>
      <c r="D9" s="11">
        <v>172617</v>
      </c>
      <c r="E9" s="11">
        <v>174524</v>
      </c>
      <c r="F9" s="11">
        <v>173564</v>
      </c>
      <c r="G9" s="11">
        <v>175060</v>
      </c>
      <c r="H9" s="11">
        <v>178396</v>
      </c>
      <c r="I9" s="11">
        <v>177503</v>
      </c>
      <c r="J9" s="11">
        <v>177103</v>
      </c>
      <c r="K9" s="11">
        <v>175641</v>
      </c>
      <c r="L9" s="11">
        <v>177564</v>
      </c>
      <c r="M9" s="11">
        <v>179176</v>
      </c>
      <c r="N9" s="11">
        <v>182850</v>
      </c>
      <c r="O9" s="11">
        <v>185534</v>
      </c>
      <c r="P9" s="11">
        <v>187792</v>
      </c>
      <c r="Q9" s="11">
        <v>189527</v>
      </c>
      <c r="R9" s="11">
        <v>193023</v>
      </c>
      <c r="S9" s="11">
        <v>195047</v>
      </c>
      <c r="T9" s="11">
        <v>196685</v>
      </c>
      <c r="U9" s="11">
        <v>199868</v>
      </c>
      <c r="V9" s="11">
        <v>201018</v>
      </c>
      <c r="W9" s="11">
        <v>206646</v>
      </c>
      <c r="X9" s="11">
        <v>210932</v>
      </c>
      <c r="Y9" s="11">
        <v>216255</v>
      </c>
      <c r="Z9" s="11">
        <v>215177</v>
      </c>
      <c r="AA9" s="11">
        <v>222676</v>
      </c>
      <c r="AB9" s="11">
        <v>225586</v>
      </c>
      <c r="AC9" s="11">
        <v>230769</v>
      </c>
      <c r="AD9" s="11">
        <v>239671</v>
      </c>
      <c r="AE9" s="11">
        <v>246406</v>
      </c>
      <c r="AF9" s="11">
        <v>246958</v>
      </c>
      <c r="AG9" s="11">
        <v>252093</v>
      </c>
      <c r="AH9" s="11">
        <v>253020</v>
      </c>
      <c r="AI9" s="11">
        <v>253477</v>
      </c>
      <c r="AJ9" s="11">
        <v>258504</v>
      </c>
      <c r="AK9" s="11">
        <v>260475</v>
      </c>
      <c r="AL9" s="11">
        <v>263506</v>
      </c>
      <c r="AM9" s="11">
        <v>274394</v>
      </c>
      <c r="AN9" s="11">
        <v>280853</v>
      </c>
      <c r="AO9" s="11">
        <v>290386</v>
      </c>
      <c r="AP9" s="11">
        <v>292833</v>
      </c>
      <c r="AQ9" s="11">
        <v>298845</v>
      </c>
      <c r="AR9" s="11">
        <v>302664</v>
      </c>
      <c r="AS9" s="11">
        <v>306616</v>
      </c>
      <c r="AT9" s="11">
        <v>310588</v>
      </c>
      <c r="AU9" s="11">
        <v>314095</v>
      </c>
      <c r="AV9" s="11">
        <v>317554</v>
      </c>
      <c r="AW9" s="11">
        <v>321727</v>
      </c>
      <c r="AX9" s="11">
        <v>321800</v>
      </c>
      <c r="AY9" s="11">
        <v>333880</v>
      </c>
      <c r="AZ9" s="11">
        <v>339820</v>
      </c>
      <c r="BA9" s="11">
        <v>343866</v>
      </c>
      <c r="BB9" s="11">
        <v>350896</v>
      </c>
      <c r="BC9" s="11">
        <v>357744</v>
      </c>
      <c r="BD9" s="11">
        <v>368368</v>
      </c>
      <c r="BE9" s="11">
        <v>377675</v>
      </c>
      <c r="BF9" s="11">
        <v>391473</v>
      </c>
      <c r="BG9" s="11">
        <v>407267</v>
      </c>
      <c r="BH9" s="11">
        <v>412681</v>
      </c>
      <c r="BI9" s="11">
        <v>420716</v>
      </c>
      <c r="BJ9" s="11">
        <v>425877</v>
      </c>
      <c r="BK9" s="11">
        <v>435505</v>
      </c>
      <c r="BL9" s="11">
        <v>448600</v>
      </c>
      <c r="BM9" s="11">
        <v>463992</v>
      </c>
      <c r="BN9" s="11">
        <v>458056</v>
      </c>
      <c r="BO9" s="11">
        <v>467993</v>
      </c>
      <c r="BP9" s="11">
        <v>481541</v>
      </c>
      <c r="BQ9" s="11">
        <v>502752</v>
      </c>
      <c r="BR9" s="11">
        <v>513051</v>
      </c>
      <c r="BS9" s="11">
        <v>530733</v>
      </c>
      <c r="BT9" s="11">
        <v>538969</v>
      </c>
      <c r="BU9" s="11">
        <v>550453</v>
      </c>
      <c r="BV9" s="11">
        <v>565063</v>
      </c>
      <c r="BW9" s="11">
        <v>580398</v>
      </c>
      <c r="BX9" s="11">
        <v>592927</v>
      </c>
      <c r="BY9" s="11">
        <v>603902</v>
      </c>
      <c r="BZ9" s="11">
        <v>624310</v>
      </c>
      <c r="CA9" s="11">
        <v>629241</v>
      </c>
      <c r="CB9" s="11">
        <v>660999</v>
      </c>
      <c r="CC9" s="11">
        <v>672360</v>
      </c>
      <c r="CD9" s="11">
        <v>691665</v>
      </c>
      <c r="CE9" s="11">
        <v>707868</v>
      </c>
      <c r="CF9" s="11">
        <v>722167</v>
      </c>
      <c r="CG9" s="11">
        <v>753278</v>
      </c>
      <c r="CH9" s="11">
        <v>768437</v>
      </c>
      <c r="CI9" s="11">
        <v>792001</v>
      </c>
      <c r="CJ9" s="11">
        <v>777831</v>
      </c>
      <c r="CK9" s="11">
        <v>801862</v>
      </c>
      <c r="CL9" s="11">
        <v>827480</v>
      </c>
      <c r="CM9" s="11">
        <v>860091</v>
      </c>
      <c r="CN9" s="11">
        <v>863784</v>
      </c>
      <c r="CO9" s="11">
        <v>881052</v>
      </c>
      <c r="CP9" s="11">
        <v>872546</v>
      </c>
      <c r="CQ9" s="11">
        <v>886293</v>
      </c>
      <c r="CR9" s="11">
        <v>887947</v>
      </c>
      <c r="CS9" s="11">
        <v>901826</v>
      </c>
      <c r="CT9" s="11">
        <v>921096</v>
      </c>
      <c r="CU9" s="11">
        <v>925911</v>
      </c>
      <c r="CV9" s="11">
        <v>962632</v>
      </c>
      <c r="CW9" s="11">
        <v>990798</v>
      </c>
      <c r="CX9" s="11">
        <v>1015792</v>
      </c>
      <c r="CY9" s="11">
        <v>1037895</v>
      </c>
      <c r="CZ9" s="11">
        <v>1063643</v>
      </c>
      <c r="DA9" s="11">
        <v>1066641</v>
      </c>
      <c r="DB9" s="11">
        <v>1086621</v>
      </c>
      <c r="DC9" s="11">
        <v>1110392</v>
      </c>
      <c r="DD9" s="11">
        <v>1126011</v>
      </c>
      <c r="DE9" s="11">
        <v>1156936</v>
      </c>
      <c r="DF9" s="11">
        <v>1157097</v>
      </c>
      <c r="DG9" s="11">
        <v>1170877</v>
      </c>
      <c r="DH9" s="11">
        <v>1174742</v>
      </c>
      <c r="DI9" s="11">
        <v>1216749</v>
      </c>
      <c r="DJ9" s="11">
        <v>1220140</v>
      </c>
      <c r="DK9" s="11">
        <v>1215879</v>
      </c>
      <c r="DL9" s="11">
        <v>1251382</v>
      </c>
      <c r="DM9" s="11">
        <v>1281197</v>
      </c>
      <c r="DN9" s="11">
        <v>1276730</v>
      </c>
      <c r="DO9" s="11">
        <v>1308826</v>
      </c>
      <c r="DP9" s="11">
        <v>1326763</v>
      </c>
      <c r="DQ9" s="11">
        <v>1341166</v>
      </c>
      <c r="DR9" s="11">
        <v>1372483</v>
      </c>
      <c r="DS9" s="11">
        <v>1388977</v>
      </c>
      <c r="DT9" s="11">
        <v>1421093</v>
      </c>
      <c r="DU9" s="11">
        <v>1441926</v>
      </c>
      <c r="DV9" s="11">
        <v>1443223</v>
      </c>
      <c r="DW9" s="11"/>
      <c r="DX9" s="11">
        <v>1489567</v>
      </c>
      <c r="DY9" s="11">
        <v>1479260</v>
      </c>
      <c r="DZ9" s="11">
        <v>1496676</v>
      </c>
      <c r="EA9" s="11">
        <v>1499702</v>
      </c>
      <c r="EB9" s="11">
        <v>1485841</v>
      </c>
      <c r="EC9" s="11">
        <v>1497013</v>
      </c>
      <c r="ED9" s="11">
        <v>1508728</v>
      </c>
      <c r="EE9" s="11">
        <v>1498155</v>
      </c>
      <c r="EF9" s="11">
        <v>1533848</v>
      </c>
      <c r="EG9" s="11">
        <v>1548207</v>
      </c>
      <c r="EH9" s="11">
        <v>1573141</v>
      </c>
      <c r="EI9" s="11">
        <v>1597874</v>
      </c>
      <c r="EJ9" s="11">
        <v>1606981</v>
      </c>
      <c r="EK9" s="11">
        <v>1634169</v>
      </c>
      <c r="EL9" s="11">
        <v>1649166</v>
      </c>
      <c r="EM9" s="11">
        <v>1679072</v>
      </c>
      <c r="EN9" s="11">
        <v>1705669</v>
      </c>
      <c r="EO9" s="11">
        <v>1726814</v>
      </c>
      <c r="EP9" s="11">
        <v>1758891</v>
      </c>
      <c r="EQ9" s="11">
        <v>1794840</v>
      </c>
      <c r="ER9" s="11">
        <v>1788106</v>
      </c>
      <c r="ES9" s="11">
        <v>1803898</v>
      </c>
      <c r="ET9" s="11">
        <v>1826234</v>
      </c>
      <c r="EU9" s="11">
        <v>1843893</v>
      </c>
      <c r="EV9" s="11">
        <v>1870998</v>
      </c>
      <c r="EW9" s="11">
        <v>1915873</v>
      </c>
      <c r="EX9" s="11">
        <v>1925887</v>
      </c>
      <c r="EY9" s="11">
        <v>1957926</v>
      </c>
      <c r="EZ9" s="11">
        <v>1986608</v>
      </c>
      <c r="FA9" s="11">
        <v>1974308</v>
      </c>
      <c r="FB9" s="11">
        <v>2020124</v>
      </c>
      <c r="FC9" s="11">
        <v>2044983</v>
      </c>
      <c r="FD9" s="11">
        <v>2044382</v>
      </c>
      <c r="FE9" s="11">
        <v>2089162</v>
      </c>
      <c r="FF9" s="11">
        <v>2119865</v>
      </c>
      <c r="FG9" s="11">
        <v>2180349</v>
      </c>
      <c r="FH9" s="11">
        <v>2204892</v>
      </c>
      <c r="FI9" s="11">
        <v>2273073</v>
      </c>
      <c r="FJ9" s="11">
        <v>2311262</v>
      </c>
      <c r="FK9" s="11">
        <v>2359019</v>
      </c>
      <c r="FL9" s="11">
        <v>2413086</v>
      </c>
      <c r="FM9" s="11">
        <v>2437050</v>
      </c>
      <c r="FN9" s="11">
        <v>2469150</v>
      </c>
      <c r="FO9" s="11">
        <v>2493402</v>
      </c>
      <c r="FP9" s="11">
        <v>2499246</v>
      </c>
      <c r="FQ9" s="11">
        <v>2510106</v>
      </c>
      <c r="FR9" s="11">
        <v>2515247</v>
      </c>
      <c r="FS9" s="11">
        <v>2577774</v>
      </c>
      <c r="FT9" s="11">
        <v>2561883</v>
      </c>
      <c r="FU9" s="11">
        <v>2586933</v>
      </c>
      <c r="FV9" s="11">
        <v>2618442</v>
      </c>
      <c r="FW9" s="11">
        <v>2627961</v>
      </c>
      <c r="FX9" s="11">
        <v>2657334</v>
      </c>
      <c r="FY9" s="11">
        <v>2677898</v>
      </c>
      <c r="FZ9" s="11">
        <v>2766247</v>
      </c>
      <c r="GA9" s="11">
        <v>2788911</v>
      </c>
      <c r="GB9" s="11">
        <v>2843234</v>
      </c>
      <c r="GC9" s="11">
        <v>2868978</v>
      </c>
      <c r="GD9" s="11">
        <v>2911339</v>
      </c>
      <c r="GE9" s="11">
        <v>2984533</v>
      </c>
      <c r="GF9" s="11">
        <v>3001947</v>
      </c>
      <c r="GG9" s="11">
        <v>3057414</v>
      </c>
      <c r="GH9" s="11">
        <v>3137844</v>
      </c>
      <c r="GI9" s="11">
        <v>3134486</v>
      </c>
      <c r="GJ9" s="11">
        <v>3196843</v>
      </c>
      <c r="GK9" s="11">
        <v>3226093</v>
      </c>
      <c r="GL9" s="11">
        <v>3273437</v>
      </c>
      <c r="GM9" s="11">
        <v>3262249</v>
      </c>
      <c r="GN9" s="11">
        <v>3308125</v>
      </c>
      <c r="GO9" s="11">
        <v>3351800</v>
      </c>
      <c r="GP9" s="11">
        <v>3380010</v>
      </c>
      <c r="GQ9" s="11">
        <v>3428187</v>
      </c>
      <c r="GR9" s="11">
        <v>3406368</v>
      </c>
      <c r="GS9" s="11">
        <v>3443532</v>
      </c>
      <c r="GT9" s="11">
        <v>3427907</v>
      </c>
      <c r="GU9" s="11">
        <v>3175077</v>
      </c>
      <c r="GV9" s="11">
        <v>3120027</v>
      </c>
      <c r="GW9" s="11">
        <v>3134475</v>
      </c>
      <c r="GX9" s="11">
        <v>3228477</v>
      </c>
      <c r="GY9" s="11">
        <v>3237111</v>
      </c>
      <c r="GZ9" s="11">
        <v>3266153</v>
      </c>
      <c r="HA9" s="11">
        <v>3291234</v>
      </c>
      <c r="HB9" s="11">
        <v>3315119</v>
      </c>
      <c r="HC9" s="11">
        <v>3398792</v>
      </c>
      <c r="HD9" s="11">
        <v>3469035</v>
      </c>
      <c r="HE9" s="11">
        <v>3514457</v>
      </c>
      <c r="HF9" s="11">
        <v>3527775</v>
      </c>
      <c r="HG9" s="11">
        <v>3561217</v>
      </c>
      <c r="HH9" s="11">
        <v>3628717</v>
      </c>
      <c r="HI9" s="11">
        <v>3616376</v>
      </c>
      <c r="HJ9" s="11">
        <v>3631806</v>
      </c>
      <c r="HK9" s="11">
        <v>3674058</v>
      </c>
      <c r="HL9" s="11">
        <v>3731613</v>
      </c>
      <c r="HM9" s="11">
        <v>3699333</v>
      </c>
      <c r="HN9" s="11">
        <v>3730352</v>
      </c>
      <c r="HO9" s="11">
        <v>3758593</v>
      </c>
      <c r="HP9" s="11">
        <v>3789521</v>
      </c>
      <c r="HQ9" s="11">
        <v>3862947</v>
      </c>
      <c r="HR9" s="11">
        <v>3897907</v>
      </c>
      <c r="HS9" s="11">
        <v>3901450</v>
      </c>
      <c r="HT9" s="11">
        <v>3867908</v>
      </c>
      <c r="HU9" s="11">
        <v>3927357</v>
      </c>
      <c r="HV9" s="11">
        <v>3960436</v>
      </c>
      <c r="HW9" s="11">
        <v>3936269</v>
      </c>
      <c r="HX9" s="11">
        <v>3934429</v>
      </c>
      <c r="HY9" s="11">
        <v>3984676</v>
      </c>
      <c r="HZ9" s="11">
        <v>4008357</v>
      </c>
      <c r="IA9" s="11">
        <v>4039933</v>
      </c>
      <c r="IB9" s="11">
        <v>4095400</v>
      </c>
      <c r="IC9" s="11">
        <v>4115818</v>
      </c>
      <c r="ID9" s="11">
        <v>4159880</v>
      </c>
      <c r="IE9" s="11">
        <v>4263117</v>
      </c>
      <c r="IF9" s="11"/>
      <c r="IG9" s="11">
        <v>4298426</v>
      </c>
      <c r="IH9" s="11">
        <v>4354436</v>
      </c>
      <c r="II9" s="11">
        <v>4373200</v>
      </c>
      <c r="IJ9" s="11">
        <v>4388802</v>
      </c>
      <c r="IK9" s="11">
        <v>4382806</v>
      </c>
      <c r="IL9" s="11">
        <v>4479375</v>
      </c>
      <c r="IM9" s="11">
        <v>4512708</v>
      </c>
      <c r="IN9" s="11">
        <v>4540784</v>
      </c>
      <c r="IO9" s="11">
        <v>4530935</v>
      </c>
      <c r="IP9" s="11">
        <v>4349912</v>
      </c>
      <c r="IQ9" s="11">
        <v>4867188</v>
      </c>
      <c r="IR9" s="11">
        <v>4867251</v>
      </c>
      <c r="IS9" s="11">
        <v>5245025</v>
      </c>
      <c r="IT9" s="11">
        <v>5529790</v>
      </c>
      <c r="IU9" s="11">
        <v>5500128</v>
      </c>
      <c r="IV9" s="11">
        <v>5650842</v>
      </c>
      <c r="IW9" s="11">
        <v>5805896</v>
      </c>
      <c r="IX9" s="5">
        <v>5912600</v>
      </c>
      <c r="IZ9" s="13"/>
      <c r="JA9" s="13"/>
    </row>
    <row r="10" spans="2:261" x14ac:dyDescent="0.2">
      <c r="B10" s="4" t="s">
        <v>255</v>
      </c>
      <c r="C10" s="11">
        <v>43649</v>
      </c>
      <c r="D10" s="11">
        <v>45465</v>
      </c>
      <c r="E10" s="11">
        <v>46336</v>
      </c>
      <c r="F10" s="11">
        <v>44103</v>
      </c>
      <c r="G10" s="11">
        <v>45455</v>
      </c>
      <c r="H10" s="11">
        <v>46434</v>
      </c>
      <c r="I10" s="11">
        <v>45922</v>
      </c>
      <c r="J10" s="11">
        <v>44690</v>
      </c>
      <c r="K10" s="11">
        <v>42240</v>
      </c>
      <c r="L10" s="11">
        <v>43320</v>
      </c>
      <c r="M10" s="11">
        <v>44580</v>
      </c>
      <c r="N10" s="11">
        <v>46683</v>
      </c>
      <c r="O10" s="11">
        <v>47702</v>
      </c>
      <c r="P10" s="11">
        <v>49047</v>
      </c>
      <c r="Q10" s="11">
        <v>49567</v>
      </c>
      <c r="R10" s="11">
        <v>51546</v>
      </c>
      <c r="S10" s="11">
        <v>52589</v>
      </c>
      <c r="T10" s="11">
        <v>53881</v>
      </c>
      <c r="U10" s="11">
        <v>54701</v>
      </c>
      <c r="V10" s="11">
        <v>55739</v>
      </c>
      <c r="W10" s="11">
        <v>57995</v>
      </c>
      <c r="X10" s="11">
        <v>59476</v>
      </c>
      <c r="Y10" s="11">
        <v>61378</v>
      </c>
      <c r="Z10" s="11">
        <v>59377</v>
      </c>
      <c r="AA10" s="11">
        <v>64915</v>
      </c>
      <c r="AB10" s="11">
        <v>64818</v>
      </c>
      <c r="AC10" s="11">
        <v>66700</v>
      </c>
      <c r="AD10" s="11">
        <v>69126</v>
      </c>
      <c r="AE10" s="11">
        <v>72312</v>
      </c>
      <c r="AF10" s="11">
        <v>69721</v>
      </c>
      <c r="AG10" s="11">
        <v>72323</v>
      </c>
      <c r="AH10" s="11">
        <v>72625</v>
      </c>
      <c r="AI10" s="11">
        <v>71102</v>
      </c>
      <c r="AJ10" s="11">
        <v>74483</v>
      </c>
      <c r="AK10" s="11">
        <v>74699</v>
      </c>
      <c r="AL10" s="11">
        <v>75642</v>
      </c>
      <c r="AM10" s="11">
        <v>80859</v>
      </c>
      <c r="AN10" s="11">
        <v>83084</v>
      </c>
      <c r="AO10" s="11">
        <v>87545</v>
      </c>
      <c r="AP10" s="11">
        <v>87826</v>
      </c>
      <c r="AQ10" s="11">
        <v>90011</v>
      </c>
      <c r="AR10" s="11">
        <v>90448</v>
      </c>
      <c r="AS10" s="11">
        <v>90628</v>
      </c>
      <c r="AT10" s="11">
        <v>90844</v>
      </c>
      <c r="AU10" s="11">
        <v>89611</v>
      </c>
      <c r="AV10" s="11">
        <v>91006</v>
      </c>
      <c r="AW10" s="11">
        <v>92011</v>
      </c>
      <c r="AX10" s="11">
        <v>87324</v>
      </c>
      <c r="AY10" s="11">
        <v>98052</v>
      </c>
      <c r="AZ10" s="11">
        <v>100989</v>
      </c>
      <c r="BA10" s="11">
        <v>103442</v>
      </c>
      <c r="BB10" s="11">
        <v>107302</v>
      </c>
      <c r="BC10" s="11">
        <v>110704</v>
      </c>
      <c r="BD10" s="11">
        <v>114066</v>
      </c>
      <c r="BE10" s="11">
        <v>117591</v>
      </c>
      <c r="BF10" s="11">
        <v>123416</v>
      </c>
      <c r="BG10" s="11">
        <v>131812</v>
      </c>
      <c r="BH10" s="11">
        <v>131295</v>
      </c>
      <c r="BI10" s="11">
        <v>130800</v>
      </c>
      <c r="BJ10" s="11">
        <v>128201</v>
      </c>
      <c r="BK10" s="11">
        <v>126652</v>
      </c>
      <c r="BL10" s="11">
        <v>130583</v>
      </c>
      <c r="BM10" s="11">
        <v>136324</v>
      </c>
      <c r="BN10" s="11">
        <v>127148</v>
      </c>
      <c r="BO10" s="11">
        <v>131787</v>
      </c>
      <c r="BP10" s="11">
        <v>136692</v>
      </c>
      <c r="BQ10" s="11">
        <v>146788</v>
      </c>
      <c r="BR10" s="11">
        <v>153392</v>
      </c>
      <c r="BS10" s="11">
        <v>163297</v>
      </c>
      <c r="BT10" s="11">
        <v>165900</v>
      </c>
      <c r="BU10" s="11">
        <v>169845</v>
      </c>
      <c r="BV10" s="11">
        <v>175455</v>
      </c>
      <c r="BW10" s="11">
        <v>183931</v>
      </c>
      <c r="BX10" s="11">
        <v>189223</v>
      </c>
      <c r="BY10" s="11">
        <v>193992</v>
      </c>
      <c r="BZ10" s="11">
        <v>200706</v>
      </c>
      <c r="CA10" s="11">
        <v>198168</v>
      </c>
      <c r="CB10" s="11">
        <v>216187</v>
      </c>
      <c r="CC10" s="11">
        <v>216740</v>
      </c>
      <c r="CD10" s="11">
        <v>222299</v>
      </c>
      <c r="CE10" s="11">
        <v>223278</v>
      </c>
      <c r="CF10" s="11">
        <v>222101</v>
      </c>
      <c r="CG10" s="11">
        <v>230932</v>
      </c>
      <c r="CH10" s="11">
        <v>229049</v>
      </c>
      <c r="CI10" s="11">
        <v>232055</v>
      </c>
      <c r="CJ10" s="11">
        <v>211917</v>
      </c>
      <c r="CK10" s="11">
        <v>225363</v>
      </c>
      <c r="CL10" s="11">
        <v>236230</v>
      </c>
      <c r="CM10" s="11">
        <v>246047</v>
      </c>
      <c r="CN10" s="11">
        <v>240936</v>
      </c>
      <c r="CO10" s="11">
        <v>251925</v>
      </c>
      <c r="CP10" s="11">
        <v>236844</v>
      </c>
      <c r="CQ10" s="11">
        <v>246439</v>
      </c>
      <c r="CR10" s="11">
        <v>249226</v>
      </c>
      <c r="CS10" s="11">
        <v>252107</v>
      </c>
      <c r="CT10" s="11">
        <v>264356</v>
      </c>
      <c r="CU10" s="11">
        <v>268908</v>
      </c>
      <c r="CV10" s="11">
        <v>289584</v>
      </c>
      <c r="CW10" s="11">
        <v>302362</v>
      </c>
      <c r="CX10" s="11">
        <v>319270</v>
      </c>
      <c r="CY10" s="11">
        <v>331439</v>
      </c>
      <c r="CZ10" s="11">
        <v>341269</v>
      </c>
      <c r="DA10" s="11">
        <v>342075</v>
      </c>
      <c r="DB10" s="11">
        <v>353840</v>
      </c>
      <c r="DC10" s="11">
        <v>368007</v>
      </c>
      <c r="DD10" s="11">
        <v>373251</v>
      </c>
      <c r="DE10" s="11">
        <v>396451</v>
      </c>
      <c r="DF10" s="11">
        <v>383752</v>
      </c>
      <c r="DG10" s="11">
        <v>391626</v>
      </c>
      <c r="DH10" s="11">
        <v>407291</v>
      </c>
      <c r="DI10" s="11">
        <v>445707</v>
      </c>
      <c r="DJ10" s="11">
        <v>441133</v>
      </c>
      <c r="DK10" s="11">
        <v>418497</v>
      </c>
      <c r="DL10" s="11">
        <v>439101</v>
      </c>
      <c r="DM10" s="11">
        <v>460541</v>
      </c>
      <c r="DN10" s="11">
        <v>449949</v>
      </c>
      <c r="DO10" s="11">
        <v>470439</v>
      </c>
      <c r="DP10" s="11">
        <v>473223</v>
      </c>
      <c r="DQ10" s="11">
        <v>470389</v>
      </c>
      <c r="DR10" s="11">
        <v>486162</v>
      </c>
      <c r="DS10" s="11">
        <v>486451</v>
      </c>
      <c r="DT10" s="11">
        <v>493344</v>
      </c>
      <c r="DU10" s="11">
        <v>505638</v>
      </c>
      <c r="DV10" s="11">
        <v>491885</v>
      </c>
      <c r="DW10" s="11"/>
      <c r="DX10" s="11">
        <v>515394</v>
      </c>
      <c r="DY10" s="11">
        <v>498407</v>
      </c>
      <c r="DZ10" s="11">
        <v>493570</v>
      </c>
      <c r="EA10" s="11">
        <v>480947</v>
      </c>
      <c r="EB10" s="11">
        <v>471691</v>
      </c>
      <c r="EC10" s="11">
        <v>475248</v>
      </c>
      <c r="ED10" s="11">
        <v>484336</v>
      </c>
      <c r="EE10" s="11">
        <v>477456</v>
      </c>
      <c r="EF10" s="11">
        <v>496180</v>
      </c>
      <c r="EG10" s="11">
        <v>500989</v>
      </c>
      <c r="EH10" s="11">
        <v>512092</v>
      </c>
      <c r="EI10" s="11">
        <v>523064</v>
      </c>
      <c r="EJ10" s="11">
        <v>527852</v>
      </c>
      <c r="EK10" s="11">
        <v>547842</v>
      </c>
      <c r="EL10" s="11">
        <v>556638</v>
      </c>
      <c r="EM10" s="11">
        <v>573796</v>
      </c>
      <c r="EN10" s="11">
        <v>588824</v>
      </c>
      <c r="EO10" s="11">
        <v>598721</v>
      </c>
      <c r="EP10" s="11">
        <v>609310</v>
      </c>
      <c r="EQ10" s="11">
        <v>631830</v>
      </c>
      <c r="ER10" s="11">
        <v>621252</v>
      </c>
      <c r="ES10" s="11">
        <v>626914</v>
      </c>
      <c r="ET10" s="11">
        <v>642543</v>
      </c>
      <c r="EU10" s="11">
        <v>652242</v>
      </c>
      <c r="EV10" s="11">
        <v>659825</v>
      </c>
      <c r="EW10" s="11">
        <v>676332</v>
      </c>
      <c r="EX10" s="11">
        <v>679382</v>
      </c>
      <c r="EY10" s="11">
        <v>689641</v>
      </c>
      <c r="EZ10" s="11">
        <v>705591</v>
      </c>
      <c r="FA10" s="11">
        <v>696587</v>
      </c>
      <c r="FB10" s="11">
        <v>722779</v>
      </c>
      <c r="FC10" s="11">
        <v>737161</v>
      </c>
      <c r="FD10" s="11">
        <v>737702</v>
      </c>
      <c r="FE10" s="11">
        <v>769238</v>
      </c>
      <c r="FF10" s="11">
        <v>785044</v>
      </c>
      <c r="FG10" s="11">
        <v>825189</v>
      </c>
      <c r="FH10" s="11">
        <v>819948</v>
      </c>
      <c r="FI10" s="11">
        <v>854805</v>
      </c>
      <c r="FJ10" s="11">
        <v>871191</v>
      </c>
      <c r="FK10" s="11">
        <v>876329</v>
      </c>
      <c r="FL10" s="11">
        <v>920875</v>
      </c>
      <c r="FM10" s="11">
        <v>901931</v>
      </c>
      <c r="FN10" s="11">
        <v>911658</v>
      </c>
      <c r="FO10" s="11">
        <v>915823</v>
      </c>
      <c r="FP10" s="11">
        <v>926811</v>
      </c>
      <c r="FQ10" s="11">
        <v>919479</v>
      </c>
      <c r="FR10" s="11">
        <v>923888</v>
      </c>
      <c r="FS10" s="11">
        <v>995882</v>
      </c>
      <c r="FT10" s="11">
        <v>976249</v>
      </c>
      <c r="FU10" s="11">
        <v>977397</v>
      </c>
      <c r="FV10" s="11">
        <v>1001720</v>
      </c>
      <c r="FW10" s="11">
        <v>986105</v>
      </c>
      <c r="FX10" s="11">
        <v>974533</v>
      </c>
      <c r="FY10" s="11">
        <v>1007819</v>
      </c>
      <c r="FZ10" s="11">
        <v>1041776</v>
      </c>
      <c r="GA10" s="11">
        <v>1047074</v>
      </c>
      <c r="GB10" s="11">
        <v>1064229</v>
      </c>
      <c r="GC10" s="11">
        <v>1065972</v>
      </c>
      <c r="GD10" s="11">
        <v>1085046</v>
      </c>
      <c r="GE10" s="11">
        <v>1107050</v>
      </c>
      <c r="GF10" s="11">
        <v>1109964</v>
      </c>
      <c r="GG10" s="11">
        <v>1137918</v>
      </c>
      <c r="GH10" s="11">
        <v>1151814</v>
      </c>
      <c r="GI10" s="11">
        <v>1114745</v>
      </c>
      <c r="GJ10" s="11">
        <v>1154128</v>
      </c>
      <c r="GK10" s="11">
        <v>1149249</v>
      </c>
      <c r="GL10" s="11">
        <v>1160532</v>
      </c>
      <c r="GM10" s="11">
        <v>1169422</v>
      </c>
      <c r="GN10" s="11">
        <v>1179022</v>
      </c>
      <c r="GO10" s="11">
        <v>1185692</v>
      </c>
      <c r="GP10" s="11">
        <v>1191859</v>
      </c>
      <c r="GQ10" s="11">
        <v>1195599</v>
      </c>
      <c r="GR10" s="11">
        <v>1153509</v>
      </c>
      <c r="GS10" s="11">
        <v>1137729</v>
      </c>
      <c r="GT10" s="11">
        <v>1095819</v>
      </c>
      <c r="GU10" s="11">
        <v>1007986</v>
      </c>
      <c r="GV10" s="11">
        <v>1004480</v>
      </c>
      <c r="GW10" s="11">
        <v>994700</v>
      </c>
      <c r="GX10" s="11">
        <v>1035104</v>
      </c>
      <c r="GY10" s="11">
        <v>1014201</v>
      </c>
      <c r="GZ10" s="11">
        <v>1021085</v>
      </c>
      <c r="HA10" s="11">
        <v>1043901</v>
      </c>
      <c r="HB10" s="11">
        <v>1052423</v>
      </c>
      <c r="HC10" s="11">
        <v>1078441</v>
      </c>
      <c r="HD10" s="11">
        <v>1087927</v>
      </c>
      <c r="HE10" s="11">
        <v>1082903</v>
      </c>
      <c r="HF10" s="11">
        <v>1090755</v>
      </c>
      <c r="HG10" s="11">
        <v>1112409</v>
      </c>
      <c r="HH10" s="11">
        <v>1138093</v>
      </c>
      <c r="HI10" s="11">
        <v>1133557</v>
      </c>
      <c r="HJ10" s="11">
        <v>1141673</v>
      </c>
      <c r="HK10" s="11">
        <v>1163561</v>
      </c>
      <c r="HL10" s="11">
        <v>1188767</v>
      </c>
      <c r="HM10" s="11">
        <v>1185454</v>
      </c>
      <c r="HN10" s="11">
        <v>1188946</v>
      </c>
      <c r="HO10" s="11">
        <v>1194486</v>
      </c>
      <c r="HP10" s="11">
        <v>1203518</v>
      </c>
      <c r="HQ10" s="11">
        <v>1239425</v>
      </c>
      <c r="HR10" s="11">
        <v>1255633</v>
      </c>
      <c r="HS10" s="11">
        <v>1269727</v>
      </c>
      <c r="HT10" s="11">
        <v>1283823</v>
      </c>
      <c r="HU10" s="11">
        <v>1309627</v>
      </c>
      <c r="HV10" s="11">
        <v>1318493</v>
      </c>
      <c r="HW10" s="11">
        <v>1318478</v>
      </c>
      <c r="HX10" s="11">
        <v>1328706</v>
      </c>
      <c r="HY10" s="11">
        <v>1335899</v>
      </c>
      <c r="HZ10" s="11">
        <v>1354707</v>
      </c>
      <c r="IA10" s="11">
        <v>1361464</v>
      </c>
      <c r="IB10" s="11">
        <v>1370651</v>
      </c>
      <c r="IC10" s="11">
        <v>1376999</v>
      </c>
      <c r="ID10" s="11">
        <v>1397736</v>
      </c>
      <c r="IE10" s="11">
        <v>1441149</v>
      </c>
      <c r="IF10" s="11"/>
      <c r="IG10" s="11">
        <v>1449355</v>
      </c>
      <c r="IH10" s="11">
        <v>1471250</v>
      </c>
      <c r="II10" s="11">
        <v>1478242</v>
      </c>
      <c r="IJ10" s="11">
        <v>1477822</v>
      </c>
      <c r="IK10" s="11">
        <v>1473292</v>
      </c>
      <c r="IL10" s="11">
        <v>1509231</v>
      </c>
      <c r="IM10" s="11">
        <v>1531434</v>
      </c>
      <c r="IN10" s="11">
        <v>1539183</v>
      </c>
      <c r="IO10" s="11">
        <v>1484907</v>
      </c>
      <c r="IP10" s="11">
        <v>1468253</v>
      </c>
      <c r="IQ10" s="11">
        <v>1753295</v>
      </c>
      <c r="IR10" s="11">
        <v>1759179</v>
      </c>
      <c r="IS10" s="11">
        <v>1957840</v>
      </c>
      <c r="IT10" s="11">
        <v>2092153</v>
      </c>
      <c r="IU10" s="11">
        <v>1995150</v>
      </c>
      <c r="IV10" s="11">
        <v>2059726</v>
      </c>
      <c r="IW10" s="11">
        <v>2122263</v>
      </c>
      <c r="IX10" s="14">
        <v>2129100</v>
      </c>
    </row>
    <row r="11" spans="2:261" x14ac:dyDescent="0.2">
      <c r="B11" s="4" t="s">
        <v>256</v>
      </c>
      <c r="C11" s="11">
        <v>18090</v>
      </c>
      <c r="D11" s="11">
        <v>19335</v>
      </c>
      <c r="E11" s="11">
        <v>20073</v>
      </c>
      <c r="F11" s="11">
        <v>17658</v>
      </c>
      <c r="G11" s="11">
        <v>19343</v>
      </c>
      <c r="H11" s="11">
        <v>19942</v>
      </c>
      <c r="I11" s="11">
        <v>20130</v>
      </c>
      <c r="J11" s="11">
        <v>18912</v>
      </c>
      <c r="K11" s="11">
        <v>16475</v>
      </c>
      <c r="L11" s="11">
        <v>17127</v>
      </c>
      <c r="M11" s="11">
        <v>17870</v>
      </c>
      <c r="N11" s="11">
        <v>19416</v>
      </c>
      <c r="O11" s="11">
        <v>20345</v>
      </c>
      <c r="P11" s="11">
        <v>21303</v>
      </c>
      <c r="Q11" s="11">
        <v>21145</v>
      </c>
      <c r="R11" s="11">
        <v>22751</v>
      </c>
      <c r="S11" s="11">
        <v>23440</v>
      </c>
      <c r="T11" s="11">
        <v>24220</v>
      </c>
      <c r="U11" s="11">
        <v>24378</v>
      </c>
      <c r="V11" s="11">
        <v>24947</v>
      </c>
      <c r="W11" s="11">
        <v>25637</v>
      </c>
      <c r="X11" s="11">
        <v>25876</v>
      </c>
      <c r="Y11" s="11">
        <v>27107</v>
      </c>
      <c r="Z11" s="11">
        <v>24587</v>
      </c>
      <c r="AA11" s="11">
        <v>29803</v>
      </c>
      <c r="AB11" s="11">
        <v>29032</v>
      </c>
      <c r="AC11" s="11">
        <v>29794</v>
      </c>
      <c r="AD11" s="11">
        <v>29951</v>
      </c>
      <c r="AE11" s="11">
        <v>31713</v>
      </c>
      <c r="AF11" s="11">
        <v>28733</v>
      </c>
      <c r="AG11" s="11">
        <v>29679</v>
      </c>
      <c r="AH11" s="11">
        <v>29583</v>
      </c>
      <c r="AI11" s="11">
        <v>27788</v>
      </c>
      <c r="AJ11" s="11">
        <v>30514</v>
      </c>
      <c r="AK11" s="11">
        <v>30241</v>
      </c>
      <c r="AL11" s="11">
        <v>29862</v>
      </c>
      <c r="AM11" s="11">
        <v>33715</v>
      </c>
      <c r="AN11" s="11">
        <v>34446</v>
      </c>
      <c r="AO11" s="11">
        <v>36819</v>
      </c>
      <c r="AP11" s="11">
        <v>36676</v>
      </c>
      <c r="AQ11" s="11">
        <v>37649</v>
      </c>
      <c r="AR11" s="11">
        <v>37130</v>
      </c>
      <c r="AS11" s="11">
        <v>37673</v>
      </c>
      <c r="AT11" s="11">
        <v>37340</v>
      </c>
      <c r="AU11" s="11">
        <v>34926</v>
      </c>
      <c r="AV11" s="11">
        <v>36242</v>
      </c>
      <c r="AW11" s="11">
        <v>36416</v>
      </c>
      <c r="AX11" s="11">
        <v>30569</v>
      </c>
      <c r="AY11" s="11">
        <v>40977</v>
      </c>
      <c r="AZ11" s="11">
        <v>42505</v>
      </c>
      <c r="BA11" s="11">
        <v>43688</v>
      </c>
      <c r="BB11" s="11">
        <v>45762</v>
      </c>
      <c r="BC11" s="11">
        <v>46750</v>
      </c>
      <c r="BD11" s="11">
        <v>48432</v>
      </c>
      <c r="BE11" s="11">
        <v>49577</v>
      </c>
      <c r="BF11" s="11">
        <v>52701</v>
      </c>
      <c r="BG11" s="11">
        <v>57070</v>
      </c>
      <c r="BH11" s="11">
        <v>55834</v>
      </c>
      <c r="BI11" s="11">
        <v>54038</v>
      </c>
      <c r="BJ11" s="11">
        <v>50489</v>
      </c>
      <c r="BK11" s="11">
        <v>47026</v>
      </c>
      <c r="BL11" s="11">
        <v>48140</v>
      </c>
      <c r="BM11" s="11">
        <v>52134</v>
      </c>
      <c r="BN11" s="11">
        <v>45364</v>
      </c>
      <c r="BO11" s="11">
        <v>47653</v>
      </c>
      <c r="BP11" s="11">
        <v>48550</v>
      </c>
      <c r="BQ11" s="11">
        <v>55500</v>
      </c>
      <c r="BR11" s="11">
        <v>58868</v>
      </c>
      <c r="BS11" s="11">
        <v>65798</v>
      </c>
      <c r="BT11" s="11">
        <v>66961</v>
      </c>
      <c r="BU11" s="11">
        <v>68709</v>
      </c>
      <c r="BV11" s="11">
        <v>71220</v>
      </c>
      <c r="BW11" s="11">
        <v>78285</v>
      </c>
      <c r="BX11" s="11">
        <v>78729</v>
      </c>
      <c r="BY11" s="11">
        <v>79879</v>
      </c>
      <c r="BZ11" s="11">
        <v>82290</v>
      </c>
      <c r="CA11" s="11">
        <v>80468</v>
      </c>
      <c r="CB11" s="11">
        <v>92443</v>
      </c>
      <c r="CC11" s="11">
        <v>91180</v>
      </c>
      <c r="CD11" s="11">
        <v>92601</v>
      </c>
      <c r="CE11" s="11">
        <v>92680</v>
      </c>
      <c r="CF11" s="11">
        <v>86786</v>
      </c>
      <c r="CG11" s="11">
        <v>91801</v>
      </c>
      <c r="CH11" s="11">
        <v>89432</v>
      </c>
      <c r="CI11" s="11">
        <v>91768</v>
      </c>
      <c r="CJ11" s="11">
        <v>74693</v>
      </c>
      <c r="CK11" s="11">
        <v>84157</v>
      </c>
      <c r="CL11" s="11">
        <v>87104</v>
      </c>
      <c r="CM11" s="11">
        <v>96734</v>
      </c>
      <c r="CN11" s="11">
        <v>89827</v>
      </c>
      <c r="CO11" s="11">
        <v>98766</v>
      </c>
      <c r="CP11" s="11">
        <v>86737</v>
      </c>
      <c r="CQ11" s="11">
        <v>97178</v>
      </c>
      <c r="CR11" s="11">
        <v>96917</v>
      </c>
      <c r="CS11" s="11">
        <v>98652</v>
      </c>
      <c r="CT11" s="11">
        <v>107309</v>
      </c>
      <c r="CU11" s="11">
        <v>106025</v>
      </c>
      <c r="CV11" s="11">
        <v>121549</v>
      </c>
      <c r="CW11" s="11">
        <v>127089</v>
      </c>
      <c r="CX11" s="11">
        <v>137119</v>
      </c>
      <c r="CY11" s="11">
        <v>143396</v>
      </c>
      <c r="CZ11" s="11">
        <v>147234</v>
      </c>
      <c r="DA11" s="11">
        <v>146100</v>
      </c>
      <c r="DB11" s="11">
        <v>152036</v>
      </c>
      <c r="DC11" s="11">
        <v>162848</v>
      </c>
      <c r="DD11" s="11">
        <v>165666</v>
      </c>
      <c r="DE11" s="11">
        <v>185418</v>
      </c>
      <c r="DF11" s="11">
        <v>166329</v>
      </c>
      <c r="DG11" s="11">
        <v>169549</v>
      </c>
      <c r="DH11" s="11">
        <v>180300</v>
      </c>
      <c r="DI11" s="11">
        <v>208066</v>
      </c>
      <c r="DJ11" s="11">
        <v>192160</v>
      </c>
      <c r="DK11" s="11">
        <v>169526</v>
      </c>
      <c r="DL11" s="11">
        <v>186316</v>
      </c>
      <c r="DM11" s="11">
        <v>204255</v>
      </c>
      <c r="DN11" s="11">
        <v>192628</v>
      </c>
      <c r="DO11" s="11">
        <v>205898</v>
      </c>
      <c r="DP11" s="11">
        <v>202318</v>
      </c>
      <c r="DQ11" s="11">
        <v>196832</v>
      </c>
      <c r="DR11" s="11">
        <v>203805</v>
      </c>
      <c r="DS11" s="11">
        <v>206096</v>
      </c>
      <c r="DT11" s="11">
        <v>207677</v>
      </c>
      <c r="DU11" s="11">
        <v>216833</v>
      </c>
      <c r="DV11" s="11">
        <v>200478</v>
      </c>
      <c r="DW11" s="11"/>
      <c r="DX11" s="11">
        <v>218403</v>
      </c>
      <c r="DY11" s="11">
        <v>206217</v>
      </c>
      <c r="DZ11" s="11">
        <v>202933</v>
      </c>
      <c r="EA11" s="11">
        <v>192921</v>
      </c>
      <c r="EB11" s="11">
        <v>181698</v>
      </c>
      <c r="EC11" s="11">
        <v>181444</v>
      </c>
      <c r="ED11" s="11">
        <v>191685</v>
      </c>
      <c r="EE11" s="11">
        <v>188166</v>
      </c>
      <c r="EF11" s="11">
        <v>198408</v>
      </c>
      <c r="EG11" s="11">
        <v>202283</v>
      </c>
      <c r="EH11" s="11">
        <v>206549</v>
      </c>
      <c r="EI11" s="11">
        <v>211954</v>
      </c>
      <c r="EJ11" s="11">
        <v>210885</v>
      </c>
      <c r="EK11" s="11">
        <v>223647</v>
      </c>
      <c r="EL11" s="11">
        <v>225961</v>
      </c>
      <c r="EM11" s="11">
        <v>238369</v>
      </c>
      <c r="EN11" s="11">
        <v>247101</v>
      </c>
      <c r="EO11" s="11">
        <v>245670</v>
      </c>
      <c r="EP11" s="11">
        <v>247733</v>
      </c>
      <c r="EQ11" s="11">
        <v>258869</v>
      </c>
      <c r="ER11" s="11">
        <v>250111</v>
      </c>
      <c r="ES11" s="11">
        <v>251639</v>
      </c>
      <c r="ET11" s="11">
        <v>257580</v>
      </c>
      <c r="EU11" s="11">
        <v>263505</v>
      </c>
      <c r="EV11" s="11">
        <v>269096</v>
      </c>
      <c r="EW11" s="11">
        <v>273423</v>
      </c>
      <c r="EX11" s="11">
        <v>273767</v>
      </c>
      <c r="EY11" s="11">
        <v>277653</v>
      </c>
      <c r="EZ11" s="11">
        <v>291015</v>
      </c>
      <c r="FA11" s="11">
        <v>279481</v>
      </c>
      <c r="FB11" s="11">
        <v>296882</v>
      </c>
      <c r="FC11" s="11">
        <v>304952</v>
      </c>
      <c r="FD11" s="11">
        <v>294224</v>
      </c>
      <c r="FE11" s="11">
        <v>315038</v>
      </c>
      <c r="FF11" s="11">
        <v>320676</v>
      </c>
      <c r="FG11" s="11">
        <v>350881</v>
      </c>
      <c r="FH11" s="11">
        <v>333635</v>
      </c>
      <c r="FI11" s="11">
        <v>357342</v>
      </c>
      <c r="FJ11" s="11">
        <v>361030</v>
      </c>
      <c r="FK11" s="11">
        <v>350915</v>
      </c>
      <c r="FL11" s="11">
        <v>379250</v>
      </c>
      <c r="FM11" s="11">
        <v>353555</v>
      </c>
      <c r="FN11" s="11">
        <v>358808</v>
      </c>
      <c r="FO11" s="11">
        <v>361298</v>
      </c>
      <c r="FP11" s="11">
        <v>372477</v>
      </c>
      <c r="FQ11" s="11">
        <v>365692</v>
      </c>
      <c r="FR11" s="11">
        <v>368964</v>
      </c>
      <c r="FS11" s="11">
        <v>426025</v>
      </c>
      <c r="FT11" s="11">
        <v>395047</v>
      </c>
      <c r="FU11" s="11">
        <v>392964</v>
      </c>
      <c r="FV11" s="11">
        <v>419577</v>
      </c>
      <c r="FW11" s="11">
        <v>397798</v>
      </c>
      <c r="FX11" s="11">
        <v>388947</v>
      </c>
      <c r="FY11" s="11">
        <v>402548</v>
      </c>
      <c r="FZ11" s="11">
        <v>412006</v>
      </c>
      <c r="GA11" s="11">
        <v>402573</v>
      </c>
      <c r="GB11" s="11">
        <v>405787</v>
      </c>
      <c r="GC11" s="11">
        <v>399102</v>
      </c>
      <c r="GD11" s="11">
        <v>409585</v>
      </c>
      <c r="GE11" s="11">
        <v>422770</v>
      </c>
      <c r="GF11" s="11">
        <v>409199</v>
      </c>
      <c r="GG11" s="11">
        <v>422084</v>
      </c>
      <c r="GH11" s="11">
        <v>430123</v>
      </c>
      <c r="GI11" s="11">
        <v>378411</v>
      </c>
      <c r="GJ11" s="11">
        <v>392252</v>
      </c>
      <c r="GK11" s="11">
        <v>392356</v>
      </c>
      <c r="GL11" s="11">
        <v>398586</v>
      </c>
      <c r="GM11" s="11">
        <v>396604</v>
      </c>
      <c r="GN11" s="11">
        <v>400117</v>
      </c>
      <c r="GO11" s="11">
        <v>400823</v>
      </c>
      <c r="GP11" s="11">
        <v>399251</v>
      </c>
      <c r="GQ11" s="11">
        <v>402101</v>
      </c>
      <c r="GR11" s="11">
        <v>378044</v>
      </c>
      <c r="GS11" s="11">
        <v>360515</v>
      </c>
      <c r="GT11" s="11">
        <v>339142</v>
      </c>
      <c r="GU11" s="11">
        <v>295648</v>
      </c>
      <c r="GV11" s="11">
        <v>302076</v>
      </c>
      <c r="GW11" s="11">
        <v>306089</v>
      </c>
      <c r="GX11" s="11">
        <v>344440</v>
      </c>
      <c r="GY11" s="11">
        <v>321728</v>
      </c>
      <c r="GZ11" s="11">
        <v>321782</v>
      </c>
      <c r="HA11" s="11">
        <v>340086</v>
      </c>
      <c r="HB11" s="11">
        <v>348849</v>
      </c>
      <c r="HC11" s="11">
        <v>367148</v>
      </c>
      <c r="HD11" s="11">
        <v>368037</v>
      </c>
      <c r="HE11" s="11">
        <v>355465</v>
      </c>
      <c r="HF11" s="11">
        <v>359296</v>
      </c>
      <c r="HG11" s="11">
        <v>377915</v>
      </c>
      <c r="HH11" s="11">
        <v>390846</v>
      </c>
      <c r="HI11" s="11">
        <v>391031</v>
      </c>
      <c r="HJ11" s="11">
        <v>394709</v>
      </c>
      <c r="HK11" s="11">
        <v>409846</v>
      </c>
      <c r="HL11" s="11">
        <v>418614</v>
      </c>
      <c r="HM11" s="11">
        <v>418163</v>
      </c>
      <c r="HN11" s="11">
        <v>416239</v>
      </c>
      <c r="HO11" s="11">
        <v>417117</v>
      </c>
      <c r="HP11" s="11">
        <v>423958</v>
      </c>
      <c r="HQ11" s="11">
        <v>441919</v>
      </c>
      <c r="HR11" s="11">
        <v>447763</v>
      </c>
      <c r="HS11" s="11">
        <v>454328</v>
      </c>
      <c r="HT11" s="11">
        <v>465426</v>
      </c>
      <c r="HU11" s="11">
        <v>481820</v>
      </c>
      <c r="HV11" s="11">
        <v>481620</v>
      </c>
      <c r="HW11" s="11">
        <v>472518</v>
      </c>
      <c r="HX11" s="11">
        <v>473624</v>
      </c>
      <c r="HY11" s="11">
        <v>475440</v>
      </c>
      <c r="HZ11" s="11">
        <v>490496</v>
      </c>
      <c r="IA11" s="11">
        <v>497714</v>
      </c>
      <c r="IB11" s="11">
        <v>491890</v>
      </c>
      <c r="IC11" s="11">
        <v>489862</v>
      </c>
      <c r="ID11" s="11">
        <v>501682</v>
      </c>
      <c r="IE11" s="11">
        <v>521953</v>
      </c>
      <c r="IF11" s="11"/>
      <c r="IG11" s="11">
        <v>514714</v>
      </c>
      <c r="IH11" s="11">
        <v>519426</v>
      </c>
      <c r="II11" s="11">
        <v>522758</v>
      </c>
      <c r="IJ11" s="11">
        <v>520970</v>
      </c>
      <c r="IK11" s="11">
        <v>500073</v>
      </c>
      <c r="IL11" s="11">
        <v>512560</v>
      </c>
      <c r="IM11" s="11">
        <v>518995</v>
      </c>
      <c r="IN11" s="11">
        <v>526552</v>
      </c>
      <c r="IO11" s="11">
        <v>481961</v>
      </c>
      <c r="IP11" s="11">
        <v>485209</v>
      </c>
      <c r="IQ11" s="11">
        <v>595791</v>
      </c>
      <c r="IR11" s="11">
        <v>602099</v>
      </c>
      <c r="IS11" s="11">
        <v>674905</v>
      </c>
      <c r="IT11" s="11">
        <v>758055</v>
      </c>
      <c r="IU11" s="11">
        <v>667863</v>
      </c>
      <c r="IV11" s="11">
        <v>699376</v>
      </c>
      <c r="IW11" s="11">
        <v>733972</v>
      </c>
      <c r="IX11" s="14">
        <v>731400</v>
      </c>
    </row>
    <row r="12" spans="2:261" x14ac:dyDescent="0.2">
      <c r="B12" s="4" t="s">
        <v>325</v>
      </c>
      <c r="C12" s="11"/>
      <c r="D12" s="11"/>
      <c r="E12" s="11"/>
      <c r="F12" s="11"/>
      <c r="G12" s="9">
        <f>+G11/C11-1</f>
        <v>6.9264787175234988E-2</v>
      </c>
      <c r="H12" s="9">
        <f t="shared" ref="H12:BR12" si="234">+H11/D11-1</f>
        <v>3.1393845358158812E-2</v>
      </c>
      <c r="I12" s="9">
        <f t="shared" si="234"/>
        <v>2.83963533104159E-3</v>
      </c>
      <c r="J12" s="9">
        <f t="shared" si="234"/>
        <v>7.1015970098538883E-2</v>
      </c>
      <c r="K12" s="9">
        <f t="shared" si="234"/>
        <v>-0.14827069224008682</v>
      </c>
      <c r="L12" s="9">
        <f t="shared" si="234"/>
        <v>-0.14115936215023572</v>
      </c>
      <c r="M12" s="9">
        <f t="shared" si="234"/>
        <v>-0.11227024341778435</v>
      </c>
      <c r="N12" s="9">
        <f t="shared" si="234"/>
        <v>2.6649746192893398E-2</v>
      </c>
      <c r="O12" s="9">
        <f t="shared" si="234"/>
        <v>0.23490136570561448</v>
      </c>
      <c r="P12" s="9">
        <f t="shared" si="234"/>
        <v>0.24382553862322642</v>
      </c>
      <c r="Q12" s="9">
        <f t="shared" si="234"/>
        <v>0.18326804700615562</v>
      </c>
      <c r="R12" s="9">
        <f t="shared" si="234"/>
        <v>0.17176555418211792</v>
      </c>
      <c r="S12" s="9">
        <f t="shared" si="234"/>
        <v>0.15212582944212327</v>
      </c>
      <c r="T12" s="9">
        <f t="shared" si="234"/>
        <v>0.13692907102286056</v>
      </c>
      <c r="U12" s="9">
        <f t="shared" si="234"/>
        <v>0.15289666587845829</v>
      </c>
      <c r="V12" s="9">
        <f t="shared" si="234"/>
        <v>9.6523229748142869E-2</v>
      </c>
      <c r="W12" s="9">
        <f t="shared" si="234"/>
        <v>9.372866894197962E-2</v>
      </c>
      <c r="X12" s="9">
        <f t="shared" si="234"/>
        <v>6.837324525185795E-2</v>
      </c>
      <c r="Y12" s="9">
        <f t="shared" si="234"/>
        <v>0.11194519648863732</v>
      </c>
      <c r="Z12" s="9">
        <f t="shared" si="234"/>
        <v>-1.443059285685655E-2</v>
      </c>
      <c r="AA12" s="9">
        <f t="shared" si="234"/>
        <v>0.16249951242345051</v>
      </c>
      <c r="AB12" s="9">
        <f t="shared" si="234"/>
        <v>0.12196630081929194</v>
      </c>
      <c r="AC12" s="9">
        <f t="shared" si="234"/>
        <v>9.9125687091895065E-2</v>
      </c>
      <c r="AD12" s="9">
        <f t="shared" si="234"/>
        <v>0.21816407044373043</v>
      </c>
      <c r="AE12" s="9">
        <f t="shared" si="234"/>
        <v>6.4087507968996427E-2</v>
      </c>
      <c r="AF12" s="9">
        <f t="shared" si="234"/>
        <v>-1.0298980435381688E-2</v>
      </c>
      <c r="AG12" s="9">
        <f t="shared" si="234"/>
        <v>-3.8598375511847971E-3</v>
      </c>
      <c r="AH12" s="9">
        <f t="shared" si="234"/>
        <v>-1.2286735000500815E-2</v>
      </c>
      <c r="AI12" s="9">
        <f t="shared" si="234"/>
        <v>-0.12376627881310509</v>
      </c>
      <c r="AJ12" s="9">
        <f t="shared" si="234"/>
        <v>6.1984477778164404E-2</v>
      </c>
      <c r="AK12" s="9">
        <f t="shared" si="234"/>
        <v>1.8935947976683742E-2</v>
      </c>
      <c r="AL12" s="9">
        <f t="shared" si="234"/>
        <v>9.4310921813203219E-3</v>
      </c>
      <c r="AM12" s="9">
        <f t="shared" si="234"/>
        <v>0.2132935079890601</v>
      </c>
      <c r="AN12" s="9">
        <f t="shared" si="234"/>
        <v>0.12885888444648352</v>
      </c>
      <c r="AO12" s="9">
        <f t="shared" si="234"/>
        <v>0.21751926192916904</v>
      </c>
      <c r="AP12" s="9">
        <f t="shared" si="234"/>
        <v>0.22818297501841811</v>
      </c>
      <c r="AQ12" s="9">
        <f t="shared" si="234"/>
        <v>0.11668396855998808</v>
      </c>
      <c r="AR12" s="9">
        <f t="shared" si="234"/>
        <v>7.7919061719793348E-2</v>
      </c>
      <c r="AS12" s="9">
        <f t="shared" si="234"/>
        <v>2.3194546294033058E-2</v>
      </c>
      <c r="AT12" s="9">
        <f t="shared" si="234"/>
        <v>1.8104482495364893E-2</v>
      </c>
      <c r="AU12" s="9">
        <f t="shared" si="234"/>
        <v>-7.2325958192780648E-2</v>
      </c>
      <c r="AV12" s="9">
        <f t="shared" si="234"/>
        <v>-2.3915970913008344E-2</v>
      </c>
      <c r="AW12" s="9">
        <f t="shared" si="234"/>
        <v>-3.3366071191569535E-2</v>
      </c>
      <c r="AX12" s="9">
        <f t="shared" si="234"/>
        <v>-0.18133369041242631</v>
      </c>
      <c r="AY12" s="9">
        <f t="shared" si="234"/>
        <v>0.17325201855351313</v>
      </c>
      <c r="AZ12" s="9">
        <f t="shared" si="234"/>
        <v>0.17281055129407874</v>
      </c>
      <c r="BA12" s="9">
        <f t="shared" si="234"/>
        <v>0.19969244288224952</v>
      </c>
      <c r="BB12" s="9">
        <f t="shared" si="234"/>
        <v>0.49700677156596562</v>
      </c>
      <c r="BC12" s="9">
        <f t="shared" si="234"/>
        <v>0.14088391048637039</v>
      </c>
      <c r="BD12" s="9">
        <f t="shared" si="234"/>
        <v>0.13944241853899531</v>
      </c>
      <c r="BE12" s="9">
        <f t="shared" si="234"/>
        <v>0.1347967405237136</v>
      </c>
      <c r="BF12" s="9">
        <f t="shared" si="234"/>
        <v>0.15163235872558012</v>
      </c>
      <c r="BG12" s="9">
        <f t="shared" si="234"/>
        <v>0.22074866310160424</v>
      </c>
      <c r="BH12" s="9">
        <f t="shared" si="234"/>
        <v>0.15283283779319468</v>
      </c>
      <c r="BI12" s="9">
        <f t="shared" si="234"/>
        <v>8.9981241301409831E-2</v>
      </c>
      <c r="BJ12" s="9">
        <f t="shared" si="234"/>
        <v>-4.1972638090358783E-2</v>
      </c>
      <c r="BK12" s="9">
        <f t="shared" si="234"/>
        <v>-0.17599439285088492</v>
      </c>
      <c r="BL12" s="9">
        <f t="shared" si="234"/>
        <v>-0.13780133968549624</v>
      </c>
      <c r="BM12" s="9">
        <f t="shared" si="234"/>
        <v>-3.5234464635996887E-2</v>
      </c>
      <c r="BN12" s="9">
        <f t="shared" si="234"/>
        <v>-0.10150725900691238</v>
      </c>
      <c r="BO12" s="9">
        <f t="shared" si="234"/>
        <v>1.333304980223704E-2</v>
      </c>
      <c r="BP12" s="9">
        <f t="shared" si="234"/>
        <v>8.5168259243872946E-3</v>
      </c>
      <c r="BQ12" s="9">
        <f t="shared" si="234"/>
        <v>6.4564391759696083E-2</v>
      </c>
      <c r="BR12" s="9">
        <f t="shared" si="234"/>
        <v>0.29768098051318237</v>
      </c>
      <c r="BS12" s="9">
        <f t="shared" ref="BS12:EE12" si="235">+BS11/BO11-1</f>
        <v>0.38077350848844782</v>
      </c>
      <c r="BT12" s="9">
        <f t="shared" si="235"/>
        <v>0.37921730175077251</v>
      </c>
      <c r="BU12" s="9">
        <f t="shared" si="235"/>
        <v>0.23799999999999999</v>
      </c>
      <c r="BV12" s="9">
        <f t="shared" si="235"/>
        <v>0.20982537201875373</v>
      </c>
      <c r="BW12" s="9">
        <f t="shared" si="235"/>
        <v>0.18977780479649842</v>
      </c>
      <c r="BX12" s="9">
        <f t="shared" si="235"/>
        <v>0.17574408984334156</v>
      </c>
      <c r="BY12" s="9">
        <f t="shared" si="235"/>
        <v>0.16256967791701227</v>
      </c>
      <c r="BZ12" s="9">
        <f t="shared" si="235"/>
        <v>0.15543386689132266</v>
      </c>
      <c r="CA12" s="9">
        <f t="shared" si="235"/>
        <v>2.7885290924187345E-2</v>
      </c>
      <c r="CB12" s="9">
        <f t="shared" si="235"/>
        <v>0.1741924830748518</v>
      </c>
      <c r="CC12" s="9">
        <f t="shared" si="235"/>
        <v>0.14147648318081107</v>
      </c>
      <c r="CD12" s="9">
        <f t="shared" si="235"/>
        <v>0.12530076558512571</v>
      </c>
      <c r="CE12" s="9">
        <f t="shared" si="235"/>
        <v>0.15176219118158762</v>
      </c>
      <c r="CF12" s="9">
        <f t="shared" si="235"/>
        <v>-6.119446577891241E-2</v>
      </c>
      <c r="CG12" s="9">
        <f t="shared" si="235"/>
        <v>6.8107041017766434E-3</v>
      </c>
      <c r="CH12" s="9">
        <f t="shared" si="235"/>
        <v>-3.4222092633988788E-2</v>
      </c>
      <c r="CI12" s="9">
        <f t="shared" si="235"/>
        <v>-9.8403107466551454E-3</v>
      </c>
      <c r="CJ12" s="9">
        <f t="shared" si="235"/>
        <v>-0.13934275113497574</v>
      </c>
      <c r="CK12" s="9">
        <f t="shared" si="235"/>
        <v>-8.3267066807551138E-2</v>
      </c>
      <c r="CL12" s="9">
        <f t="shared" si="235"/>
        <v>-2.6030950890061688E-2</v>
      </c>
      <c r="CM12" s="9">
        <f>+CM11/CI11-1</f>
        <v>5.4114724086827604E-2</v>
      </c>
      <c r="CN12" s="9">
        <f>+CN11/CJ11-1</f>
        <v>0.20261604166387737</v>
      </c>
      <c r="CO12" s="9">
        <f>+CO11/CK11-1</f>
        <v>0.17359221455137419</v>
      </c>
      <c r="CP12" s="9">
        <f>+CP11/CL11-1</f>
        <v>-4.2133541513592609E-3</v>
      </c>
      <c r="CQ12" s="9">
        <f t="shared" si="235"/>
        <v>4.5899063411003471E-3</v>
      </c>
      <c r="CR12" s="9">
        <f t="shared" si="235"/>
        <v>7.8929497812461724E-2</v>
      </c>
      <c r="CS12" s="9">
        <f t="shared" si="235"/>
        <v>-1.1542433631006599E-3</v>
      </c>
      <c r="CT12" s="9">
        <f t="shared" si="235"/>
        <v>0.23717675271222194</v>
      </c>
      <c r="CU12" s="9">
        <f t="shared" si="235"/>
        <v>9.1039124081582212E-2</v>
      </c>
      <c r="CV12" s="9">
        <f t="shared" si="235"/>
        <v>0.25415561769349027</v>
      </c>
      <c r="CW12" s="9">
        <f t="shared" si="235"/>
        <v>0.28825568665612455</v>
      </c>
      <c r="CX12" s="9">
        <f t="shared" si="235"/>
        <v>0.27779589782776837</v>
      </c>
      <c r="CY12" s="9">
        <f t="shared" si="235"/>
        <v>0.35247347323744393</v>
      </c>
      <c r="CZ12" s="9">
        <f t="shared" si="235"/>
        <v>0.2113139556886523</v>
      </c>
      <c r="DA12" s="9">
        <f t="shared" si="235"/>
        <v>0.14958808394117518</v>
      </c>
      <c r="DB12" s="9">
        <f t="shared" si="235"/>
        <v>0.10878871637045195</v>
      </c>
      <c r="DC12" s="9">
        <f t="shared" si="235"/>
        <v>0.13565231945103062</v>
      </c>
      <c r="DD12" s="9">
        <f t="shared" si="235"/>
        <v>0.12518847548799861</v>
      </c>
      <c r="DE12" s="9">
        <f t="shared" si="235"/>
        <v>0.26911704312114981</v>
      </c>
      <c r="DF12" s="9">
        <f t="shared" si="235"/>
        <v>9.401062906153812E-2</v>
      </c>
      <c r="DG12" s="9">
        <f t="shared" si="235"/>
        <v>4.1148801336215346E-2</v>
      </c>
      <c r="DH12" s="9">
        <f t="shared" si="235"/>
        <v>8.833435949440438E-2</v>
      </c>
      <c r="DI12" s="9">
        <f t="shared" si="235"/>
        <v>0.12214563850327376</v>
      </c>
      <c r="DJ12" s="9">
        <f t="shared" si="235"/>
        <v>0.15530063909480618</v>
      </c>
      <c r="DK12" s="9">
        <f t="shared" si="235"/>
        <v>-1.3565399972870207E-4</v>
      </c>
      <c r="DL12" s="9">
        <f t="shared" si="235"/>
        <v>3.3366611203549557E-2</v>
      </c>
      <c r="DM12" s="9">
        <f t="shared" si="235"/>
        <v>-1.8316303480626295E-2</v>
      </c>
      <c r="DN12" s="9">
        <f t="shared" si="235"/>
        <v>2.4354704412989925E-3</v>
      </c>
      <c r="DO12" s="9">
        <f t="shared" si="235"/>
        <v>0.21455116029399623</v>
      </c>
      <c r="DP12" s="9">
        <f t="shared" si="235"/>
        <v>8.5886343631250028E-2</v>
      </c>
      <c r="DQ12" s="9">
        <f t="shared" si="235"/>
        <v>-3.6341827617438982E-2</v>
      </c>
      <c r="DR12" s="9">
        <f t="shared" si="235"/>
        <v>5.8023755632618412E-2</v>
      </c>
      <c r="DS12" s="9">
        <f t="shared" si="235"/>
        <v>9.6164120098296557E-4</v>
      </c>
      <c r="DT12" s="9">
        <f t="shared" si="235"/>
        <v>2.6488004033254686E-2</v>
      </c>
      <c r="DU12" s="9">
        <f t="shared" si="235"/>
        <v>0.10161457486587544</v>
      </c>
      <c r="DV12" s="9">
        <f t="shared" si="235"/>
        <v>-1.6324427761831184E-2</v>
      </c>
      <c r="DW12" s="9"/>
      <c r="DX12" s="9">
        <f>+DX11/DS11-1</f>
        <v>5.9714890148280464E-2</v>
      </c>
      <c r="DY12" s="9">
        <f>+DY11/DT11-1</f>
        <v>-7.0301477775583932E-3</v>
      </c>
      <c r="DZ12" s="9">
        <f>+DZ11/DU11-1</f>
        <v>-6.4104633519805554E-2</v>
      </c>
      <c r="EA12" s="9">
        <f>+EA11/DV11-1</f>
        <v>-3.7694909167090618E-2</v>
      </c>
      <c r="EB12" s="9">
        <f t="shared" si="235"/>
        <v>-0.16806087828463889</v>
      </c>
      <c r="EC12" s="9">
        <f t="shared" si="235"/>
        <v>-0.12013073606928626</v>
      </c>
      <c r="ED12" s="9">
        <f t="shared" si="235"/>
        <v>-5.5427160688503063E-2</v>
      </c>
      <c r="EE12" s="9">
        <f t="shared" si="235"/>
        <v>-2.4647394529366928E-2</v>
      </c>
      <c r="EF12" s="9">
        <f t="shared" ref="EF12:EM12" si="236">+EF11/EB11-1</f>
        <v>9.196578938678468E-2</v>
      </c>
      <c r="EG12" s="9">
        <f t="shared" si="236"/>
        <v>0.11485086307621084</v>
      </c>
      <c r="EH12" s="9">
        <f t="shared" si="236"/>
        <v>7.754388710645066E-2</v>
      </c>
      <c r="EI12" s="9">
        <f t="shared" si="236"/>
        <v>0.12642028846869247</v>
      </c>
      <c r="EJ12" s="9">
        <f t="shared" si="236"/>
        <v>6.2885569130276986E-2</v>
      </c>
      <c r="EK12" s="9">
        <f t="shared" si="236"/>
        <v>0.10561441149280948</v>
      </c>
      <c r="EL12" s="9">
        <f t="shared" si="236"/>
        <v>9.3982541672920306E-2</v>
      </c>
      <c r="EM12" s="9">
        <f t="shared" si="236"/>
        <v>0.12462609811562886</v>
      </c>
      <c r="EN12" s="9">
        <f>+EN11/EJ11-1</f>
        <v>0.17173340920406854</v>
      </c>
      <c r="EO12" s="9">
        <f t="shared" ref="EO12:GU12" si="237">+EO11/EK11-1</f>
        <v>9.8472145836966396E-2</v>
      </c>
      <c r="EP12" s="9">
        <f t="shared" si="237"/>
        <v>9.635291045799943E-2</v>
      </c>
      <c r="EQ12" s="9">
        <f t="shared" si="237"/>
        <v>8.6001115916918724E-2</v>
      </c>
      <c r="ER12" s="9">
        <f t="shared" si="237"/>
        <v>1.2181253819288473E-2</v>
      </c>
      <c r="ES12" s="9">
        <f t="shared" si="237"/>
        <v>2.4296820938657593E-2</v>
      </c>
      <c r="ET12" s="9">
        <f t="shared" si="237"/>
        <v>3.9748438843432154E-2</v>
      </c>
      <c r="EU12" s="9">
        <f t="shared" si="237"/>
        <v>1.7908671953768218E-2</v>
      </c>
      <c r="EV12" s="9">
        <f t="shared" si="237"/>
        <v>7.5906297603863804E-2</v>
      </c>
      <c r="EW12" s="9">
        <f t="shared" si="237"/>
        <v>8.6568457194631909E-2</v>
      </c>
      <c r="EX12" s="9">
        <f t="shared" si="237"/>
        <v>6.2842612004037512E-2</v>
      </c>
      <c r="EY12" s="9">
        <f t="shared" si="237"/>
        <v>5.3691580804918315E-2</v>
      </c>
      <c r="EZ12" s="9">
        <f t="shared" si="237"/>
        <v>8.1454202217795979E-2</v>
      </c>
      <c r="FA12" s="9">
        <f t="shared" si="237"/>
        <v>2.2156146337360072E-2</v>
      </c>
      <c r="FB12" s="9">
        <f t="shared" si="237"/>
        <v>8.4433112829522816E-2</v>
      </c>
      <c r="FC12" s="9">
        <f t="shared" si="237"/>
        <v>9.8320565598066567E-2</v>
      </c>
      <c r="FD12" s="9">
        <f t="shared" si="237"/>
        <v>1.1026923010841294E-2</v>
      </c>
      <c r="FE12" s="9">
        <f t="shared" si="237"/>
        <v>0.12722510653675911</v>
      </c>
      <c r="FF12" s="9">
        <f t="shared" si="237"/>
        <v>8.0146320760436707E-2</v>
      </c>
      <c r="FG12" s="9">
        <f t="shared" si="237"/>
        <v>0.15061058789579995</v>
      </c>
      <c r="FH12" s="9">
        <f t="shared" si="237"/>
        <v>0.13394896405459789</v>
      </c>
      <c r="FI12" s="9">
        <f t="shared" si="237"/>
        <v>0.13428221357423542</v>
      </c>
      <c r="FJ12" s="9">
        <f t="shared" si="237"/>
        <v>0.1258404121293768</v>
      </c>
      <c r="FK12" s="9">
        <f t="shared" si="237"/>
        <v>9.6898948646506611E-5</v>
      </c>
      <c r="FL12" s="9">
        <f t="shared" si="237"/>
        <v>0.13672126725313594</v>
      </c>
      <c r="FM12" s="9">
        <f t="shared" si="237"/>
        <v>-1.0597690727650266E-2</v>
      </c>
      <c r="FN12" s="9">
        <f t="shared" si="237"/>
        <v>-6.1546131900396261E-3</v>
      </c>
      <c r="FO12" s="9">
        <f t="shared" si="237"/>
        <v>2.9588361854010259E-2</v>
      </c>
      <c r="FP12" s="9">
        <f t="shared" si="237"/>
        <v>-1.7858932102834513E-2</v>
      </c>
      <c r="FQ12" s="9">
        <f t="shared" si="237"/>
        <v>3.4328463746800431E-2</v>
      </c>
      <c r="FR12" s="9">
        <f t="shared" si="237"/>
        <v>2.8304831553365606E-2</v>
      </c>
      <c r="FS12" s="9">
        <f t="shared" si="237"/>
        <v>0.17915128232096489</v>
      </c>
      <c r="FT12" s="9">
        <f t="shared" si="237"/>
        <v>6.0594345422670504E-2</v>
      </c>
      <c r="FU12" s="9">
        <f t="shared" si="237"/>
        <v>7.4576419500563373E-2</v>
      </c>
      <c r="FV12" s="9">
        <f t="shared" si="237"/>
        <v>0.1371759846489089</v>
      </c>
      <c r="FW12" s="9">
        <f t="shared" si="237"/>
        <v>-6.6256675077753679E-2</v>
      </c>
      <c r="FX12" s="9">
        <f t="shared" si="237"/>
        <v>-1.54412006672624E-2</v>
      </c>
      <c r="FY12" s="9">
        <f t="shared" si="237"/>
        <v>2.4389002554941364E-2</v>
      </c>
      <c r="FZ12" s="9">
        <f t="shared" si="237"/>
        <v>-1.8044363728231039E-2</v>
      </c>
      <c r="GA12" s="9">
        <f t="shared" si="237"/>
        <v>1.2003579706283185E-2</v>
      </c>
      <c r="GB12" s="9">
        <f t="shared" si="237"/>
        <v>4.3296387425536098E-2</v>
      </c>
      <c r="GC12" s="9">
        <f t="shared" si="237"/>
        <v>-8.5604698073272756E-3</v>
      </c>
      <c r="GD12" s="9">
        <f t="shared" si="237"/>
        <v>-5.8761280175531061E-3</v>
      </c>
      <c r="GE12" s="9">
        <f t="shared" si="237"/>
        <v>5.0169782871677837E-2</v>
      </c>
      <c r="GF12" s="9">
        <f t="shared" si="237"/>
        <v>8.408352165052202E-3</v>
      </c>
      <c r="GG12" s="9">
        <f t="shared" si="237"/>
        <v>5.7584276701194259E-2</v>
      </c>
      <c r="GH12" s="9">
        <f t="shared" si="237"/>
        <v>5.0143437870039165E-2</v>
      </c>
      <c r="GI12" s="9">
        <f t="shared" si="237"/>
        <v>-0.10492466352863261</v>
      </c>
      <c r="GJ12" s="9">
        <f t="shared" si="237"/>
        <v>-4.141505722154748E-2</v>
      </c>
      <c r="GK12" s="9">
        <f t="shared" si="237"/>
        <v>-7.0431478094407751E-2</v>
      </c>
      <c r="GL12" s="9">
        <f t="shared" si="237"/>
        <v>-7.3320887281080105E-2</v>
      </c>
      <c r="GM12" s="9">
        <f t="shared" si="237"/>
        <v>4.8077355045175851E-2</v>
      </c>
      <c r="GN12" s="9">
        <f t="shared" si="237"/>
        <v>2.0050885655140016E-2</v>
      </c>
      <c r="GO12" s="9">
        <f t="shared" si="237"/>
        <v>2.1579891730979073E-2</v>
      </c>
      <c r="GP12" s="9">
        <f t="shared" si="237"/>
        <v>1.668397786174225E-3</v>
      </c>
      <c r="GQ12" s="9">
        <f t="shared" si="237"/>
        <v>1.3860172867646403E-2</v>
      </c>
      <c r="GR12" s="9">
        <f t="shared" si="237"/>
        <v>-5.5166363838577204E-2</v>
      </c>
      <c r="GS12" s="9">
        <f t="shared" si="237"/>
        <v>-0.10056309143936348</v>
      </c>
      <c r="GT12" s="9">
        <f t="shared" si="237"/>
        <v>-0.15055441313860207</v>
      </c>
      <c r="GU12" s="9">
        <f t="shared" si="237"/>
        <v>-0.26474194294468301</v>
      </c>
      <c r="GV12" s="9">
        <f t="shared" ref="GV12:IW12" si="238">+GV11/GR11-1</f>
        <v>-0.20095015395033378</v>
      </c>
      <c r="GW12" s="9">
        <f t="shared" si="238"/>
        <v>-0.15096736612900985</v>
      </c>
      <c r="GX12" s="9">
        <f t="shared" si="238"/>
        <v>1.5621774949726053E-2</v>
      </c>
      <c r="GY12" s="9">
        <f t="shared" si="238"/>
        <v>8.8213010066024555E-2</v>
      </c>
      <c r="GZ12" s="9">
        <f t="shared" si="238"/>
        <v>6.5235238814073337E-2</v>
      </c>
      <c r="HA12" s="9">
        <f t="shared" si="238"/>
        <v>0.11106900280637322</v>
      </c>
      <c r="HB12" s="9">
        <f t="shared" si="238"/>
        <v>1.2800487748229061E-2</v>
      </c>
      <c r="HC12" s="9">
        <f t="shared" si="238"/>
        <v>0.14117515416749549</v>
      </c>
      <c r="HD12" s="9">
        <f t="shared" si="238"/>
        <v>0.14374638730569145</v>
      </c>
      <c r="HE12" s="9">
        <f t="shared" si="238"/>
        <v>4.5220914709808602E-2</v>
      </c>
      <c r="HF12" s="9">
        <f t="shared" si="238"/>
        <v>2.9947054456226141E-2</v>
      </c>
      <c r="HG12" s="9">
        <f t="shared" si="238"/>
        <v>2.9326048351073775E-2</v>
      </c>
      <c r="HH12" s="9">
        <f t="shared" si="238"/>
        <v>6.1974747104231342E-2</v>
      </c>
      <c r="HI12" s="9">
        <f t="shared" si="238"/>
        <v>0.10005485772157607</v>
      </c>
      <c r="HJ12" s="9">
        <f t="shared" si="238"/>
        <v>9.8562188279301743E-2</v>
      </c>
      <c r="HK12" s="9">
        <f t="shared" si="238"/>
        <v>8.4492544619821919E-2</v>
      </c>
      <c r="HL12" s="9">
        <f t="shared" si="238"/>
        <v>7.1045885080057047E-2</v>
      </c>
      <c r="HM12" s="9">
        <f t="shared" si="238"/>
        <v>6.9385803171615468E-2</v>
      </c>
      <c r="HN12" s="9">
        <f t="shared" si="238"/>
        <v>5.4546514014121694E-2</v>
      </c>
      <c r="HO12" s="9">
        <f t="shared" si="238"/>
        <v>1.7740809962766502E-2</v>
      </c>
      <c r="HP12" s="9">
        <f t="shared" si="238"/>
        <v>1.2765937116293369E-2</v>
      </c>
      <c r="HQ12" s="9">
        <f t="shared" si="238"/>
        <v>5.6810382554171479E-2</v>
      </c>
      <c r="HR12" s="9">
        <f t="shared" si="238"/>
        <v>7.573533474758487E-2</v>
      </c>
      <c r="HS12" s="9">
        <f t="shared" si="238"/>
        <v>8.9209981851614772E-2</v>
      </c>
      <c r="HT12" s="9">
        <f t="shared" si="238"/>
        <v>9.7811575674948914E-2</v>
      </c>
      <c r="HU12" s="9">
        <f t="shared" si="238"/>
        <v>9.0290302068931183E-2</v>
      </c>
      <c r="HV12" s="9">
        <f t="shared" si="238"/>
        <v>7.5613661691564582E-2</v>
      </c>
      <c r="HW12" s="9">
        <f t="shared" si="238"/>
        <v>4.0037153774365564E-2</v>
      </c>
      <c r="HX12" s="9">
        <f t="shared" si="238"/>
        <v>1.7613970856806382E-2</v>
      </c>
      <c r="HY12" s="9">
        <f t="shared" si="238"/>
        <v>-1.3241459466190708E-2</v>
      </c>
      <c r="HZ12" s="9">
        <f t="shared" si="238"/>
        <v>1.8429467214816642E-2</v>
      </c>
      <c r="IA12" s="9">
        <f t="shared" si="238"/>
        <v>5.3322836378719929E-2</v>
      </c>
      <c r="IB12" s="9">
        <f>+IB11/HX11-1</f>
        <v>3.8566457780855767E-2</v>
      </c>
      <c r="IC12" s="9">
        <f>+IC11/HY11-1</f>
        <v>3.0334006394077129E-2</v>
      </c>
      <c r="ID12" s="9">
        <f>+ID11/HZ11-1</f>
        <v>2.2805486691023003E-2</v>
      </c>
      <c r="IE12" s="9">
        <f>+IE11/IA11-1</f>
        <v>4.8700659414844694E-2</v>
      </c>
      <c r="IF12" s="9"/>
      <c r="IG12" s="9">
        <f>+IG11/IB11-1</f>
        <v>4.6400618024355023E-2</v>
      </c>
      <c r="IH12" s="9">
        <f>+IH11/IC11-1</f>
        <v>6.0351690884371534E-2</v>
      </c>
      <c r="II12" s="9">
        <f>+II11/ID11-1</f>
        <v>4.2010676085647791E-2</v>
      </c>
      <c r="IJ12" s="9">
        <f>+IJ11/IE11-1</f>
        <v>-1.8833113326295337E-3</v>
      </c>
      <c r="IK12" s="9">
        <f t="shared" si="238"/>
        <v>-2.8444922811503126E-2</v>
      </c>
      <c r="IL12" s="9">
        <f t="shared" si="238"/>
        <v>-1.3218437274992056E-2</v>
      </c>
      <c r="IM12" s="9">
        <f t="shared" si="238"/>
        <v>-7.1983594703476372E-3</v>
      </c>
      <c r="IN12" s="9">
        <f t="shared" si="238"/>
        <v>1.0714628481486521E-2</v>
      </c>
      <c r="IO12" s="9">
        <f t="shared" si="238"/>
        <v>-3.6218712068038061E-2</v>
      </c>
      <c r="IP12" s="9">
        <f t="shared" si="238"/>
        <v>-5.3361557671297022E-2</v>
      </c>
      <c r="IQ12" s="9">
        <f t="shared" si="238"/>
        <v>0.14797059701923909</v>
      </c>
      <c r="IR12" s="9">
        <f t="shared" si="238"/>
        <v>0.14347490846108268</v>
      </c>
      <c r="IS12" s="9">
        <f>+IS11/IO11-1</f>
        <v>0.40033114712601225</v>
      </c>
      <c r="IT12" s="9">
        <f>+IT11/IP11-1</f>
        <v>0.56232674991601561</v>
      </c>
      <c r="IU12" s="9">
        <f>+IU11/IQ11-1</f>
        <v>0.12096859469176269</v>
      </c>
      <c r="IV12" s="9">
        <f>+IV11/IR11-1</f>
        <v>0.16156313164446368</v>
      </c>
      <c r="IW12" s="9">
        <f t="shared" si="238"/>
        <v>8.7518984153325263E-2</v>
      </c>
      <c r="IX12" s="9">
        <f>+IX11/IT11-1</f>
        <v>-3.5162356293408803E-2</v>
      </c>
    </row>
    <row r="13" spans="2:261" x14ac:dyDescent="0.2">
      <c r="B13" s="4" t="s">
        <v>257</v>
      </c>
      <c r="C13" s="11">
        <v>15143</v>
      </c>
      <c r="D13" s="11">
        <v>15548</v>
      </c>
      <c r="E13" s="11">
        <v>15647</v>
      </c>
      <c r="F13" s="11">
        <v>15733</v>
      </c>
      <c r="G13" s="11">
        <v>15522</v>
      </c>
      <c r="H13" s="11">
        <v>15709</v>
      </c>
      <c r="I13" s="11">
        <v>15259</v>
      </c>
      <c r="J13" s="11">
        <v>15207</v>
      </c>
      <c r="K13" s="11">
        <v>15186</v>
      </c>
      <c r="L13" s="11">
        <v>15412</v>
      </c>
      <c r="M13" s="11">
        <v>15685</v>
      </c>
      <c r="N13" s="11">
        <v>16005</v>
      </c>
      <c r="O13" s="11">
        <v>16063</v>
      </c>
      <c r="P13" s="11">
        <v>16239</v>
      </c>
      <c r="Q13" s="11">
        <v>16633</v>
      </c>
      <c r="R13" s="11">
        <v>16760</v>
      </c>
      <c r="S13" s="11">
        <v>17056</v>
      </c>
      <c r="T13" s="11">
        <v>17234</v>
      </c>
      <c r="U13" s="11">
        <v>17707</v>
      </c>
      <c r="V13" s="11">
        <v>18044</v>
      </c>
      <c r="W13" s="11">
        <v>18903</v>
      </c>
      <c r="X13" s="11">
        <v>19525</v>
      </c>
      <c r="Y13" s="11">
        <v>19694</v>
      </c>
      <c r="Z13" s="11">
        <v>19946</v>
      </c>
      <c r="AA13" s="11">
        <v>19929</v>
      </c>
      <c r="AB13" s="11">
        <v>20183</v>
      </c>
      <c r="AC13" s="11">
        <v>20735</v>
      </c>
      <c r="AD13" s="11">
        <v>21797</v>
      </c>
      <c r="AE13" s="11">
        <v>22178</v>
      </c>
      <c r="AF13" s="11">
        <v>22217</v>
      </c>
      <c r="AG13" s="11">
        <v>23095</v>
      </c>
      <c r="AH13" s="11">
        <v>23083</v>
      </c>
      <c r="AI13" s="11">
        <v>23244</v>
      </c>
      <c r="AJ13" s="11">
        <v>23567</v>
      </c>
      <c r="AK13" s="11">
        <v>23762</v>
      </c>
      <c r="AL13" s="11">
        <v>24145</v>
      </c>
      <c r="AM13" s="11">
        <v>24917</v>
      </c>
      <c r="AN13" s="11">
        <v>25771</v>
      </c>
      <c r="AO13" s="11">
        <v>26820</v>
      </c>
      <c r="AP13" s="11">
        <v>26849</v>
      </c>
      <c r="AQ13" s="11">
        <v>27296</v>
      </c>
      <c r="AR13" s="11">
        <v>27851</v>
      </c>
      <c r="AS13" s="11">
        <v>27539</v>
      </c>
      <c r="AT13" s="11">
        <v>27668</v>
      </c>
      <c r="AU13" s="11">
        <v>27769</v>
      </c>
      <c r="AV13" s="11">
        <v>28000</v>
      </c>
      <c r="AW13" s="11">
        <v>28111</v>
      </c>
      <c r="AX13" s="11">
        <v>28725</v>
      </c>
      <c r="AY13" s="11">
        <v>29021</v>
      </c>
      <c r="AZ13" s="11">
        <v>29501</v>
      </c>
      <c r="BA13" s="11">
        <v>30159</v>
      </c>
      <c r="BB13" s="11">
        <v>31092</v>
      </c>
      <c r="BC13" s="11">
        <v>32272</v>
      </c>
      <c r="BD13" s="11">
        <v>32816</v>
      </c>
      <c r="BE13" s="11">
        <v>33978</v>
      </c>
      <c r="BF13" s="11">
        <v>35024</v>
      </c>
      <c r="BG13" s="11">
        <v>37112</v>
      </c>
      <c r="BH13" s="11">
        <v>37708</v>
      </c>
      <c r="BI13" s="11">
        <v>38159</v>
      </c>
      <c r="BJ13" s="11">
        <v>38864</v>
      </c>
      <c r="BK13" s="11">
        <v>40123</v>
      </c>
      <c r="BL13" s="11">
        <v>41225</v>
      </c>
      <c r="BM13" s="11">
        <v>41808</v>
      </c>
      <c r="BN13" s="11">
        <v>40406</v>
      </c>
      <c r="BO13" s="11">
        <v>40847</v>
      </c>
      <c r="BP13" s="11">
        <v>41939</v>
      </c>
      <c r="BQ13" s="11">
        <v>43149</v>
      </c>
      <c r="BR13" s="11">
        <v>44513</v>
      </c>
      <c r="BS13" s="11">
        <v>45847</v>
      </c>
      <c r="BT13" s="11">
        <v>46408</v>
      </c>
      <c r="BU13" s="11">
        <v>47418</v>
      </c>
      <c r="BV13" s="11">
        <v>49015</v>
      </c>
      <c r="BW13" s="11">
        <v>51128</v>
      </c>
      <c r="BX13" s="11">
        <v>52557</v>
      </c>
      <c r="BY13" s="11">
        <v>53904</v>
      </c>
      <c r="BZ13" s="11">
        <v>55831</v>
      </c>
      <c r="CA13" s="11">
        <v>55322</v>
      </c>
      <c r="CB13" s="11">
        <v>59033</v>
      </c>
      <c r="CC13" s="11">
        <v>59849</v>
      </c>
      <c r="CD13" s="11">
        <v>61813</v>
      </c>
      <c r="CE13" s="11">
        <v>62543</v>
      </c>
      <c r="CF13" s="11">
        <v>64337</v>
      </c>
      <c r="CG13" s="11">
        <v>66868</v>
      </c>
      <c r="CH13" s="11">
        <v>67269</v>
      </c>
      <c r="CI13" s="11">
        <v>67446</v>
      </c>
      <c r="CJ13" s="11">
        <v>65971</v>
      </c>
      <c r="CK13" s="11">
        <v>67350</v>
      </c>
      <c r="CL13" s="11">
        <v>70607</v>
      </c>
      <c r="CM13" s="11">
        <v>71451</v>
      </c>
      <c r="CN13" s="11">
        <v>71805</v>
      </c>
      <c r="CO13" s="11">
        <v>71999</v>
      </c>
      <c r="CP13" s="11">
        <v>70589</v>
      </c>
      <c r="CQ13" s="11">
        <v>70093</v>
      </c>
      <c r="CR13" s="11">
        <v>71284</v>
      </c>
      <c r="CS13" s="11">
        <v>71925</v>
      </c>
      <c r="CT13" s="11">
        <v>73941</v>
      </c>
      <c r="CU13" s="11">
        <v>76084</v>
      </c>
      <c r="CV13" s="11">
        <v>77863</v>
      </c>
      <c r="CW13" s="11">
        <v>81235</v>
      </c>
      <c r="CX13" s="11">
        <v>83900</v>
      </c>
      <c r="CY13" s="11">
        <v>85802</v>
      </c>
      <c r="CZ13" s="11">
        <v>88769</v>
      </c>
      <c r="DA13" s="11">
        <v>89392</v>
      </c>
      <c r="DB13" s="11">
        <v>91367</v>
      </c>
      <c r="DC13" s="11">
        <v>91975</v>
      </c>
      <c r="DD13" s="11">
        <v>93435</v>
      </c>
      <c r="DE13" s="11">
        <v>95133</v>
      </c>
      <c r="DF13" s="11">
        <v>97936</v>
      </c>
      <c r="DG13" s="11">
        <v>100123</v>
      </c>
      <c r="DH13" s="11">
        <v>101937</v>
      </c>
      <c r="DI13" s="11">
        <v>105248</v>
      </c>
      <c r="DJ13" s="11">
        <v>106508</v>
      </c>
      <c r="DK13" s="11">
        <v>107870</v>
      </c>
      <c r="DL13" s="11">
        <v>108892</v>
      </c>
      <c r="DM13" s="11">
        <v>110669</v>
      </c>
      <c r="DN13" s="11">
        <v>110714</v>
      </c>
      <c r="DO13" s="11">
        <v>112287</v>
      </c>
      <c r="DP13" s="11">
        <v>114541</v>
      </c>
      <c r="DQ13" s="11">
        <v>115241</v>
      </c>
      <c r="DR13" s="11">
        <v>118550</v>
      </c>
      <c r="DS13" s="11">
        <v>120106</v>
      </c>
      <c r="DT13" s="11">
        <v>121273</v>
      </c>
      <c r="DU13" s="11">
        <v>121791</v>
      </c>
      <c r="DV13" s="11">
        <v>122382</v>
      </c>
      <c r="DW13" s="11"/>
      <c r="DX13" s="11">
        <v>124564</v>
      </c>
      <c r="DY13" s="11">
        <v>121244</v>
      </c>
      <c r="DZ13" s="11">
        <v>119810</v>
      </c>
      <c r="EA13" s="11">
        <v>118143</v>
      </c>
      <c r="EB13" s="11">
        <v>118396</v>
      </c>
      <c r="EC13" s="11">
        <v>119879</v>
      </c>
      <c r="ED13" s="11">
        <v>118946</v>
      </c>
      <c r="EE13" s="11">
        <v>117918</v>
      </c>
      <c r="EF13" s="11">
        <v>121980</v>
      </c>
      <c r="EG13" s="11">
        <v>122968</v>
      </c>
      <c r="EH13" s="11">
        <v>125127</v>
      </c>
      <c r="EI13" s="11">
        <v>127077</v>
      </c>
      <c r="EJ13" s="11">
        <v>128331</v>
      </c>
      <c r="EK13" s="11">
        <v>130821</v>
      </c>
      <c r="EL13" s="11">
        <v>132566</v>
      </c>
      <c r="EM13" s="11">
        <v>133749</v>
      </c>
      <c r="EN13" s="11">
        <v>135197</v>
      </c>
      <c r="EO13" s="11">
        <v>139262</v>
      </c>
      <c r="EP13" s="11">
        <v>142481</v>
      </c>
      <c r="EQ13" s="11">
        <v>145104</v>
      </c>
      <c r="ER13" s="11">
        <v>144180</v>
      </c>
      <c r="ES13" s="11">
        <v>145002</v>
      </c>
      <c r="ET13" s="11">
        <v>148106</v>
      </c>
      <c r="EU13" s="11">
        <v>149680</v>
      </c>
      <c r="EV13" s="11">
        <v>148780</v>
      </c>
      <c r="EW13" s="11">
        <v>153860</v>
      </c>
      <c r="EX13" s="11">
        <v>154385</v>
      </c>
      <c r="EY13" s="11">
        <v>157115</v>
      </c>
      <c r="EZ13" s="11">
        <v>157854</v>
      </c>
      <c r="FA13" s="11">
        <v>158893</v>
      </c>
      <c r="FB13" s="11">
        <v>161714</v>
      </c>
      <c r="FC13" s="11">
        <v>163500</v>
      </c>
      <c r="FD13" s="11">
        <v>168137</v>
      </c>
      <c r="FE13" s="11">
        <v>171609</v>
      </c>
      <c r="FF13" s="11">
        <v>174929</v>
      </c>
      <c r="FG13" s="11">
        <v>179641</v>
      </c>
      <c r="FH13" s="11">
        <v>184587</v>
      </c>
      <c r="FI13" s="11">
        <v>188130</v>
      </c>
      <c r="FJ13" s="11">
        <v>193579</v>
      </c>
      <c r="FK13" s="11">
        <v>198444</v>
      </c>
      <c r="FL13" s="11">
        <v>204169</v>
      </c>
      <c r="FM13" s="11">
        <v>207708</v>
      </c>
      <c r="FN13" s="11">
        <v>210122</v>
      </c>
      <c r="FO13" s="11">
        <v>210423</v>
      </c>
      <c r="FP13" s="11">
        <v>212658</v>
      </c>
      <c r="FQ13" s="11">
        <v>213203</v>
      </c>
      <c r="FR13" s="11">
        <v>214434</v>
      </c>
      <c r="FS13" s="11">
        <v>219465</v>
      </c>
      <c r="FT13" s="11">
        <v>224779</v>
      </c>
      <c r="FU13" s="11">
        <v>226506</v>
      </c>
      <c r="FV13" s="11">
        <v>224841</v>
      </c>
      <c r="FW13" s="11">
        <v>227347</v>
      </c>
      <c r="FX13" s="11">
        <v>225159</v>
      </c>
      <c r="FY13" s="11">
        <v>232561</v>
      </c>
      <c r="FZ13" s="11">
        <v>239531</v>
      </c>
      <c r="GA13" s="11">
        <v>243393</v>
      </c>
      <c r="GB13" s="11">
        <v>248592</v>
      </c>
      <c r="GC13" s="11">
        <v>252032</v>
      </c>
      <c r="GD13" s="11">
        <v>256220</v>
      </c>
      <c r="GE13" s="11">
        <v>260397</v>
      </c>
      <c r="GF13" s="11">
        <v>264477</v>
      </c>
      <c r="GG13" s="11">
        <v>269719</v>
      </c>
      <c r="GH13" s="11">
        <v>272550</v>
      </c>
      <c r="GI13" s="11">
        <v>278347</v>
      </c>
      <c r="GJ13" s="11">
        <v>285873</v>
      </c>
      <c r="GK13" s="11">
        <v>282163</v>
      </c>
      <c r="GL13" s="11">
        <v>283451</v>
      </c>
      <c r="GM13" s="11">
        <v>282904</v>
      </c>
      <c r="GN13" s="11">
        <v>285894</v>
      </c>
      <c r="GO13" s="11">
        <v>283958</v>
      </c>
      <c r="GP13" s="11">
        <v>283165</v>
      </c>
      <c r="GQ13" s="11">
        <v>280814</v>
      </c>
      <c r="GR13" s="11">
        <v>274331</v>
      </c>
      <c r="GS13" s="11">
        <v>271912</v>
      </c>
      <c r="GT13" s="11">
        <v>262388</v>
      </c>
      <c r="GU13" s="11">
        <v>248762</v>
      </c>
      <c r="GV13" s="11">
        <v>242455</v>
      </c>
      <c r="GW13" s="11">
        <v>238193</v>
      </c>
      <c r="GX13" s="11">
        <v>236724</v>
      </c>
      <c r="GY13" s="11">
        <v>235729</v>
      </c>
      <c r="GZ13" s="11">
        <v>239592</v>
      </c>
      <c r="HA13" s="11">
        <v>242315</v>
      </c>
      <c r="HB13" s="11">
        <v>240129</v>
      </c>
      <c r="HC13" s="11">
        <v>241661</v>
      </c>
      <c r="HD13" s="11">
        <v>243729</v>
      </c>
      <c r="HE13" s="11">
        <v>246294</v>
      </c>
      <c r="HF13" s="11">
        <v>247480</v>
      </c>
      <c r="HG13" s="11">
        <v>249944</v>
      </c>
      <c r="HH13" s="11">
        <v>255160</v>
      </c>
      <c r="HI13" s="11">
        <v>252222</v>
      </c>
      <c r="HJ13" s="11">
        <v>252982</v>
      </c>
      <c r="HK13" s="11">
        <v>255388</v>
      </c>
      <c r="HL13" s="11">
        <v>260498</v>
      </c>
      <c r="HM13" s="11">
        <v>262175</v>
      </c>
      <c r="HN13" s="11">
        <v>265667</v>
      </c>
      <c r="HO13" s="11">
        <v>266018</v>
      </c>
      <c r="HP13" s="11">
        <v>266253</v>
      </c>
      <c r="HQ13" s="11">
        <v>275474</v>
      </c>
      <c r="HR13" s="11">
        <v>279585</v>
      </c>
      <c r="HS13" s="11">
        <v>283353</v>
      </c>
      <c r="HT13" s="11">
        <v>285887</v>
      </c>
      <c r="HU13" s="11">
        <v>292631</v>
      </c>
      <c r="HV13" s="11">
        <v>297306</v>
      </c>
      <c r="HW13" s="11">
        <v>301055</v>
      </c>
      <c r="HX13" s="11">
        <v>305638</v>
      </c>
      <c r="HY13" s="11">
        <v>307677</v>
      </c>
      <c r="HZ13" s="11">
        <v>309776</v>
      </c>
      <c r="IA13" s="11">
        <v>310865</v>
      </c>
      <c r="IB13" s="11">
        <v>317429</v>
      </c>
      <c r="IC13" s="11">
        <v>318598</v>
      </c>
      <c r="ID13" s="11">
        <v>322206</v>
      </c>
      <c r="IE13" s="11">
        <v>332700</v>
      </c>
      <c r="IF13" s="11"/>
      <c r="IG13" s="11">
        <v>338905</v>
      </c>
      <c r="IH13" s="11">
        <v>346984</v>
      </c>
      <c r="II13" s="11">
        <v>348512</v>
      </c>
      <c r="IJ13" s="11">
        <v>347655</v>
      </c>
      <c r="IK13" s="11">
        <v>351812</v>
      </c>
      <c r="IL13" s="11">
        <v>359974</v>
      </c>
      <c r="IM13" s="11">
        <v>364473</v>
      </c>
      <c r="IN13" s="11">
        <v>364537</v>
      </c>
      <c r="IO13" s="11">
        <v>365707</v>
      </c>
      <c r="IP13" s="11">
        <v>361205</v>
      </c>
      <c r="IQ13" s="11">
        <v>419261</v>
      </c>
      <c r="IR13" s="11">
        <v>415356</v>
      </c>
      <c r="IS13" s="11">
        <v>461914</v>
      </c>
      <c r="IT13" s="11">
        <v>473689</v>
      </c>
      <c r="IU13" s="11">
        <v>468658</v>
      </c>
      <c r="IV13" s="11">
        <v>474430</v>
      </c>
      <c r="IW13" s="11">
        <v>488581</v>
      </c>
      <c r="IX13" s="14">
        <v>496100</v>
      </c>
    </row>
    <row r="14" spans="2:261" x14ac:dyDescent="0.2">
      <c r="B14" s="4" t="s">
        <v>258</v>
      </c>
      <c r="C14" s="11">
        <v>6290</v>
      </c>
      <c r="D14" s="11">
        <v>6374</v>
      </c>
      <c r="E14" s="11">
        <v>6392</v>
      </c>
      <c r="F14" s="11">
        <v>6420</v>
      </c>
      <c r="G14" s="11">
        <v>6359</v>
      </c>
      <c r="H14" s="11">
        <v>6474</v>
      </c>
      <c r="I14" s="11">
        <v>6290</v>
      </c>
      <c r="J14" s="11">
        <v>6335</v>
      </c>
      <c r="K14" s="11">
        <v>6352</v>
      </c>
      <c r="L14" s="11">
        <v>6518</v>
      </c>
      <c r="M14" s="11">
        <v>6679</v>
      </c>
      <c r="N14" s="11">
        <v>6771</v>
      </c>
      <c r="O14" s="11">
        <v>6720</v>
      </c>
      <c r="P14" s="11">
        <v>6834</v>
      </c>
      <c r="Q14" s="11">
        <v>7037</v>
      </c>
      <c r="R14" s="11">
        <v>7183</v>
      </c>
      <c r="S14" s="11">
        <v>7275</v>
      </c>
      <c r="T14" s="11">
        <v>7545</v>
      </c>
      <c r="U14" s="11">
        <v>7660</v>
      </c>
      <c r="V14" s="11">
        <v>7779</v>
      </c>
      <c r="W14" s="11">
        <v>8234</v>
      </c>
      <c r="X14" s="11">
        <v>8693</v>
      </c>
      <c r="Y14" s="11">
        <v>8953</v>
      </c>
      <c r="Z14" s="11">
        <v>9203</v>
      </c>
      <c r="AA14" s="11">
        <v>9382</v>
      </c>
      <c r="AB14" s="11">
        <v>9823</v>
      </c>
      <c r="AC14" s="11">
        <v>10166</v>
      </c>
      <c r="AD14" s="11">
        <v>10975</v>
      </c>
      <c r="AE14" s="11">
        <v>11510</v>
      </c>
      <c r="AF14" s="11">
        <v>11922</v>
      </c>
      <c r="AG14" s="11">
        <v>12620</v>
      </c>
      <c r="AH14" s="11">
        <v>13060</v>
      </c>
      <c r="AI14" s="11">
        <v>13124</v>
      </c>
      <c r="AJ14" s="11">
        <v>13257</v>
      </c>
      <c r="AK14" s="11">
        <v>13582</v>
      </c>
      <c r="AL14" s="11">
        <v>14346</v>
      </c>
      <c r="AM14" s="11">
        <v>14728</v>
      </c>
      <c r="AN14" s="11">
        <v>14934</v>
      </c>
      <c r="AO14" s="11">
        <v>15742</v>
      </c>
      <c r="AP14" s="11">
        <v>15932</v>
      </c>
      <c r="AQ14" s="11">
        <v>16410</v>
      </c>
      <c r="AR14" s="11">
        <v>16735</v>
      </c>
      <c r="AS14" s="11">
        <v>16736</v>
      </c>
      <c r="AT14" s="11">
        <v>17048</v>
      </c>
      <c r="AU14" s="11">
        <v>17839</v>
      </c>
      <c r="AV14" s="11">
        <v>17631</v>
      </c>
      <c r="AW14" s="11">
        <v>17934</v>
      </c>
      <c r="AX14" s="11">
        <v>18293</v>
      </c>
      <c r="AY14" s="11">
        <v>18352</v>
      </c>
      <c r="AZ14" s="11">
        <v>19036</v>
      </c>
      <c r="BA14" s="11">
        <v>19346</v>
      </c>
      <c r="BB14" s="11">
        <v>20054</v>
      </c>
      <c r="BC14" s="11">
        <v>21191</v>
      </c>
      <c r="BD14" s="11">
        <v>22028</v>
      </c>
      <c r="BE14" s="11">
        <v>22975</v>
      </c>
      <c r="BF14" s="11">
        <v>24171</v>
      </c>
      <c r="BG14" s="11">
        <v>25474</v>
      </c>
      <c r="BH14" s="11">
        <v>25093</v>
      </c>
      <c r="BI14" s="11">
        <v>25537</v>
      </c>
      <c r="BJ14" s="11">
        <v>25281</v>
      </c>
      <c r="BK14" s="11">
        <v>25533</v>
      </c>
      <c r="BL14" s="11">
        <v>26619</v>
      </c>
      <c r="BM14" s="11">
        <v>27572</v>
      </c>
      <c r="BN14" s="11">
        <v>26618</v>
      </c>
      <c r="BO14" s="11">
        <v>27786</v>
      </c>
      <c r="BP14" s="11">
        <v>30179</v>
      </c>
      <c r="BQ14" s="11">
        <v>31110</v>
      </c>
      <c r="BR14" s="11">
        <v>32374</v>
      </c>
      <c r="BS14" s="11">
        <v>33288</v>
      </c>
      <c r="BT14" s="11">
        <v>33666</v>
      </c>
      <c r="BU14" s="11">
        <v>34273</v>
      </c>
      <c r="BV14" s="11">
        <v>35460</v>
      </c>
      <c r="BW14" s="11">
        <v>35855</v>
      </c>
      <c r="BX14" s="11">
        <v>37305</v>
      </c>
      <c r="BY14" s="11">
        <v>38375</v>
      </c>
      <c r="BZ14" s="11">
        <v>39384</v>
      </c>
      <c r="CA14" s="11">
        <v>40046</v>
      </c>
      <c r="CB14" s="11">
        <v>41549</v>
      </c>
      <c r="CC14" s="11">
        <v>41695</v>
      </c>
      <c r="CD14" s="11">
        <v>43514</v>
      </c>
      <c r="CE14" s="11">
        <v>44471</v>
      </c>
      <c r="CF14" s="11">
        <v>46325</v>
      </c>
      <c r="CG14" s="11">
        <v>46431</v>
      </c>
      <c r="CH14" s="11">
        <v>46112</v>
      </c>
      <c r="CI14" s="11">
        <v>45539</v>
      </c>
      <c r="CJ14" s="11">
        <v>44638</v>
      </c>
      <c r="CK14" s="11">
        <v>46534</v>
      </c>
      <c r="CL14" s="11">
        <v>49250</v>
      </c>
      <c r="CM14" s="11">
        <v>48531</v>
      </c>
      <c r="CN14" s="11">
        <v>49642</v>
      </c>
      <c r="CO14" s="11">
        <v>51165</v>
      </c>
      <c r="CP14" s="11">
        <v>50175</v>
      </c>
      <c r="CQ14" s="11">
        <v>49926</v>
      </c>
      <c r="CR14" s="11">
        <v>51119</v>
      </c>
      <c r="CS14" s="11">
        <v>51534</v>
      </c>
      <c r="CT14" s="11">
        <v>52566</v>
      </c>
      <c r="CU14" s="11">
        <v>54869</v>
      </c>
      <c r="CV14" s="11">
        <v>57204</v>
      </c>
      <c r="CW14" s="11">
        <v>59694</v>
      </c>
      <c r="CX14" s="11">
        <v>62853</v>
      </c>
      <c r="CY14" s="11">
        <v>65816</v>
      </c>
      <c r="CZ14" s="11">
        <v>67130</v>
      </c>
      <c r="DA14" s="11">
        <v>67956</v>
      </c>
      <c r="DB14" s="11">
        <v>70472</v>
      </c>
      <c r="DC14" s="11">
        <v>72999</v>
      </c>
      <c r="DD14" s="11">
        <v>73346</v>
      </c>
      <c r="DE14" s="11">
        <v>73706</v>
      </c>
      <c r="DF14" s="11">
        <v>76249</v>
      </c>
      <c r="DG14" s="11">
        <v>77740</v>
      </c>
      <c r="DH14" s="11">
        <v>79625</v>
      </c>
      <c r="DI14" s="11">
        <v>84938</v>
      </c>
      <c r="DJ14" s="11">
        <v>89761</v>
      </c>
      <c r="DK14" s="11">
        <v>89772</v>
      </c>
      <c r="DL14" s="11">
        <v>91688</v>
      </c>
      <c r="DM14" s="11">
        <v>93007</v>
      </c>
      <c r="DN14" s="11">
        <v>92742</v>
      </c>
      <c r="DO14" s="11">
        <v>96271</v>
      </c>
      <c r="DP14" s="11">
        <v>99270</v>
      </c>
      <c r="DQ14" s="11">
        <v>100197</v>
      </c>
      <c r="DR14" s="11">
        <v>103769</v>
      </c>
      <c r="DS14" s="11">
        <v>100770</v>
      </c>
      <c r="DT14" s="11">
        <v>103641</v>
      </c>
      <c r="DU14" s="11">
        <v>105229</v>
      </c>
      <c r="DV14" s="11">
        <v>105982</v>
      </c>
      <c r="DW14" s="11"/>
      <c r="DX14" s="11">
        <v>106704</v>
      </c>
      <c r="DY14" s="11">
        <v>105749</v>
      </c>
      <c r="DZ14" s="11">
        <v>105223</v>
      </c>
      <c r="EA14" s="11">
        <v>104557</v>
      </c>
      <c r="EB14" s="11">
        <v>106159</v>
      </c>
      <c r="EC14" s="11">
        <v>108052</v>
      </c>
      <c r="ED14" s="11">
        <v>109176</v>
      </c>
      <c r="EE14" s="11">
        <v>107474</v>
      </c>
      <c r="EF14" s="11">
        <v>109459</v>
      </c>
      <c r="EG14" s="11">
        <v>108897</v>
      </c>
      <c r="EH14" s="11">
        <v>111345</v>
      </c>
      <c r="EI14" s="11">
        <v>114278</v>
      </c>
      <c r="EJ14" s="11">
        <v>118577</v>
      </c>
      <c r="EK14" s="11">
        <v>122220</v>
      </c>
      <c r="EL14" s="11">
        <v>124758</v>
      </c>
      <c r="EM14" s="11">
        <v>128339</v>
      </c>
      <c r="EN14" s="11">
        <v>131789</v>
      </c>
      <c r="EO14" s="11">
        <v>138439</v>
      </c>
      <c r="EP14" s="11">
        <v>142006</v>
      </c>
      <c r="EQ14" s="11">
        <v>149126</v>
      </c>
      <c r="ER14" s="11">
        <v>148846</v>
      </c>
      <c r="ES14" s="11">
        <v>151260</v>
      </c>
      <c r="ET14" s="11">
        <v>156839</v>
      </c>
      <c r="EU14" s="11">
        <v>157944</v>
      </c>
      <c r="EV14" s="11">
        <v>159665</v>
      </c>
      <c r="EW14" s="11">
        <v>164689</v>
      </c>
      <c r="EX14" s="11">
        <v>166329</v>
      </c>
      <c r="EY14" s="11">
        <v>169035</v>
      </c>
      <c r="EZ14" s="11">
        <v>170572</v>
      </c>
      <c r="FA14" s="11">
        <v>172416</v>
      </c>
      <c r="FB14" s="11">
        <v>176298</v>
      </c>
      <c r="FC14" s="11">
        <v>179242</v>
      </c>
      <c r="FD14" s="11">
        <v>183885</v>
      </c>
      <c r="FE14" s="11">
        <v>188662</v>
      </c>
      <c r="FF14" s="11">
        <v>194653</v>
      </c>
      <c r="FG14" s="11">
        <v>198239</v>
      </c>
      <c r="FH14" s="11">
        <v>202687</v>
      </c>
      <c r="FI14" s="11">
        <v>208552</v>
      </c>
      <c r="FJ14" s="11">
        <v>213541</v>
      </c>
      <c r="FK14" s="11">
        <v>218906</v>
      </c>
      <c r="FL14" s="11">
        <v>228745</v>
      </c>
      <c r="FM14" s="11">
        <v>229732</v>
      </c>
      <c r="FN14" s="11">
        <v>231905</v>
      </c>
      <c r="FO14" s="11">
        <v>233053</v>
      </c>
      <c r="FP14" s="11">
        <v>231431</v>
      </c>
      <c r="FQ14" s="11">
        <v>233224</v>
      </c>
      <c r="FR14" s="11">
        <v>233983</v>
      </c>
      <c r="FS14" s="11">
        <v>241094</v>
      </c>
      <c r="FT14" s="11">
        <v>244670</v>
      </c>
      <c r="FU14" s="11">
        <v>244597</v>
      </c>
      <c r="FV14" s="11">
        <v>244015</v>
      </c>
      <c r="FW14" s="11">
        <v>245811</v>
      </c>
      <c r="FX14" s="11">
        <v>245953</v>
      </c>
      <c r="FY14" s="11">
        <v>253240</v>
      </c>
      <c r="FZ14" s="11">
        <v>265220</v>
      </c>
      <c r="GA14" s="11">
        <v>273451</v>
      </c>
      <c r="GB14" s="11">
        <v>278477</v>
      </c>
      <c r="GC14" s="11">
        <v>283482</v>
      </c>
      <c r="GD14" s="11">
        <v>287464</v>
      </c>
      <c r="GE14" s="11">
        <v>289946</v>
      </c>
      <c r="GF14" s="11">
        <v>298766</v>
      </c>
      <c r="GG14" s="11">
        <v>306733</v>
      </c>
      <c r="GH14" s="11">
        <v>308485</v>
      </c>
      <c r="GI14" s="11">
        <v>311619</v>
      </c>
      <c r="GJ14" s="11">
        <v>324842</v>
      </c>
      <c r="GK14" s="11">
        <v>322888</v>
      </c>
      <c r="GL14" s="11">
        <v>324896</v>
      </c>
      <c r="GM14" s="11">
        <v>332653</v>
      </c>
      <c r="GN14" s="11">
        <v>333065</v>
      </c>
      <c r="GO14" s="11">
        <v>336840</v>
      </c>
      <c r="GP14" s="11">
        <v>342240</v>
      </c>
      <c r="GQ14" s="11">
        <v>344615</v>
      </c>
      <c r="GR14" s="11">
        <v>335346</v>
      </c>
      <c r="GS14" s="11">
        <v>339256</v>
      </c>
      <c r="GT14" s="11">
        <v>330097</v>
      </c>
      <c r="GU14" s="11">
        <v>307545</v>
      </c>
      <c r="GV14" s="11">
        <v>304326</v>
      </c>
      <c r="GW14" s="11">
        <v>293574</v>
      </c>
      <c r="GX14" s="11">
        <v>295573</v>
      </c>
      <c r="GY14" s="11">
        <v>296593</v>
      </c>
      <c r="GZ14" s="11">
        <v>297282</v>
      </c>
      <c r="HA14" s="11">
        <v>298652</v>
      </c>
      <c r="HB14" s="11">
        <v>298262</v>
      </c>
      <c r="HC14" s="11">
        <v>300253</v>
      </c>
      <c r="HD14" s="11">
        <v>303383</v>
      </c>
      <c r="HE14" s="11">
        <v>304889</v>
      </c>
      <c r="HF14" s="11">
        <v>305706</v>
      </c>
      <c r="HG14" s="11">
        <v>307433</v>
      </c>
      <c r="HH14" s="11">
        <v>311040</v>
      </c>
      <c r="HI14" s="11">
        <v>309931</v>
      </c>
      <c r="HJ14" s="11">
        <v>311746</v>
      </c>
      <c r="HK14" s="11">
        <v>314568</v>
      </c>
      <c r="HL14" s="11">
        <v>323117</v>
      </c>
      <c r="HM14" s="11">
        <v>319644</v>
      </c>
      <c r="HN14" s="11">
        <v>321611</v>
      </c>
      <c r="HO14" s="11">
        <v>321871</v>
      </c>
      <c r="HP14" s="11">
        <v>323690</v>
      </c>
      <c r="HQ14" s="11">
        <v>328999</v>
      </c>
      <c r="HR14" s="11">
        <v>332820</v>
      </c>
      <c r="HS14" s="11">
        <v>334203</v>
      </c>
      <c r="HT14" s="11">
        <v>332965</v>
      </c>
      <c r="HU14" s="11">
        <v>333600</v>
      </c>
      <c r="HV14" s="11">
        <v>337083</v>
      </c>
      <c r="HW14" s="11">
        <v>342280</v>
      </c>
      <c r="HX14" s="11">
        <v>346499</v>
      </c>
      <c r="HY14" s="11">
        <v>349739</v>
      </c>
      <c r="HZ14" s="11">
        <v>351711</v>
      </c>
      <c r="IA14" s="11">
        <v>349711</v>
      </c>
      <c r="IB14" s="11">
        <v>357662</v>
      </c>
      <c r="IC14" s="11">
        <v>364494</v>
      </c>
      <c r="ID14" s="11">
        <v>366628</v>
      </c>
      <c r="IE14" s="11">
        <v>376799</v>
      </c>
      <c r="IF14" s="11"/>
      <c r="IG14" s="11">
        <v>383844</v>
      </c>
      <c r="IH14" s="11">
        <v>389695</v>
      </c>
      <c r="II14" s="11">
        <v>394457</v>
      </c>
      <c r="IJ14" s="11">
        <v>396419</v>
      </c>
      <c r="IK14" s="11">
        <v>406800</v>
      </c>
      <c r="IL14" s="11">
        <v>419504</v>
      </c>
      <c r="IM14" s="11">
        <v>428585</v>
      </c>
      <c r="IN14" s="11">
        <v>428815</v>
      </c>
      <c r="IO14" s="11">
        <v>428724</v>
      </c>
      <c r="IP14" s="11">
        <v>457986</v>
      </c>
      <c r="IQ14" s="11">
        <v>509485</v>
      </c>
      <c r="IR14" s="11">
        <v>508671</v>
      </c>
      <c r="IS14" s="11">
        <v>559362</v>
      </c>
      <c r="IT14" s="11">
        <v>580828</v>
      </c>
      <c r="IU14" s="11">
        <v>575048</v>
      </c>
      <c r="IV14" s="11">
        <v>594141</v>
      </c>
      <c r="IW14" s="11">
        <v>603428</v>
      </c>
      <c r="IX14" s="14">
        <v>601500</v>
      </c>
    </row>
    <row r="15" spans="2:261" x14ac:dyDescent="0.2">
      <c r="B15" s="4" t="s">
        <v>259</v>
      </c>
      <c r="C15" s="11">
        <v>4125</v>
      </c>
      <c r="D15" s="11">
        <v>4208</v>
      </c>
      <c r="E15" s="11">
        <v>4224</v>
      </c>
      <c r="F15" s="11">
        <v>4293</v>
      </c>
      <c r="G15" s="11">
        <v>4232</v>
      </c>
      <c r="H15" s="11">
        <v>4310</v>
      </c>
      <c r="I15" s="11">
        <v>4243</v>
      </c>
      <c r="J15" s="11">
        <v>4236</v>
      </c>
      <c r="K15" s="11">
        <v>4227</v>
      </c>
      <c r="L15" s="11">
        <v>4263</v>
      </c>
      <c r="M15" s="11">
        <v>4346</v>
      </c>
      <c r="N15" s="11">
        <v>4491</v>
      </c>
      <c r="O15" s="11">
        <v>4574</v>
      </c>
      <c r="P15" s="11">
        <v>4670</v>
      </c>
      <c r="Q15" s="11">
        <v>4752</v>
      </c>
      <c r="R15" s="11">
        <v>4853</v>
      </c>
      <c r="S15" s="11">
        <v>4818</v>
      </c>
      <c r="T15" s="11">
        <v>4883</v>
      </c>
      <c r="U15" s="11">
        <v>4957</v>
      </c>
      <c r="V15" s="11">
        <v>4969</v>
      </c>
      <c r="W15" s="11">
        <v>5221</v>
      </c>
      <c r="X15" s="11">
        <v>5382</v>
      </c>
      <c r="Y15" s="11">
        <v>5623</v>
      </c>
      <c r="Z15" s="11">
        <v>5640</v>
      </c>
      <c r="AA15" s="11">
        <v>5801</v>
      </c>
      <c r="AB15" s="11">
        <v>5781</v>
      </c>
      <c r="AC15" s="11">
        <v>6006</v>
      </c>
      <c r="AD15" s="11">
        <v>6403</v>
      </c>
      <c r="AE15" s="11">
        <v>6911</v>
      </c>
      <c r="AF15" s="11">
        <v>6849</v>
      </c>
      <c r="AG15" s="11">
        <v>6929</v>
      </c>
      <c r="AH15" s="11">
        <v>6900</v>
      </c>
      <c r="AI15" s="11">
        <v>6945</v>
      </c>
      <c r="AJ15" s="11">
        <v>7145</v>
      </c>
      <c r="AK15" s="11">
        <v>7115</v>
      </c>
      <c r="AL15" s="11">
        <v>7288</v>
      </c>
      <c r="AM15" s="11">
        <v>7499</v>
      </c>
      <c r="AN15" s="11">
        <v>7933</v>
      </c>
      <c r="AO15" s="11">
        <v>8163</v>
      </c>
      <c r="AP15" s="11">
        <v>8370</v>
      </c>
      <c r="AQ15" s="11">
        <v>8655</v>
      </c>
      <c r="AR15" s="11">
        <v>8732</v>
      </c>
      <c r="AS15" s="11">
        <v>8680</v>
      </c>
      <c r="AT15" s="11">
        <v>8789</v>
      </c>
      <c r="AU15" s="11">
        <v>9077</v>
      </c>
      <c r="AV15" s="11">
        <v>9133</v>
      </c>
      <c r="AW15" s="11">
        <v>9550</v>
      </c>
      <c r="AX15" s="11">
        <v>9737</v>
      </c>
      <c r="AY15" s="11">
        <v>9701</v>
      </c>
      <c r="AZ15" s="11">
        <v>9947</v>
      </c>
      <c r="BA15" s="11">
        <v>10249</v>
      </c>
      <c r="BB15" s="11">
        <v>10393</v>
      </c>
      <c r="BC15" s="11">
        <v>10490</v>
      </c>
      <c r="BD15" s="11">
        <v>10791</v>
      </c>
      <c r="BE15" s="11">
        <v>11062</v>
      </c>
      <c r="BF15" s="11">
        <v>11521</v>
      </c>
      <c r="BG15" s="11">
        <v>12155</v>
      </c>
      <c r="BH15" s="11">
        <v>12660</v>
      </c>
      <c r="BI15" s="11">
        <v>13066</v>
      </c>
      <c r="BJ15" s="11">
        <v>13567</v>
      </c>
      <c r="BK15" s="11">
        <v>13971</v>
      </c>
      <c r="BL15" s="11">
        <v>14599</v>
      </c>
      <c r="BM15" s="11">
        <v>14810</v>
      </c>
      <c r="BN15" s="11">
        <v>14760</v>
      </c>
      <c r="BO15" s="11">
        <v>15502</v>
      </c>
      <c r="BP15" s="11">
        <v>16024</v>
      </c>
      <c r="BQ15" s="11">
        <v>17027</v>
      </c>
      <c r="BR15" s="11">
        <v>17636</v>
      </c>
      <c r="BS15" s="11">
        <v>18364</v>
      </c>
      <c r="BT15" s="11">
        <v>18864</v>
      </c>
      <c r="BU15" s="11">
        <v>19446</v>
      </c>
      <c r="BV15" s="11">
        <v>19760</v>
      </c>
      <c r="BW15" s="11">
        <v>18662</v>
      </c>
      <c r="BX15" s="11">
        <v>20632</v>
      </c>
      <c r="BY15" s="11">
        <v>21834</v>
      </c>
      <c r="BZ15" s="11">
        <v>23201</v>
      </c>
      <c r="CA15" s="11">
        <v>22332</v>
      </c>
      <c r="CB15" s="11">
        <v>23162</v>
      </c>
      <c r="CC15" s="11">
        <v>24016</v>
      </c>
      <c r="CD15" s="11">
        <v>24371</v>
      </c>
      <c r="CE15" s="11">
        <v>23583</v>
      </c>
      <c r="CF15" s="11">
        <v>24652</v>
      </c>
      <c r="CG15" s="11">
        <v>25832</v>
      </c>
      <c r="CH15" s="11">
        <v>26236</v>
      </c>
      <c r="CI15" s="11">
        <v>27301</v>
      </c>
      <c r="CJ15" s="11">
        <v>26614</v>
      </c>
      <c r="CK15" s="11">
        <v>27323</v>
      </c>
      <c r="CL15" s="11">
        <v>29270</v>
      </c>
      <c r="CM15" s="11">
        <v>29331</v>
      </c>
      <c r="CN15" s="11">
        <v>29661</v>
      </c>
      <c r="CO15" s="11">
        <v>29995</v>
      </c>
      <c r="CP15" s="11">
        <v>29343</v>
      </c>
      <c r="CQ15" s="11">
        <v>29242</v>
      </c>
      <c r="CR15" s="11">
        <v>29906</v>
      </c>
      <c r="CS15" s="11">
        <v>29995</v>
      </c>
      <c r="CT15" s="11">
        <v>30540</v>
      </c>
      <c r="CU15" s="11">
        <v>31930</v>
      </c>
      <c r="CV15" s="11">
        <v>32967</v>
      </c>
      <c r="CW15" s="11">
        <v>34344</v>
      </c>
      <c r="CX15" s="11">
        <v>35399</v>
      </c>
      <c r="CY15" s="11">
        <v>36424</v>
      </c>
      <c r="CZ15" s="11">
        <v>38135</v>
      </c>
      <c r="DA15" s="11">
        <v>38627</v>
      </c>
      <c r="DB15" s="11">
        <v>39965</v>
      </c>
      <c r="DC15" s="11">
        <v>40185</v>
      </c>
      <c r="DD15" s="11">
        <v>40803</v>
      </c>
      <c r="DE15" s="11">
        <v>42194</v>
      </c>
      <c r="DF15" s="11">
        <v>43237</v>
      </c>
      <c r="DG15" s="11">
        <v>44213</v>
      </c>
      <c r="DH15" s="11">
        <v>45428</v>
      </c>
      <c r="DI15" s="11">
        <v>47454</v>
      </c>
      <c r="DJ15" s="11">
        <v>52704</v>
      </c>
      <c r="DK15" s="11">
        <v>51329</v>
      </c>
      <c r="DL15" s="11">
        <v>52206</v>
      </c>
      <c r="DM15" s="11">
        <v>52611</v>
      </c>
      <c r="DN15" s="11">
        <v>53865</v>
      </c>
      <c r="DO15" s="11">
        <v>55984</v>
      </c>
      <c r="DP15" s="11">
        <v>57093</v>
      </c>
      <c r="DQ15" s="11">
        <v>58119</v>
      </c>
      <c r="DR15" s="11">
        <v>60038</v>
      </c>
      <c r="DS15" s="11">
        <v>59479</v>
      </c>
      <c r="DT15" s="11">
        <v>60753</v>
      </c>
      <c r="DU15" s="11">
        <v>61784</v>
      </c>
      <c r="DV15" s="11">
        <v>63043</v>
      </c>
      <c r="DW15" s="11"/>
      <c r="DX15" s="11">
        <v>65723</v>
      </c>
      <c r="DY15" s="11">
        <v>65197</v>
      </c>
      <c r="DZ15" s="11">
        <v>65604</v>
      </c>
      <c r="EA15" s="11">
        <v>65326</v>
      </c>
      <c r="EB15" s="11">
        <v>65438</v>
      </c>
      <c r="EC15" s="11">
        <v>65874</v>
      </c>
      <c r="ED15" s="11">
        <v>64529</v>
      </c>
      <c r="EE15" s="11">
        <v>63898</v>
      </c>
      <c r="EF15" s="11">
        <v>66333</v>
      </c>
      <c r="EG15" s="11">
        <v>66840</v>
      </c>
      <c r="EH15" s="11">
        <v>69070</v>
      </c>
      <c r="EI15" s="11">
        <v>69756</v>
      </c>
      <c r="EJ15" s="11">
        <v>70060</v>
      </c>
      <c r="EK15" s="11">
        <v>71154</v>
      </c>
      <c r="EL15" s="11">
        <v>73353</v>
      </c>
      <c r="EM15" s="11">
        <v>73340</v>
      </c>
      <c r="EN15" s="11">
        <v>74738</v>
      </c>
      <c r="EO15" s="11">
        <v>75349</v>
      </c>
      <c r="EP15" s="11">
        <v>77091</v>
      </c>
      <c r="EQ15" s="11">
        <v>78731</v>
      </c>
      <c r="ER15" s="11">
        <v>78114</v>
      </c>
      <c r="ES15" s="11">
        <v>79013</v>
      </c>
      <c r="ET15" s="11">
        <v>80018</v>
      </c>
      <c r="EU15" s="11">
        <v>81114</v>
      </c>
      <c r="EV15" s="11">
        <v>82284</v>
      </c>
      <c r="EW15" s="11">
        <v>84360</v>
      </c>
      <c r="EX15" s="11">
        <v>84900</v>
      </c>
      <c r="EY15" s="11">
        <v>85838</v>
      </c>
      <c r="EZ15" s="11">
        <v>86149</v>
      </c>
      <c r="FA15" s="11">
        <v>85797</v>
      </c>
      <c r="FB15" s="11">
        <v>87885</v>
      </c>
      <c r="FC15" s="11">
        <v>89468</v>
      </c>
      <c r="FD15" s="11">
        <v>91457</v>
      </c>
      <c r="FE15" s="11">
        <v>93929</v>
      </c>
      <c r="FF15" s="11">
        <v>94786</v>
      </c>
      <c r="FG15" s="11">
        <v>96427</v>
      </c>
      <c r="FH15" s="11">
        <v>99040</v>
      </c>
      <c r="FI15" s="11">
        <v>100781</v>
      </c>
      <c r="FJ15" s="11">
        <v>103042</v>
      </c>
      <c r="FK15" s="11">
        <v>108064</v>
      </c>
      <c r="FL15" s="11">
        <v>108711</v>
      </c>
      <c r="FM15" s="11">
        <v>110937</v>
      </c>
      <c r="FN15" s="11">
        <v>110823</v>
      </c>
      <c r="FO15" s="11">
        <v>111049</v>
      </c>
      <c r="FP15" s="11">
        <v>110245</v>
      </c>
      <c r="FQ15" s="11">
        <v>107360</v>
      </c>
      <c r="FR15" s="11">
        <v>106507</v>
      </c>
      <c r="FS15" s="11">
        <v>109298</v>
      </c>
      <c r="FT15" s="11">
        <v>111752</v>
      </c>
      <c r="FU15" s="11">
        <v>113331</v>
      </c>
      <c r="FV15" s="11">
        <v>113288</v>
      </c>
      <c r="FW15" s="11">
        <v>115149</v>
      </c>
      <c r="FX15" s="11">
        <v>114475</v>
      </c>
      <c r="FY15" s="11">
        <v>119469</v>
      </c>
      <c r="FZ15" s="11">
        <v>125019</v>
      </c>
      <c r="GA15" s="11">
        <v>127658</v>
      </c>
      <c r="GB15" s="11">
        <v>131374</v>
      </c>
      <c r="GC15" s="11">
        <v>131357</v>
      </c>
      <c r="GD15" s="11">
        <v>131776</v>
      </c>
      <c r="GE15" s="11">
        <v>133937</v>
      </c>
      <c r="GF15" s="11">
        <v>137522</v>
      </c>
      <c r="GG15" s="11">
        <v>139382</v>
      </c>
      <c r="GH15" s="11">
        <v>140655</v>
      </c>
      <c r="GI15" s="11">
        <v>146367</v>
      </c>
      <c r="GJ15" s="11">
        <v>151162</v>
      </c>
      <c r="GK15" s="11">
        <v>151842</v>
      </c>
      <c r="GL15" s="11">
        <v>153600</v>
      </c>
      <c r="GM15" s="11">
        <v>157262</v>
      </c>
      <c r="GN15" s="11">
        <v>159947</v>
      </c>
      <c r="GO15" s="11">
        <v>164071</v>
      </c>
      <c r="GP15" s="11">
        <v>167204</v>
      </c>
      <c r="GQ15" s="11">
        <v>168069</v>
      </c>
      <c r="GR15" s="11">
        <v>165787</v>
      </c>
      <c r="GS15" s="11">
        <v>166046</v>
      </c>
      <c r="GT15" s="11">
        <v>164191</v>
      </c>
      <c r="GU15" s="11">
        <v>156031</v>
      </c>
      <c r="GV15" s="11">
        <v>155622</v>
      </c>
      <c r="GW15" s="11">
        <v>156845</v>
      </c>
      <c r="GX15" s="11">
        <v>158367</v>
      </c>
      <c r="GY15" s="11">
        <v>160152</v>
      </c>
      <c r="GZ15" s="11">
        <v>162429</v>
      </c>
      <c r="HA15" s="11">
        <v>162849</v>
      </c>
      <c r="HB15" s="11">
        <v>165183</v>
      </c>
      <c r="HC15" s="11">
        <v>169379</v>
      </c>
      <c r="HD15" s="11">
        <v>172777</v>
      </c>
      <c r="HE15" s="11">
        <v>176254</v>
      </c>
      <c r="HF15" s="11">
        <v>178274</v>
      </c>
      <c r="HG15" s="11">
        <v>177118</v>
      </c>
      <c r="HH15" s="11">
        <v>181047</v>
      </c>
      <c r="HI15" s="11">
        <v>180373</v>
      </c>
      <c r="HJ15" s="11">
        <v>182236</v>
      </c>
      <c r="HK15" s="11">
        <v>183760</v>
      </c>
      <c r="HL15" s="11">
        <v>186538</v>
      </c>
      <c r="HM15" s="11">
        <v>185472</v>
      </c>
      <c r="HN15" s="11">
        <v>185429</v>
      </c>
      <c r="HO15" s="11">
        <v>189479</v>
      </c>
      <c r="HP15" s="11">
        <v>189616</v>
      </c>
      <c r="HQ15" s="11">
        <v>193033</v>
      </c>
      <c r="HR15" s="11">
        <v>195465</v>
      </c>
      <c r="HS15" s="11">
        <v>197843</v>
      </c>
      <c r="HT15" s="11">
        <v>199546</v>
      </c>
      <c r="HU15" s="11">
        <v>201577</v>
      </c>
      <c r="HV15" s="11">
        <v>202483</v>
      </c>
      <c r="HW15" s="11">
        <v>202625</v>
      </c>
      <c r="HX15" s="11">
        <v>202945</v>
      </c>
      <c r="HY15" s="11">
        <v>203044</v>
      </c>
      <c r="HZ15" s="11">
        <v>202723</v>
      </c>
      <c r="IA15" s="11">
        <v>203174</v>
      </c>
      <c r="IB15" s="11">
        <v>203670</v>
      </c>
      <c r="IC15" s="11">
        <v>204044</v>
      </c>
      <c r="ID15" s="11">
        <v>207219</v>
      </c>
      <c r="IE15" s="11">
        <v>209697</v>
      </c>
      <c r="IF15" s="11"/>
      <c r="IG15" s="11">
        <v>211892</v>
      </c>
      <c r="IH15" s="11">
        <v>215145</v>
      </c>
      <c r="II15" s="11">
        <v>212516</v>
      </c>
      <c r="IJ15" s="11">
        <v>212779</v>
      </c>
      <c r="IK15" s="11">
        <v>214607</v>
      </c>
      <c r="IL15" s="11">
        <v>217193</v>
      </c>
      <c r="IM15" s="11">
        <v>219381</v>
      </c>
      <c r="IN15" s="11">
        <v>219279</v>
      </c>
      <c r="IO15" s="11">
        <v>208514</v>
      </c>
      <c r="IP15" s="11">
        <v>163854</v>
      </c>
      <c r="IQ15" s="11">
        <v>228757</v>
      </c>
      <c r="IR15" s="11">
        <v>233053</v>
      </c>
      <c r="IS15" s="11">
        <v>261659</v>
      </c>
      <c r="IT15" s="11">
        <v>279581</v>
      </c>
      <c r="IU15" s="11">
        <v>283581</v>
      </c>
      <c r="IV15" s="11">
        <v>291779</v>
      </c>
      <c r="IW15" s="11">
        <v>296282</v>
      </c>
      <c r="IX15" s="14">
        <v>300000</v>
      </c>
    </row>
    <row r="16" spans="2:261" x14ac:dyDescent="0.2">
      <c r="B16" s="4" t="s">
        <v>260</v>
      </c>
      <c r="C16" s="11">
        <v>126074</v>
      </c>
      <c r="D16" s="11">
        <v>127152</v>
      </c>
      <c r="E16" s="11">
        <v>128188</v>
      </c>
      <c r="F16" s="11">
        <v>129461</v>
      </c>
      <c r="G16" s="11">
        <v>129605</v>
      </c>
      <c r="H16" s="11">
        <v>131961</v>
      </c>
      <c r="I16" s="11">
        <v>131580</v>
      </c>
      <c r="J16" s="11">
        <v>132413</v>
      </c>
      <c r="K16" s="11">
        <v>133401</v>
      </c>
      <c r="L16" s="11">
        <v>134245</v>
      </c>
      <c r="M16" s="11">
        <v>134596</v>
      </c>
      <c r="N16" s="11">
        <v>136167</v>
      </c>
      <c r="O16" s="11">
        <v>137832</v>
      </c>
      <c r="P16" s="11">
        <v>138745</v>
      </c>
      <c r="Q16" s="11">
        <v>139960</v>
      </c>
      <c r="R16" s="11">
        <v>141477</v>
      </c>
      <c r="S16" s="11">
        <v>142458</v>
      </c>
      <c r="T16" s="11">
        <v>142803</v>
      </c>
      <c r="U16" s="11">
        <v>145166</v>
      </c>
      <c r="V16" s="11">
        <v>145279</v>
      </c>
      <c r="W16" s="11">
        <v>148651</v>
      </c>
      <c r="X16" s="11">
        <v>151455</v>
      </c>
      <c r="Y16" s="11">
        <v>154877</v>
      </c>
      <c r="Z16" s="11">
        <v>155800</v>
      </c>
      <c r="AA16" s="11">
        <v>157760</v>
      </c>
      <c r="AB16" s="11">
        <v>160768</v>
      </c>
      <c r="AC16" s="11">
        <v>164069</v>
      </c>
      <c r="AD16" s="11">
        <v>170545</v>
      </c>
      <c r="AE16" s="11">
        <v>174094</v>
      </c>
      <c r="AF16" s="11">
        <v>177238</v>
      </c>
      <c r="AG16" s="11">
        <v>179770</v>
      </c>
      <c r="AH16" s="11">
        <v>180394</v>
      </c>
      <c r="AI16" s="11">
        <v>182375</v>
      </c>
      <c r="AJ16" s="11">
        <v>184021</v>
      </c>
      <c r="AK16" s="11">
        <v>185777</v>
      </c>
      <c r="AL16" s="11">
        <v>187864</v>
      </c>
      <c r="AM16" s="11">
        <v>193535</v>
      </c>
      <c r="AN16" s="11">
        <v>197769</v>
      </c>
      <c r="AO16" s="11">
        <v>202841</v>
      </c>
      <c r="AP16" s="11">
        <v>205007</v>
      </c>
      <c r="AQ16" s="11">
        <v>208834</v>
      </c>
      <c r="AR16" s="11">
        <v>212216</v>
      </c>
      <c r="AS16" s="11">
        <v>215988</v>
      </c>
      <c r="AT16" s="11">
        <v>219744</v>
      </c>
      <c r="AU16" s="11">
        <v>224484</v>
      </c>
      <c r="AV16" s="11">
        <v>226548</v>
      </c>
      <c r="AW16" s="11">
        <v>229716</v>
      </c>
      <c r="AX16" s="11">
        <v>234475</v>
      </c>
      <c r="AY16" s="11">
        <v>235828</v>
      </c>
      <c r="AZ16" s="11">
        <v>238832</v>
      </c>
      <c r="BA16" s="11">
        <v>240424</v>
      </c>
      <c r="BB16" s="11">
        <v>243595</v>
      </c>
      <c r="BC16" s="11">
        <v>247040</v>
      </c>
      <c r="BD16" s="11">
        <v>254302</v>
      </c>
      <c r="BE16" s="11">
        <v>260084</v>
      </c>
      <c r="BF16" s="11">
        <v>268057</v>
      </c>
      <c r="BG16" s="11">
        <v>275456</v>
      </c>
      <c r="BH16" s="11">
        <v>281386</v>
      </c>
      <c r="BI16" s="11">
        <v>289916</v>
      </c>
      <c r="BJ16" s="11">
        <v>297675</v>
      </c>
      <c r="BK16" s="11">
        <v>308853</v>
      </c>
      <c r="BL16" s="11">
        <v>318017</v>
      </c>
      <c r="BM16" s="11">
        <v>327667</v>
      </c>
      <c r="BN16" s="11">
        <v>330908</v>
      </c>
      <c r="BO16" s="11">
        <v>336206</v>
      </c>
      <c r="BP16" s="11">
        <v>344849</v>
      </c>
      <c r="BQ16" s="11">
        <v>355964</v>
      </c>
      <c r="BR16" s="11">
        <v>359659</v>
      </c>
      <c r="BS16" s="11">
        <v>367436</v>
      </c>
      <c r="BT16" s="11">
        <v>373070</v>
      </c>
      <c r="BU16" s="11">
        <v>380608</v>
      </c>
      <c r="BV16" s="11">
        <v>389607</v>
      </c>
      <c r="BW16" s="11">
        <v>396467</v>
      </c>
      <c r="BX16" s="11">
        <v>403704</v>
      </c>
      <c r="BY16" s="11">
        <v>409909</v>
      </c>
      <c r="BZ16" s="11">
        <v>423604</v>
      </c>
      <c r="CA16" s="11">
        <v>431073</v>
      </c>
      <c r="CB16" s="11">
        <v>444812</v>
      </c>
      <c r="CC16" s="11">
        <v>455620</v>
      </c>
      <c r="CD16" s="11">
        <v>469367</v>
      </c>
      <c r="CE16" s="11">
        <v>484590</v>
      </c>
      <c r="CF16" s="11">
        <v>500067</v>
      </c>
      <c r="CG16" s="11">
        <v>522347</v>
      </c>
      <c r="CH16" s="11">
        <v>539388</v>
      </c>
      <c r="CI16" s="11">
        <v>559946</v>
      </c>
      <c r="CJ16" s="11">
        <v>565914</v>
      </c>
      <c r="CK16" s="11">
        <v>576499</v>
      </c>
      <c r="CL16" s="11">
        <v>591250</v>
      </c>
      <c r="CM16" s="11">
        <v>614044</v>
      </c>
      <c r="CN16" s="11">
        <v>622849</v>
      </c>
      <c r="CO16" s="11">
        <v>629127</v>
      </c>
      <c r="CP16" s="11">
        <v>635702</v>
      </c>
      <c r="CQ16" s="11">
        <v>639854</v>
      </c>
      <c r="CR16" s="11">
        <v>638721</v>
      </c>
      <c r="CS16" s="11">
        <v>649719</v>
      </c>
      <c r="CT16" s="11">
        <v>656740</v>
      </c>
      <c r="CU16" s="11">
        <v>657003</v>
      </c>
      <c r="CV16" s="11">
        <v>673049</v>
      </c>
      <c r="CW16" s="11">
        <v>688437</v>
      </c>
      <c r="CX16" s="11">
        <v>696522</v>
      </c>
      <c r="CY16" s="11">
        <v>706457</v>
      </c>
      <c r="CZ16" s="11">
        <v>722374</v>
      </c>
      <c r="DA16" s="11">
        <v>724567</v>
      </c>
      <c r="DB16" s="11">
        <v>732781</v>
      </c>
      <c r="DC16" s="11">
        <v>742385</v>
      </c>
      <c r="DD16" s="11">
        <v>752760</v>
      </c>
      <c r="DE16" s="11">
        <v>760485</v>
      </c>
      <c r="DF16" s="11">
        <v>773345</v>
      </c>
      <c r="DG16" s="11">
        <v>779252</v>
      </c>
      <c r="DH16" s="11">
        <v>767452</v>
      </c>
      <c r="DI16" s="11">
        <v>771042</v>
      </c>
      <c r="DJ16" s="11">
        <v>779007</v>
      </c>
      <c r="DK16" s="11">
        <v>797382</v>
      </c>
      <c r="DL16" s="11">
        <v>812281</v>
      </c>
      <c r="DM16" s="11">
        <v>820656</v>
      </c>
      <c r="DN16" s="11">
        <v>826781</v>
      </c>
      <c r="DO16" s="11">
        <v>838387</v>
      </c>
      <c r="DP16" s="11">
        <v>853540</v>
      </c>
      <c r="DQ16" s="11">
        <v>870778</v>
      </c>
      <c r="DR16" s="11">
        <v>886321</v>
      </c>
      <c r="DS16" s="11">
        <v>902525</v>
      </c>
      <c r="DT16" s="11">
        <v>927749</v>
      </c>
      <c r="DU16" s="11">
        <v>936288</v>
      </c>
      <c r="DV16" s="11">
        <v>951338</v>
      </c>
      <c r="DW16" s="11"/>
      <c r="DX16" s="11">
        <v>974173</v>
      </c>
      <c r="DY16" s="11">
        <v>980853</v>
      </c>
      <c r="DZ16" s="11">
        <v>1003106</v>
      </c>
      <c r="EA16" s="11">
        <v>1018756</v>
      </c>
      <c r="EB16" s="11">
        <v>1014150</v>
      </c>
      <c r="EC16" s="11">
        <v>1021765</v>
      </c>
      <c r="ED16" s="11">
        <v>1024392</v>
      </c>
      <c r="EE16" s="11">
        <v>1020699</v>
      </c>
      <c r="EF16" s="11">
        <v>1037668</v>
      </c>
      <c r="EG16" s="11">
        <v>1047218</v>
      </c>
      <c r="EH16" s="11">
        <v>1061049</v>
      </c>
      <c r="EI16" s="11">
        <v>1074810</v>
      </c>
      <c r="EJ16" s="11">
        <v>1079129</v>
      </c>
      <c r="EK16" s="11">
        <v>1086326</v>
      </c>
      <c r="EL16" s="11">
        <v>1092528</v>
      </c>
      <c r="EM16" s="11">
        <v>1105275</v>
      </c>
      <c r="EN16" s="11">
        <v>1116845</v>
      </c>
      <c r="EO16" s="11">
        <v>1128094</v>
      </c>
      <c r="EP16" s="11">
        <v>1149581</v>
      </c>
      <c r="EQ16" s="11">
        <v>1163010</v>
      </c>
      <c r="ER16" s="11">
        <v>1166854</v>
      </c>
      <c r="ES16" s="11">
        <v>1176984</v>
      </c>
      <c r="ET16" s="11">
        <v>1183691</v>
      </c>
      <c r="EU16" s="11">
        <v>1191651</v>
      </c>
      <c r="EV16" s="11">
        <v>1211173</v>
      </c>
      <c r="EW16" s="11">
        <v>1239541</v>
      </c>
      <c r="EX16" s="11">
        <v>1246505</v>
      </c>
      <c r="EY16" s="11">
        <v>1268285</v>
      </c>
      <c r="EZ16" s="11">
        <v>1281017</v>
      </c>
      <c r="FA16" s="11">
        <v>1277720</v>
      </c>
      <c r="FB16" s="11">
        <v>1297345</v>
      </c>
      <c r="FC16" s="11">
        <v>1307821</v>
      </c>
      <c r="FD16" s="11">
        <v>1306679</v>
      </c>
      <c r="FE16" s="11">
        <v>1319925</v>
      </c>
      <c r="FF16" s="11">
        <v>1334820</v>
      </c>
      <c r="FG16" s="11">
        <v>1355160</v>
      </c>
      <c r="FH16" s="11">
        <v>1384945</v>
      </c>
      <c r="FI16" s="11">
        <v>1418268</v>
      </c>
      <c r="FJ16" s="11">
        <v>1440071</v>
      </c>
      <c r="FK16" s="11">
        <v>1482690</v>
      </c>
      <c r="FL16" s="11">
        <v>1492211</v>
      </c>
      <c r="FM16" s="11">
        <v>1535118</v>
      </c>
      <c r="FN16" s="11">
        <v>1557492</v>
      </c>
      <c r="FO16" s="11">
        <v>1577579</v>
      </c>
      <c r="FP16" s="11">
        <v>1572434</v>
      </c>
      <c r="FQ16" s="11">
        <v>1590627</v>
      </c>
      <c r="FR16" s="11">
        <v>1591359</v>
      </c>
      <c r="FS16" s="11">
        <v>1581892</v>
      </c>
      <c r="FT16" s="11">
        <v>1585634</v>
      </c>
      <c r="FU16" s="11">
        <v>1609535</v>
      </c>
      <c r="FV16" s="11">
        <v>1616722</v>
      </c>
      <c r="FW16" s="11">
        <v>1641855</v>
      </c>
      <c r="FX16" s="11">
        <v>1682801</v>
      </c>
      <c r="FY16" s="11">
        <v>1670079</v>
      </c>
      <c r="FZ16" s="11">
        <v>1724470</v>
      </c>
      <c r="GA16" s="11">
        <v>1741837</v>
      </c>
      <c r="GB16" s="11">
        <v>1779005</v>
      </c>
      <c r="GC16" s="11">
        <v>1803006</v>
      </c>
      <c r="GD16" s="11">
        <v>1826294</v>
      </c>
      <c r="GE16" s="11">
        <v>1877483</v>
      </c>
      <c r="GF16" s="11">
        <v>1891983</v>
      </c>
      <c r="GG16" s="11">
        <v>1919496</v>
      </c>
      <c r="GH16" s="11">
        <v>1986031</v>
      </c>
      <c r="GI16" s="11">
        <v>2019741</v>
      </c>
      <c r="GJ16" s="11">
        <v>2042714</v>
      </c>
      <c r="GK16" s="11">
        <v>2076844</v>
      </c>
      <c r="GL16" s="11">
        <v>2112905</v>
      </c>
      <c r="GM16" s="11">
        <v>2092827</v>
      </c>
      <c r="GN16" s="11">
        <v>2129103</v>
      </c>
      <c r="GO16" s="11">
        <v>2166108</v>
      </c>
      <c r="GP16" s="11">
        <v>2188151</v>
      </c>
      <c r="GQ16" s="11">
        <v>2232589</v>
      </c>
      <c r="GR16" s="11">
        <v>2252859</v>
      </c>
      <c r="GS16" s="11">
        <v>2305803</v>
      </c>
      <c r="GT16" s="11">
        <v>2332089</v>
      </c>
      <c r="GU16" s="11">
        <v>2167090</v>
      </c>
      <c r="GV16" s="11">
        <v>2115548</v>
      </c>
      <c r="GW16" s="11">
        <v>2139774</v>
      </c>
      <c r="GX16" s="11">
        <v>2193373</v>
      </c>
      <c r="GY16" s="11">
        <v>2222909</v>
      </c>
      <c r="GZ16" s="11">
        <v>2245069</v>
      </c>
      <c r="HA16" s="11">
        <v>2247333</v>
      </c>
      <c r="HB16" s="11">
        <v>2262696</v>
      </c>
      <c r="HC16" s="11">
        <v>2320351</v>
      </c>
      <c r="HD16" s="11">
        <v>2381108</v>
      </c>
      <c r="HE16" s="11">
        <v>2431554</v>
      </c>
      <c r="HF16" s="11">
        <v>2437019</v>
      </c>
      <c r="HG16" s="11">
        <v>2448807</v>
      </c>
      <c r="HH16" s="11">
        <v>2490624</v>
      </c>
      <c r="HI16" s="11">
        <v>2482819</v>
      </c>
      <c r="HJ16" s="11">
        <v>2490133</v>
      </c>
      <c r="HK16" s="11">
        <v>2510497</v>
      </c>
      <c r="HL16" s="11">
        <v>2542846</v>
      </c>
      <c r="HM16" s="11">
        <v>2513879</v>
      </c>
      <c r="HN16" s="11">
        <v>2541405</v>
      </c>
      <c r="HO16" s="11">
        <v>2564108</v>
      </c>
      <c r="HP16" s="11">
        <v>2586003</v>
      </c>
      <c r="HQ16" s="11">
        <v>2623522</v>
      </c>
      <c r="HR16" s="11">
        <v>2642275</v>
      </c>
      <c r="HS16" s="11">
        <v>2631723</v>
      </c>
      <c r="HT16" s="11">
        <v>2584085</v>
      </c>
      <c r="HU16" s="11">
        <v>2617730</v>
      </c>
      <c r="HV16" s="11">
        <v>2641944</v>
      </c>
      <c r="HW16" s="11">
        <v>2617791</v>
      </c>
      <c r="HX16" s="11">
        <v>2605723</v>
      </c>
      <c r="HY16" s="11">
        <v>2648777</v>
      </c>
      <c r="HZ16" s="11">
        <v>2653651</v>
      </c>
      <c r="IA16" s="11">
        <v>2678469</v>
      </c>
      <c r="IB16" s="11">
        <v>2724748</v>
      </c>
      <c r="IC16" s="11">
        <v>2738820</v>
      </c>
      <c r="ID16" s="11">
        <v>2762145</v>
      </c>
      <c r="IE16" s="11">
        <v>2821968</v>
      </c>
      <c r="IF16" s="11"/>
      <c r="IG16" s="11">
        <v>2849070</v>
      </c>
      <c r="IH16" s="11">
        <v>2883187</v>
      </c>
      <c r="II16" s="11">
        <v>2894958</v>
      </c>
      <c r="IJ16" s="11">
        <v>2910980</v>
      </c>
      <c r="IK16" s="11">
        <v>2909515</v>
      </c>
      <c r="IL16" s="11">
        <v>2970143</v>
      </c>
      <c r="IM16" s="11">
        <v>2981274</v>
      </c>
      <c r="IN16" s="11">
        <v>3001600</v>
      </c>
      <c r="IO16" s="11">
        <v>3046028</v>
      </c>
      <c r="IP16" s="11">
        <v>2881659</v>
      </c>
      <c r="IQ16" s="11">
        <v>3113894</v>
      </c>
      <c r="IR16" s="11">
        <v>3108072</v>
      </c>
      <c r="IS16" s="11">
        <v>3287185</v>
      </c>
      <c r="IT16" s="11">
        <v>3437637</v>
      </c>
      <c r="IU16" s="11">
        <v>3504978</v>
      </c>
      <c r="IV16" s="11">
        <v>3591116</v>
      </c>
      <c r="IW16" s="11">
        <v>3683633</v>
      </c>
      <c r="IX16" s="14">
        <v>3783500</v>
      </c>
    </row>
    <row r="17" spans="2:258" x14ac:dyDescent="0.2">
      <c r="B17" s="4" t="s">
        <v>261</v>
      </c>
      <c r="C17" s="11">
        <v>61240</v>
      </c>
      <c r="D17" s="11">
        <v>61261</v>
      </c>
      <c r="E17" s="11">
        <v>61768</v>
      </c>
      <c r="F17" s="11">
        <v>62118</v>
      </c>
      <c r="G17" s="11">
        <v>61765</v>
      </c>
      <c r="H17" s="11">
        <v>62939</v>
      </c>
      <c r="I17" s="11">
        <v>62512</v>
      </c>
      <c r="J17" s="11">
        <v>63009</v>
      </c>
      <c r="K17" s="11">
        <v>63704</v>
      </c>
      <c r="L17" s="11">
        <v>63933</v>
      </c>
      <c r="M17" s="11">
        <v>63601</v>
      </c>
      <c r="N17" s="11">
        <v>63750</v>
      </c>
      <c r="O17" s="11">
        <v>64301</v>
      </c>
      <c r="P17" s="11">
        <v>64367</v>
      </c>
      <c r="Q17" s="11">
        <v>64997</v>
      </c>
      <c r="R17" s="11">
        <v>64961</v>
      </c>
      <c r="S17" s="11">
        <v>65243</v>
      </c>
      <c r="T17" s="11">
        <v>65345</v>
      </c>
      <c r="U17" s="11">
        <v>66350</v>
      </c>
      <c r="V17" s="11">
        <v>66543</v>
      </c>
      <c r="W17" s="11">
        <v>67648</v>
      </c>
      <c r="X17" s="11">
        <v>68892</v>
      </c>
      <c r="Y17" s="11">
        <v>70397</v>
      </c>
      <c r="Z17" s="11">
        <v>71024</v>
      </c>
      <c r="AA17" s="11">
        <v>71659</v>
      </c>
      <c r="AB17" s="11">
        <v>73217</v>
      </c>
      <c r="AC17" s="11">
        <v>74787</v>
      </c>
      <c r="AD17" s="11">
        <v>78106</v>
      </c>
      <c r="AE17" s="11">
        <v>79541</v>
      </c>
      <c r="AF17" s="11">
        <v>80590</v>
      </c>
      <c r="AG17" s="11">
        <v>81217</v>
      </c>
      <c r="AH17" s="11">
        <v>81092</v>
      </c>
      <c r="AI17" s="11">
        <v>81868</v>
      </c>
      <c r="AJ17" s="11">
        <v>81971</v>
      </c>
      <c r="AK17" s="11">
        <v>82497</v>
      </c>
      <c r="AL17" s="11">
        <v>83899</v>
      </c>
      <c r="AM17" s="11">
        <v>85711</v>
      </c>
      <c r="AN17" s="11">
        <v>87920</v>
      </c>
      <c r="AO17" s="11">
        <v>90157</v>
      </c>
      <c r="AP17" s="11">
        <v>91538</v>
      </c>
      <c r="AQ17" s="11">
        <v>93066</v>
      </c>
      <c r="AR17" s="11">
        <v>94114</v>
      </c>
      <c r="AS17" s="11">
        <v>95928</v>
      </c>
      <c r="AT17" s="11">
        <v>98376</v>
      </c>
      <c r="AU17" s="11">
        <v>101638</v>
      </c>
      <c r="AV17" s="11">
        <v>102598</v>
      </c>
      <c r="AW17" s="11">
        <v>104058</v>
      </c>
      <c r="AX17" s="11">
        <v>105730</v>
      </c>
      <c r="AY17" s="11">
        <v>105682</v>
      </c>
      <c r="AZ17" s="11">
        <v>107247</v>
      </c>
      <c r="BA17" s="11">
        <v>107132</v>
      </c>
      <c r="BB17" s="11">
        <v>108438</v>
      </c>
      <c r="BC17" s="11">
        <v>109715</v>
      </c>
      <c r="BD17" s="11">
        <v>113834</v>
      </c>
      <c r="BE17" s="11">
        <v>115771</v>
      </c>
      <c r="BF17" s="11">
        <v>118566</v>
      </c>
      <c r="BG17" s="11">
        <v>121140</v>
      </c>
      <c r="BH17" s="11">
        <v>124031</v>
      </c>
      <c r="BI17" s="11">
        <v>129670</v>
      </c>
      <c r="BJ17" s="11">
        <v>132017</v>
      </c>
      <c r="BK17" s="11">
        <v>137625</v>
      </c>
      <c r="BL17" s="11">
        <v>139639</v>
      </c>
      <c r="BM17" s="11">
        <v>145761</v>
      </c>
      <c r="BN17" s="11">
        <v>149127</v>
      </c>
      <c r="BO17" s="11">
        <v>151461</v>
      </c>
      <c r="BP17" s="11">
        <v>154808</v>
      </c>
      <c r="BQ17" s="11">
        <v>159768</v>
      </c>
      <c r="BR17" s="11">
        <v>160227</v>
      </c>
      <c r="BS17" s="11">
        <v>163337</v>
      </c>
      <c r="BT17" s="11">
        <v>165833</v>
      </c>
      <c r="BU17" s="11">
        <v>168542</v>
      </c>
      <c r="BV17" s="11">
        <v>171476</v>
      </c>
      <c r="BW17" s="11">
        <v>175038</v>
      </c>
      <c r="BX17" s="11">
        <v>178888</v>
      </c>
      <c r="BY17" s="11">
        <v>180282</v>
      </c>
      <c r="BZ17" s="11">
        <v>184875</v>
      </c>
      <c r="CA17" s="11">
        <v>188633</v>
      </c>
      <c r="CB17" s="11">
        <v>193791</v>
      </c>
      <c r="CC17" s="11">
        <v>198478</v>
      </c>
      <c r="CD17" s="11">
        <v>203545</v>
      </c>
      <c r="CE17" s="11">
        <v>210921</v>
      </c>
      <c r="CF17" s="11">
        <v>215701</v>
      </c>
      <c r="CG17" s="11">
        <v>220077</v>
      </c>
      <c r="CH17" s="11">
        <v>226781</v>
      </c>
      <c r="CI17" s="11">
        <v>232795</v>
      </c>
      <c r="CJ17" s="11">
        <v>235963</v>
      </c>
      <c r="CK17" s="11">
        <v>241285</v>
      </c>
      <c r="CL17" s="11">
        <v>246625</v>
      </c>
      <c r="CM17" s="11">
        <v>250608</v>
      </c>
      <c r="CN17" s="11">
        <v>253984</v>
      </c>
      <c r="CO17" s="11">
        <v>256699</v>
      </c>
      <c r="CP17" s="11">
        <v>260063</v>
      </c>
      <c r="CQ17" s="11">
        <v>262257</v>
      </c>
      <c r="CR17" s="11">
        <v>265873</v>
      </c>
      <c r="CS17" s="11">
        <v>268586</v>
      </c>
      <c r="CT17" s="11">
        <v>271846</v>
      </c>
      <c r="CU17" s="11">
        <v>270915</v>
      </c>
      <c r="CV17" s="11">
        <v>275722</v>
      </c>
      <c r="CW17" s="11">
        <v>279786</v>
      </c>
      <c r="CX17" s="11">
        <v>281722</v>
      </c>
      <c r="CY17" s="11">
        <v>285441</v>
      </c>
      <c r="CZ17" s="11">
        <v>290613</v>
      </c>
      <c r="DA17" s="11">
        <v>293516</v>
      </c>
      <c r="DB17" s="11">
        <v>294838</v>
      </c>
      <c r="DC17" s="11">
        <v>297822</v>
      </c>
      <c r="DD17" s="11">
        <v>300540</v>
      </c>
      <c r="DE17" s="11">
        <v>303773</v>
      </c>
      <c r="DF17" s="11">
        <v>309677</v>
      </c>
      <c r="DG17" s="11">
        <v>314516</v>
      </c>
      <c r="DH17" s="11">
        <v>314119</v>
      </c>
      <c r="DI17" s="11">
        <v>316276</v>
      </c>
      <c r="DJ17" s="11">
        <v>320747</v>
      </c>
      <c r="DK17" s="11">
        <v>321893</v>
      </c>
      <c r="DL17" s="11">
        <v>323996</v>
      </c>
      <c r="DM17" s="11">
        <v>325238</v>
      </c>
      <c r="DN17" s="11">
        <v>326124</v>
      </c>
      <c r="DO17" s="11">
        <v>332985</v>
      </c>
      <c r="DP17" s="11">
        <v>339884</v>
      </c>
      <c r="DQ17" s="11">
        <v>347087</v>
      </c>
      <c r="DR17" s="11">
        <v>351270</v>
      </c>
      <c r="DS17" s="11">
        <v>357772</v>
      </c>
      <c r="DT17" s="11">
        <v>361995</v>
      </c>
      <c r="DU17" s="11">
        <v>367827</v>
      </c>
      <c r="DV17" s="11">
        <v>373958</v>
      </c>
      <c r="DW17" s="11"/>
      <c r="DX17" s="11">
        <v>382993</v>
      </c>
      <c r="DY17" s="11">
        <v>390002</v>
      </c>
      <c r="DZ17" s="11">
        <v>395755</v>
      </c>
      <c r="EA17" s="11">
        <v>395953</v>
      </c>
      <c r="EB17" s="11">
        <v>400564</v>
      </c>
      <c r="EC17" s="11">
        <v>406296</v>
      </c>
      <c r="ED17" s="11">
        <v>405069</v>
      </c>
      <c r="EE17" s="11">
        <v>399884</v>
      </c>
      <c r="EF17" s="11">
        <v>402725</v>
      </c>
      <c r="EG17" s="11">
        <v>402249</v>
      </c>
      <c r="EH17" s="11">
        <v>404850</v>
      </c>
      <c r="EI17" s="11">
        <v>408032</v>
      </c>
      <c r="EJ17" s="11">
        <v>408289</v>
      </c>
      <c r="EK17" s="11">
        <v>411418</v>
      </c>
      <c r="EL17" s="11">
        <v>414434</v>
      </c>
      <c r="EM17" s="11">
        <v>419748</v>
      </c>
      <c r="EN17" s="11">
        <v>423942</v>
      </c>
      <c r="EO17" s="11">
        <v>430151</v>
      </c>
      <c r="EP17" s="11">
        <v>435241</v>
      </c>
      <c r="EQ17" s="11">
        <v>439104</v>
      </c>
      <c r="ER17" s="11">
        <v>440815</v>
      </c>
      <c r="ES17" s="11">
        <v>442461</v>
      </c>
      <c r="ET17" s="11">
        <v>443819</v>
      </c>
      <c r="EU17" s="11">
        <v>447897</v>
      </c>
      <c r="EV17" s="11">
        <v>453374</v>
      </c>
      <c r="EW17" s="11">
        <v>460108</v>
      </c>
      <c r="EX17" s="11">
        <v>464283</v>
      </c>
      <c r="EY17" s="11">
        <v>469750</v>
      </c>
      <c r="EZ17" s="11">
        <v>473505</v>
      </c>
      <c r="FA17" s="11">
        <v>471790</v>
      </c>
      <c r="FB17" s="11">
        <v>476392</v>
      </c>
      <c r="FC17" s="11">
        <v>477422</v>
      </c>
      <c r="FD17" s="11">
        <v>478923</v>
      </c>
      <c r="FE17" s="11">
        <v>484447</v>
      </c>
      <c r="FF17" s="11">
        <v>489935</v>
      </c>
      <c r="FG17" s="11">
        <v>496443</v>
      </c>
      <c r="FH17" s="11">
        <v>504531</v>
      </c>
      <c r="FI17" s="11">
        <v>511115</v>
      </c>
      <c r="FJ17" s="11">
        <v>517650</v>
      </c>
      <c r="FK17" s="11">
        <v>528825</v>
      </c>
      <c r="FL17" s="11">
        <v>526783</v>
      </c>
      <c r="FM17" s="11">
        <v>538526</v>
      </c>
      <c r="FN17" s="11">
        <v>544627</v>
      </c>
      <c r="FO17" s="11">
        <v>552377</v>
      </c>
      <c r="FP17" s="11">
        <v>555858</v>
      </c>
      <c r="FQ17" s="11">
        <v>563455</v>
      </c>
      <c r="FR17" s="11">
        <v>566481</v>
      </c>
      <c r="FS17" s="11">
        <v>570218</v>
      </c>
      <c r="FT17" s="11">
        <v>571347</v>
      </c>
      <c r="FU17" s="11">
        <v>572910</v>
      </c>
      <c r="FV17" s="11">
        <v>574794</v>
      </c>
      <c r="FW17" s="11">
        <v>581159</v>
      </c>
      <c r="FX17" s="11">
        <v>588901</v>
      </c>
      <c r="FY17" s="11">
        <v>591881</v>
      </c>
      <c r="FZ17" s="11">
        <v>605797</v>
      </c>
      <c r="GA17" s="11">
        <v>611742</v>
      </c>
      <c r="GB17" s="11">
        <v>620474</v>
      </c>
      <c r="GC17" s="11">
        <v>627762</v>
      </c>
      <c r="GD17" s="11">
        <v>635538</v>
      </c>
      <c r="GE17" s="11">
        <v>646644</v>
      </c>
      <c r="GF17" s="11">
        <v>655170</v>
      </c>
      <c r="GG17" s="11">
        <v>664267</v>
      </c>
      <c r="GH17" s="11">
        <v>670853</v>
      </c>
      <c r="GI17" s="11">
        <v>682575</v>
      </c>
      <c r="GJ17" s="11">
        <v>688842</v>
      </c>
      <c r="GK17" s="11">
        <v>695608</v>
      </c>
      <c r="GL17" s="11">
        <v>701742</v>
      </c>
      <c r="GM17" s="11">
        <v>714850</v>
      </c>
      <c r="GN17" s="11">
        <v>725559</v>
      </c>
      <c r="GO17" s="11">
        <v>731780</v>
      </c>
      <c r="GP17" s="11">
        <v>740535</v>
      </c>
      <c r="GQ17" s="11">
        <v>751454</v>
      </c>
      <c r="GR17" s="11">
        <v>757328</v>
      </c>
      <c r="GS17" s="11">
        <v>770703</v>
      </c>
      <c r="GT17" s="11">
        <v>775272</v>
      </c>
      <c r="GU17" s="11">
        <v>773038</v>
      </c>
      <c r="GV17" s="11">
        <v>773282</v>
      </c>
      <c r="GW17" s="11">
        <v>771094</v>
      </c>
      <c r="GX17" s="11">
        <v>771314</v>
      </c>
      <c r="GY17" s="11">
        <v>776030</v>
      </c>
      <c r="GZ17" s="11">
        <v>784482</v>
      </c>
      <c r="HA17" s="11">
        <v>783355</v>
      </c>
      <c r="HB17" s="11">
        <v>785342</v>
      </c>
      <c r="HC17" s="11">
        <v>794285</v>
      </c>
      <c r="HD17" s="11">
        <v>806802</v>
      </c>
      <c r="HE17" s="11">
        <v>817534</v>
      </c>
      <c r="HF17" s="11">
        <v>824634</v>
      </c>
      <c r="HG17" s="11">
        <v>829199</v>
      </c>
      <c r="HH17" s="11">
        <v>839132</v>
      </c>
      <c r="HI17" s="11">
        <v>845399</v>
      </c>
      <c r="HJ17" s="11">
        <v>847367</v>
      </c>
      <c r="HK17" s="11">
        <v>852893</v>
      </c>
      <c r="HL17" s="11">
        <v>859275</v>
      </c>
      <c r="HM17" s="11">
        <v>857893</v>
      </c>
      <c r="HN17" s="11">
        <v>866176</v>
      </c>
      <c r="HO17" s="11">
        <v>872632</v>
      </c>
      <c r="HP17" s="11">
        <v>882378</v>
      </c>
      <c r="HQ17" s="11">
        <v>892313</v>
      </c>
      <c r="HR17" s="11">
        <v>902146</v>
      </c>
      <c r="HS17" s="11">
        <v>910585</v>
      </c>
      <c r="HT17" s="11">
        <v>917371</v>
      </c>
      <c r="HU17" s="11">
        <v>916930</v>
      </c>
      <c r="HV17" s="11">
        <v>924494</v>
      </c>
      <c r="HW17" s="11">
        <v>925027</v>
      </c>
      <c r="HX17" s="11">
        <v>931013</v>
      </c>
      <c r="HY17" s="11">
        <v>940881</v>
      </c>
      <c r="HZ17" s="11">
        <v>941764</v>
      </c>
      <c r="IA17" s="11">
        <v>948883</v>
      </c>
      <c r="IB17" s="11">
        <v>958969</v>
      </c>
      <c r="IC17" s="11">
        <v>967509</v>
      </c>
      <c r="ID17" s="11">
        <v>976080</v>
      </c>
      <c r="IE17" s="11">
        <v>989731</v>
      </c>
      <c r="IF17" s="11"/>
      <c r="IG17" s="11">
        <v>992808</v>
      </c>
      <c r="IH17" s="11">
        <v>997736</v>
      </c>
      <c r="II17" s="11">
        <v>1002277</v>
      </c>
      <c r="IJ17" s="11">
        <v>1008561</v>
      </c>
      <c r="IK17" s="11">
        <v>1013441</v>
      </c>
      <c r="IL17" s="11">
        <v>1027365</v>
      </c>
      <c r="IM17" s="11">
        <v>1041340</v>
      </c>
      <c r="IN17" s="11">
        <v>1041498</v>
      </c>
      <c r="IO17" s="11">
        <v>1125137</v>
      </c>
      <c r="IP17" s="11">
        <v>1152114</v>
      </c>
      <c r="IQ17" s="11">
        <v>1159491</v>
      </c>
      <c r="IR17" s="11">
        <v>1149962</v>
      </c>
      <c r="IS17" s="11">
        <v>1201534</v>
      </c>
      <c r="IT17" s="11">
        <v>1223364</v>
      </c>
      <c r="IU17" s="11">
        <v>1245342</v>
      </c>
      <c r="IV17" s="11">
        <v>1268824</v>
      </c>
      <c r="IW17" s="11">
        <v>1289709</v>
      </c>
      <c r="IX17" s="14">
        <v>1298800</v>
      </c>
    </row>
    <row r="18" spans="2:258" x14ac:dyDescent="0.2">
      <c r="B18" s="4" t="s">
        <v>318</v>
      </c>
      <c r="G18" s="9">
        <f t="shared" ref="G18:BR18" si="239">+G17/C17-1</f>
        <v>8.5728282168517911E-3</v>
      </c>
      <c r="H18" s="9">
        <f>+H17/D17-1</f>
        <v>2.7390999167496544E-2</v>
      </c>
      <c r="I18" s="9">
        <f t="shared" si="239"/>
        <v>1.2045071881880531E-2</v>
      </c>
      <c r="J18" s="9">
        <f t="shared" si="239"/>
        <v>1.4343668501883622E-2</v>
      </c>
      <c r="K18" s="9">
        <f t="shared" si="239"/>
        <v>3.1393183841981642E-2</v>
      </c>
      <c r="L18" s="9">
        <f t="shared" si="239"/>
        <v>1.579306947997261E-2</v>
      </c>
      <c r="M18" s="9">
        <f t="shared" si="239"/>
        <v>1.7420655234195115E-2</v>
      </c>
      <c r="N18" s="9">
        <f t="shared" si="239"/>
        <v>1.1760224729800539E-2</v>
      </c>
      <c r="O18" s="9">
        <f t="shared" si="239"/>
        <v>9.3714680396834726E-3</v>
      </c>
      <c r="P18" s="9">
        <f t="shared" si="239"/>
        <v>6.7883565607744778E-3</v>
      </c>
      <c r="Q18" s="9">
        <f t="shared" si="239"/>
        <v>2.1949340419175734E-2</v>
      </c>
      <c r="R18" s="9">
        <f t="shared" si="239"/>
        <v>1.8996078431372521E-2</v>
      </c>
      <c r="S18" s="9">
        <f t="shared" si="239"/>
        <v>1.4649849924573521E-2</v>
      </c>
      <c r="T18" s="9">
        <f t="shared" si="239"/>
        <v>1.519412121117969E-2</v>
      </c>
      <c r="U18" s="9">
        <f t="shared" si="239"/>
        <v>2.0816345369786271E-2</v>
      </c>
      <c r="V18" s="9">
        <f t="shared" si="239"/>
        <v>2.4353073382491042E-2</v>
      </c>
      <c r="W18" s="9">
        <f t="shared" si="239"/>
        <v>3.6862192112563807E-2</v>
      </c>
      <c r="X18" s="9">
        <f t="shared" si="239"/>
        <v>5.4281123268804077E-2</v>
      </c>
      <c r="Y18" s="9">
        <f t="shared" si="239"/>
        <v>6.099472494348146E-2</v>
      </c>
      <c r="Z18" s="9">
        <f t="shared" si="239"/>
        <v>6.7339915543332962E-2</v>
      </c>
      <c r="AA18" s="9">
        <f t="shared" si="239"/>
        <v>5.9292218543046449E-2</v>
      </c>
      <c r="AB18" s="9">
        <f t="shared" si="239"/>
        <v>6.2779422864773782E-2</v>
      </c>
      <c r="AC18" s="9">
        <f t="shared" si="239"/>
        <v>6.2360611957895884E-2</v>
      </c>
      <c r="AD18" s="9">
        <f t="shared" si="239"/>
        <v>9.9712773147105249E-2</v>
      </c>
      <c r="AE18" s="9">
        <f t="shared" si="239"/>
        <v>0.10999316205919696</v>
      </c>
      <c r="AF18" s="9">
        <f t="shared" si="239"/>
        <v>0.10070065695125452</v>
      </c>
      <c r="AG18" s="9">
        <f t="shared" si="239"/>
        <v>8.5977509460200219E-2</v>
      </c>
      <c r="AH18" s="9">
        <f t="shared" si="239"/>
        <v>3.8230097559726506E-2</v>
      </c>
      <c r="AI18" s="9">
        <f t="shared" si="239"/>
        <v>2.9255352585459082E-2</v>
      </c>
      <c r="AJ18" s="9">
        <f t="shared" si="239"/>
        <v>1.7136121106837043E-2</v>
      </c>
      <c r="AK18" s="9">
        <f t="shared" si="239"/>
        <v>1.5760247238878478E-2</v>
      </c>
      <c r="AL18" s="9">
        <f t="shared" si="239"/>
        <v>3.4615005179302605E-2</v>
      </c>
      <c r="AM18" s="9">
        <f t="shared" si="239"/>
        <v>4.694141789221673E-2</v>
      </c>
      <c r="AN18" s="9">
        <f t="shared" si="239"/>
        <v>7.2574447060545832E-2</v>
      </c>
      <c r="AO18" s="9">
        <f t="shared" si="239"/>
        <v>9.285186127980416E-2</v>
      </c>
      <c r="AP18" s="9">
        <f t="shared" si="239"/>
        <v>9.1049952919581845E-2</v>
      </c>
      <c r="AQ18" s="9">
        <f t="shared" si="239"/>
        <v>8.581162277887322E-2</v>
      </c>
      <c r="AR18" s="9">
        <f t="shared" si="239"/>
        <v>7.04504094631484E-2</v>
      </c>
      <c r="AS18" s="9">
        <f t="shared" si="239"/>
        <v>6.4010559357565056E-2</v>
      </c>
      <c r="AT18" s="9">
        <f t="shared" si="239"/>
        <v>7.4701216980926022E-2</v>
      </c>
      <c r="AU18" s="9">
        <f t="shared" si="239"/>
        <v>9.2106676981926761E-2</v>
      </c>
      <c r="AV18" s="9">
        <f t="shared" si="239"/>
        <v>9.0145993157234816E-2</v>
      </c>
      <c r="AW18" s="9">
        <f t="shared" si="239"/>
        <v>8.4751063297473062E-2</v>
      </c>
      <c r="AX18" s="9">
        <f t="shared" si="239"/>
        <v>7.4754005041880234E-2</v>
      </c>
      <c r="AY18" s="9">
        <f t="shared" si="239"/>
        <v>3.9788268167417762E-2</v>
      </c>
      <c r="AZ18" s="9">
        <f t="shared" si="239"/>
        <v>4.5312774128150712E-2</v>
      </c>
      <c r="BA18" s="9">
        <f t="shared" si="239"/>
        <v>2.954121739798965E-2</v>
      </c>
      <c r="BB18" s="9">
        <f t="shared" si="239"/>
        <v>2.5612408966234845E-2</v>
      </c>
      <c r="BC18" s="9">
        <f t="shared" si="239"/>
        <v>3.8161654775647591E-2</v>
      </c>
      <c r="BD18" s="9">
        <f t="shared" si="239"/>
        <v>6.1418967430324489E-2</v>
      </c>
      <c r="BE18" s="9">
        <f t="shared" si="239"/>
        <v>8.0638838068924246E-2</v>
      </c>
      <c r="BF18" s="9">
        <f t="shared" si="239"/>
        <v>9.3398992972943073E-2</v>
      </c>
      <c r="BG18" s="9">
        <f t="shared" si="239"/>
        <v>0.10413343663127184</v>
      </c>
      <c r="BH18" s="9">
        <f t="shared" si="239"/>
        <v>8.9577806279319105E-2</v>
      </c>
      <c r="BI18" s="9">
        <f t="shared" si="239"/>
        <v>0.12005597256653222</v>
      </c>
      <c r="BJ18" s="9">
        <f t="shared" si="239"/>
        <v>0.11344736265033828</v>
      </c>
      <c r="BK18" s="9">
        <f t="shared" si="239"/>
        <v>0.13608221892025751</v>
      </c>
      <c r="BL18" s="9">
        <f t="shared" si="239"/>
        <v>0.12583950786496922</v>
      </c>
      <c r="BM18" s="9">
        <f t="shared" si="239"/>
        <v>0.12409192565743821</v>
      </c>
      <c r="BN18" s="9">
        <f t="shared" si="239"/>
        <v>0.12960452062991878</v>
      </c>
      <c r="BO18" s="9">
        <f t="shared" si="239"/>
        <v>0.10053405994550402</v>
      </c>
      <c r="BP18" s="9">
        <f t="shared" si="239"/>
        <v>0.10863011049921578</v>
      </c>
      <c r="BQ18" s="9">
        <f t="shared" si="239"/>
        <v>9.6095663449070834E-2</v>
      </c>
      <c r="BR18" s="9">
        <f t="shared" si="239"/>
        <v>7.443320123116548E-2</v>
      </c>
      <c r="BS18" s="9">
        <f t="shared" ref="BS18:EE18" si="240">+BS17/BO17-1</f>
        <v>7.8409623599474454E-2</v>
      </c>
      <c r="BT18" s="9">
        <f t="shared" si="240"/>
        <v>7.1217249754534695E-2</v>
      </c>
      <c r="BU18" s="9">
        <f t="shared" si="240"/>
        <v>5.4917129838265577E-2</v>
      </c>
      <c r="BV18" s="9">
        <f t="shared" si="240"/>
        <v>7.0206644323366207E-2</v>
      </c>
      <c r="BW18" s="9">
        <f t="shared" si="240"/>
        <v>7.1637167328896689E-2</v>
      </c>
      <c r="BX18" s="9">
        <f t="shared" si="240"/>
        <v>7.872377632919858E-2</v>
      </c>
      <c r="BY18" s="9">
        <f t="shared" si="240"/>
        <v>6.9656228121180552E-2</v>
      </c>
      <c r="BZ18" s="9">
        <f t="shared" si="240"/>
        <v>7.813921481723396E-2</v>
      </c>
      <c r="CA18" s="9">
        <f t="shared" si="240"/>
        <v>7.7668849049920663E-2</v>
      </c>
      <c r="CB18" s="9">
        <f t="shared" si="240"/>
        <v>8.3309109610482546E-2</v>
      </c>
      <c r="CC18" s="9">
        <f t="shared" si="240"/>
        <v>0.10093076402524925</v>
      </c>
      <c r="CD18" s="9">
        <f t="shared" si="240"/>
        <v>0.10098715348208254</v>
      </c>
      <c r="CE18" s="9">
        <f t="shared" si="240"/>
        <v>0.11815535987870618</v>
      </c>
      <c r="CF18" s="9">
        <f t="shared" si="240"/>
        <v>0.11305994602432512</v>
      </c>
      <c r="CG18" s="9">
        <f t="shared" si="240"/>
        <v>0.10882314412680505</v>
      </c>
      <c r="CH18" s="9">
        <f t="shared" si="240"/>
        <v>0.11415657471320828</v>
      </c>
      <c r="CI18" s="9">
        <f t="shared" si="240"/>
        <v>0.10370707516084221</v>
      </c>
      <c r="CJ18" s="9">
        <f t="shared" si="240"/>
        <v>9.3935586761303869E-2</v>
      </c>
      <c r="CK18" s="9">
        <f t="shared" si="240"/>
        <v>9.6366271804868342E-2</v>
      </c>
      <c r="CL18" s="9">
        <f t="shared" si="240"/>
        <v>8.7502921320569138E-2</v>
      </c>
      <c r="CM18" s="9">
        <f>+CM17/CI17-1</f>
        <v>7.6517966451169483E-2</v>
      </c>
      <c r="CN18" s="9">
        <f>+CN17/CJ17-1</f>
        <v>7.6372143090230216E-2</v>
      </c>
      <c r="CO18" s="9">
        <f>+CO17/CK17-1</f>
        <v>6.3882959985079868E-2</v>
      </c>
      <c r="CP18" s="9">
        <f>+CP17/CL17-1</f>
        <v>5.4487582361885556E-2</v>
      </c>
      <c r="CQ18" s="9">
        <f t="shared" si="240"/>
        <v>4.6482953457192E-2</v>
      </c>
      <c r="CR18" s="9">
        <f t="shared" si="240"/>
        <v>4.6810035277812689E-2</v>
      </c>
      <c r="CS18" s="9">
        <f t="shared" si="240"/>
        <v>4.630715351442749E-2</v>
      </c>
      <c r="CT18" s="9">
        <f t="shared" si="240"/>
        <v>4.530825223119006E-2</v>
      </c>
      <c r="CU18" s="9">
        <f t="shared" si="240"/>
        <v>3.3013418135645622E-2</v>
      </c>
      <c r="CV18" s="9">
        <f t="shared" si="240"/>
        <v>3.7044002211582328E-2</v>
      </c>
      <c r="CW18" s="9">
        <f t="shared" si="240"/>
        <v>4.1699865220078403E-2</v>
      </c>
      <c r="CX18" s="9">
        <f t="shared" si="240"/>
        <v>3.6329392376566183E-2</v>
      </c>
      <c r="CY18" s="9">
        <f t="shared" si="240"/>
        <v>5.3618293560711017E-2</v>
      </c>
      <c r="CZ18" s="9">
        <f t="shared" si="240"/>
        <v>5.4007297205155957E-2</v>
      </c>
      <c r="DA18" s="9">
        <f t="shared" si="240"/>
        <v>4.9073220246903082E-2</v>
      </c>
      <c r="DB18" s="9">
        <f t="shared" si="240"/>
        <v>4.6556534455953091E-2</v>
      </c>
      <c r="DC18" s="9">
        <f t="shared" si="240"/>
        <v>4.3374988176190454E-2</v>
      </c>
      <c r="DD18" s="9">
        <f t="shared" si="240"/>
        <v>3.4158829783939471E-2</v>
      </c>
      <c r="DE18" s="9">
        <f t="shared" si="240"/>
        <v>3.4945284073099936E-2</v>
      </c>
      <c r="DF18" s="9">
        <f t="shared" si="240"/>
        <v>5.0329333396645026E-2</v>
      </c>
      <c r="DG18" s="9">
        <f t="shared" si="240"/>
        <v>5.6053615918232991E-2</v>
      </c>
      <c r="DH18" s="9">
        <f t="shared" si="240"/>
        <v>4.5182005723031882E-2</v>
      </c>
      <c r="DI18" s="9">
        <f t="shared" si="240"/>
        <v>4.1159023349672363E-2</v>
      </c>
      <c r="DJ18" s="9">
        <f t="shared" si="240"/>
        <v>3.5746923407292019E-2</v>
      </c>
      <c r="DK18" s="9">
        <f t="shared" si="240"/>
        <v>2.3455086545676629E-2</v>
      </c>
      <c r="DL18" s="9">
        <f t="shared" si="240"/>
        <v>3.1443497528006903E-2</v>
      </c>
      <c r="DM18" s="9">
        <f t="shared" si="240"/>
        <v>2.8336010320100247E-2</v>
      </c>
      <c r="DN18" s="9">
        <f t="shared" si="240"/>
        <v>1.6763991557208646E-2</v>
      </c>
      <c r="DO18" s="9">
        <f t="shared" si="240"/>
        <v>3.4458655515963388E-2</v>
      </c>
      <c r="DP18" s="9">
        <f t="shared" si="240"/>
        <v>4.903764244003006E-2</v>
      </c>
      <c r="DQ18" s="9">
        <f t="shared" si="240"/>
        <v>6.7178496977597923E-2</v>
      </c>
      <c r="DR18" s="9">
        <f t="shared" si="240"/>
        <v>7.7105640799205233E-2</v>
      </c>
      <c r="DS18" s="9">
        <f t="shared" si="240"/>
        <v>7.4438788534018085E-2</v>
      </c>
      <c r="DT18" s="9">
        <f t="shared" si="240"/>
        <v>6.5054548022266401E-2</v>
      </c>
      <c r="DU18" s="9">
        <f t="shared" si="240"/>
        <v>5.9754470781101077E-2</v>
      </c>
      <c r="DV18" s="9">
        <f t="shared" si="240"/>
        <v>6.4588493181882978E-2</v>
      </c>
      <c r="DW18" s="9"/>
      <c r="DX18" s="9">
        <f>+DX17/DS17-1</f>
        <v>7.0494616683250744E-2</v>
      </c>
      <c r="DY18" s="9">
        <f>+DY17/DT17-1</f>
        <v>7.7368471940220118E-2</v>
      </c>
      <c r="DZ18" s="9">
        <f>+DZ17/DU17-1</f>
        <v>7.592699828995686E-2</v>
      </c>
      <c r="EA18" s="9">
        <f>+EA17/DV17-1</f>
        <v>5.8816765519122516E-2</v>
      </c>
      <c r="EB18" s="9">
        <f t="shared" si="240"/>
        <v>4.5878123098855639E-2</v>
      </c>
      <c r="EC18" s="9">
        <f t="shared" si="240"/>
        <v>4.1779272926805611E-2</v>
      </c>
      <c r="ED18" s="9">
        <f t="shared" si="240"/>
        <v>2.3534762668822928E-2</v>
      </c>
      <c r="EE18" s="9">
        <f t="shared" si="240"/>
        <v>9.9279459935901482E-3</v>
      </c>
      <c r="EF18" s="9">
        <f t="shared" ref="EF18:GQ18" si="241">+EF17/EB17-1</f>
        <v>5.3948932005871697E-3</v>
      </c>
      <c r="EG18" s="9">
        <f t="shared" si="241"/>
        <v>-9.9607182940516514E-3</v>
      </c>
      <c r="EH18" s="9">
        <f t="shared" si="241"/>
        <v>-5.4064863023339793E-4</v>
      </c>
      <c r="EI18" s="9">
        <f t="shared" si="241"/>
        <v>2.0375909013613969E-2</v>
      </c>
      <c r="EJ18" s="9">
        <f t="shared" si="241"/>
        <v>1.3815879322118141E-2</v>
      </c>
      <c r="EK18" s="9">
        <f t="shared" si="241"/>
        <v>2.2794338829928762E-2</v>
      </c>
      <c r="EL18" s="9">
        <f t="shared" si="241"/>
        <v>2.3672965295788551E-2</v>
      </c>
      <c r="EM18" s="9">
        <f t="shared" si="241"/>
        <v>2.8713434240451807E-2</v>
      </c>
      <c r="EN18" s="9">
        <f t="shared" si="241"/>
        <v>3.8338039966788307E-2</v>
      </c>
      <c r="EO18" s="9">
        <f t="shared" si="241"/>
        <v>4.5532767161378551E-2</v>
      </c>
      <c r="EP18" s="9">
        <f t="shared" si="241"/>
        <v>5.0205822881327355E-2</v>
      </c>
      <c r="EQ18" s="9">
        <f t="shared" si="241"/>
        <v>4.6113382315103424E-2</v>
      </c>
      <c r="ER18" s="9">
        <f t="shared" si="241"/>
        <v>3.9800255695354503E-2</v>
      </c>
      <c r="ES18" s="9">
        <f t="shared" si="241"/>
        <v>2.8617857450058182E-2</v>
      </c>
      <c r="ET18" s="9">
        <f t="shared" si="241"/>
        <v>1.9708621200668075E-2</v>
      </c>
      <c r="EU18" s="9">
        <f t="shared" si="241"/>
        <v>2.0024868823786512E-2</v>
      </c>
      <c r="EV18" s="9">
        <f t="shared" si="241"/>
        <v>2.8490409809103667E-2</v>
      </c>
      <c r="EW18" s="9">
        <f t="shared" si="241"/>
        <v>3.9883741165888109E-2</v>
      </c>
      <c r="EX18" s="9">
        <f t="shared" si="241"/>
        <v>4.6108886730851895E-2</v>
      </c>
      <c r="EY18" s="9">
        <f t="shared" si="241"/>
        <v>4.8790235254980496E-2</v>
      </c>
      <c r="EZ18" s="9">
        <f t="shared" si="241"/>
        <v>4.4402634469554947E-2</v>
      </c>
      <c r="FA18" s="9">
        <f t="shared" si="241"/>
        <v>2.5389691115998758E-2</v>
      </c>
      <c r="FB18" s="9">
        <f t="shared" si="241"/>
        <v>2.608107555090311E-2</v>
      </c>
      <c r="FC18" s="9">
        <f t="shared" si="241"/>
        <v>1.6332091538052262E-2</v>
      </c>
      <c r="FD18" s="9">
        <f t="shared" si="241"/>
        <v>1.1442329014477171E-2</v>
      </c>
      <c r="FE18" s="9">
        <f t="shared" si="241"/>
        <v>2.6827613980796583E-2</v>
      </c>
      <c r="FF18" s="9">
        <f t="shared" si="241"/>
        <v>2.8428269156492991E-2</v>
      </c>
      <c r="FG18" s="9">
        <f t="shared" si="241"/>
        <v>3.9841063042758806E-2</v>
      </c>
      <c r="FH18" s="9">
        <f t="shared" si="241"/>
        <v>5.3469973252485259E-2</v>
      </c>
      <c r="FI18" s="9">
        <f t="shared" si="241"/>
        <v>5.5048333460626209E-2</v>
      </c>
      <c r="FJ18" s="9">
        <f t="shared" si="241"/>
        <v>5.6568728504801546E-2</v>
      </c>
      <c r="FK18" s="9">
        <f t="shared" si="241"/>
        <v>6.5228032221221754E-2</v>
      </c>
      <c r="FL18" s="9">
        <f t="shared" si="241"/>
        <v>4.4104326592419474E-2</v>
      </c>
      <c r="FM18" s="9">
        <f t="shared" si="241"/>
        <v>5.3629809338407108E-2</v>
      </c>
      <c r="FN18" s="9">
        <f t="shared" si="241"/>
        <v>5.2114362986573903E-2</v>
      </c>
      <c r="FO18" s="9">
        <f t="shared" si="241"/>
        <v>4.4536472367985525E-2</v>
      </c>
      <c r="FP18" s="9">
        <f t="shared" si="241"/>
        <v>5.5193504725854936E-2</v>
      </c>
      <c r="FQ18" s="9">
        <f t="shared" si="241"/>
        <v>4.6291172571055084E-2</v>
      </c>
      <c r="FR18" s="9">
        <f t="shared" si="241"/>
        <v>4.0126545323680318E-2</v>
      </c>
      <c r="FS18" s="9">
        <f t="shared" si="241"/>
        <v>3.2298593170968282E-2</v>
      </c>
      <c r="FT18" s="9">
        <f t="shared" si="241"/>
        <v>2.7865030277516967E-2</v>
      </c>
      <c r="FU18" s="9">
        <f t="shared" si="241"/>
        <v>1.6780399499516374E-2</v>
      </c>
      <c r="FV18" s="9">
        <f t="shared" si="241"/>
        <v>1.46748081577317E-2</v>
      </c>
      <c r="FW18" s="9">
        <f t="shared" si="241"/>
        <v>1.918739850373008E-2</v>
      </c>
      <c r="FX18" s="9">
        <f t="shared" si="241"/>
        <v>3.072388583470298E-2</v>
      </c>
      <c r="FY18" s="9">
        <f t="shared" si="241"/>
        <v>3.3113403501422667E-2</v>
      </c>
      <c r="FZ18" s="9">
        <f t="shared" si="241"/>
        <v>5.3937584595524557E-2</v>
      </c>
      <c r="GA18" s="9">
        <f t="shared" si="241"/>
        <v>5.2624152770584187E-2</v>
      </c>
      <c r="GB18" s="9">
        <f t="shared" si="241"/>
        <v>5.3613425686150906E-2</v>
      </c>
      <c r="GC18" s="9">
        <f t="shared" si="241"/>
        <v>6.0621983135123347E-2</v>
      </c>
      <c r="GD18" s="9">
        <f t="shared" si="241"/>
        <v>4.909400343679482E-2</v>
      </c>
      <c r="GE18" s="9">
        <f t="shared" si="241"/>
        <v>5.7053463715095676E-2</v>
      </c>
      <c r="GF18" s="9">
        <f t="shared" si="241"/>
        <v>5.591853969707028E-2</v>
      </c>
      <c r="GG18" s="9">
        <f t="shared" si="241"/>
        <v>5.8151019016761119E-2</v>
      </c>
      <c r="GH18" s="9">
        <f t="shared" si="241"/>
        <v>5.5567094335822631E-2</v>
      </c>
      <c r="GI18" s="9">
        <f t="shared" si="241"/>
        <v>5.5565349713288859E-2</v>
      </c>
      <c r="GJ18" s="9">
        <f t="shared" si="241"/>
        <v>5.1394294610558999E-2</v>
      </c>
      <c r="GK18" s="9">
        <f t="shared" si="241"/>
        <v>4.7181329194435406E-2</v>
      </c>
      <c r="GL18" s="9">
        <f t="shared" si="241"/>
        <v>4.6044364413664329E-2</v>
      </c>
      <c r="GM18" s="9">
        <f t="shared" si="241"/>
        <v>4.7284181225506261E-2</v>
      </c>
      <c r="GN18" s="9">
        <f t="shared" si="241"/>
        <v>5.3302498976543156E-2</v>
      </c>
      <c r="GO18" s="9">
        <f t="shared" si="241"/>
        <v>5.2000552035054159E-2</v>
      </c>
      <c r="GP18" s="9">
        <f t="shared" si="241"/>
        <v>5.5281000709662464E-2</v>
      </c>
      <c r="GQ18" s="9">
        <f t="shared" si="241"/>
        <v>5.12051479331328E-2</v>
      </c>
      <c r="GR18" s="9">
        <f t="shared" ref="GR18:IX18" si="242">+GR17/GN17-1</f>
        <v>4.3785550175795551E-2</v>
      </c>
      <c r="GS18" s="9">
        <f t="shared" si="242"/>
        <v>5.3189483178004426E-2</v>
      </c>
      <c r="GT18" s="9">
        <f t="shared" si="242"/>
        <v>4.6907978691081542E-2</v>
      </c>
      <c r="GU18" s="9">
        <f t="shared" si="242"/>
        <v>2.8722982378162953E-2</v>
      </c>
      <c r="GV18" s="9">
        <f t="shared" si="242"/>
        <v>2.1066169480066677E-2</v>
      </c>
      <c r="GW18" s="9">
        <f t="shared" si="242"/>
        <v>5.0732902298289417E-4</v>
      </c>
      <c r="GX18" s="9">
        <f t="shared" si="242"/>
        <v>-5.1053049768339243E-3</v>
      </c>
      <c r="GY18" s="9">
        <f t="shared" si="242"/>
        <v>3.8704436263159447E-3</v>
      </c>
      <c r="GZ18" s="9">
        <f t="shared" si="242"/>
        <v>1.4483720040037174E-2</v>
      </c>
      <c r="HA18" s="9">
        <f t="shared" si="242"/>
        <v>1.5900785118286409E-2</v>
      </c>
      <c r="HB18" s="9">
        <f t="shared" si="242"/>
        <v>1.8187145572361008E-2</v>
      </c>
      <c r="HC18" s="9">
        <f t="shared" si="242"/>
        <v>2.3523575119518636E-2</v>
      </c>
      <c r="HD18" s="9">
        <f t="shared" si="242"/>
        <v>2.8451895645789094E-2</v>
      </c>
      <c r="HE18" s="9">
        <f t="shared" si="242"/>
        <v>4.3631559127087938E-2</v>
      </c>
      <c r="HF18" s="9">
        <f t="shared" si="242"/>
        <v>5.0031705931937953E-2</v>
      </c>
      <c r="HG18" s="9">
        <f t="shared" si="242"/>
        <v>4.3956514349383413E-2</v>
      </c>
      <c r="HH18" s="9">
        <f t="shared" si="242"/>
        <v>4.0071789608850716E-2</v>
      </c>
      <c r="HI18" s="9">
        <f t="shared" si="242"/>
        <v>3.4084209341752159E-2</v>
      </c>
      <c r="HJ18" s="9">
        <f t="shared" si="242"/>
        <v>2.7567381407994418E-2</v>
      </c>
      <c r="HK18" s="9">
        <f t="shared" si="242"/>
        <v>2.8574564127549662E-2</v>
      </c>
      <c r="HL18" s="9">
        <f t="shared" si="242"/>
        <v>2.4004566623606394E-2</v>
      </c>
      <c r="HM18" s="9">
        <f t="shared" si="242"/>
        <v>1.4778820414975691E-2</v>
      </c>
      <c r="HN18" s="9">
        <f t="shared" si="242"/>
        <v>2.2196993746511184E-2</v>
      </c>
      <c r="HO18" s="9">
        <f t="shared" si="242"/>
        <v>2.3143583075485363E-2</v>
      </c>
      <c r="HP18" s="9">
        <f t="shared" si="242"/>
        <v>2.6886619533909473E-2</v>
      </c>
      <c r="HQ18" s="9">
        <f t="shared" si="242"/>
        <v>4.0121553620323214E-2</v>
      </c>
      <c r="HR18" s="9">
        <f t="shared" si="242"/>
        <v>4.1527357026747369E-2</v>
      </c>
      <c r="HS18" s="9">
        <f t="shared" si="242"/>
        <v>4.3492560437847771E-2</v>
      </c>
      <c r="HT18" s="9">
        <f t="shared" si="242"/>
        <v>3.9657607057292932E-2</v>
      </c>
      <c r="HU18" s="9">
        <f t="shared" si="242"/>
        <v>2.7587853141218366E-2</v>
      </c>
      <c r="HV18" s="9">
        <f t="shared" si="242"/>
        <v>2.4772043549492029E-2</v>
      </c>
      <c r="HW18" s="9">
        <f t="shared" si="242"/>
        <v>1.5860133869984638E-2</v>
      </c>
      <c r="HX18" s="9">
        <f t="shared" si="242"/>
        <v>1.4870755670279623E-2</v>
      </c>
      <c r="HY18" s="9">
        <f t="shared" si="242"/>
        <v>2.6120859825722764E-2</v>
      </c>
      <c r="HZ18" s="9">
        <f t="shared" si="242"/>
        <v>1.8680489002632861E-2</v>
      </c>
      <c r="IA18" s="9">
        <f t="shared" si="242"/>
        <v>2.5789517495165004E-2</v>
      </c>
      <c r="IB18" s="9">
        <f>+IB17/HX17-1</f>
        <v>3.0027507671751108E-2</v>
      </c>
      <c r="IC18" s="9">
        <f>+IC17/HY17-1</f>
        <v>2.8301134787502402E-2</v>
      </c>
      <c r="ID18" s="9">
        <f>+ID17/HZ17-1</f>
        <v>3.6438003576267475E-2</v>
      </c>
      <c r="IE18" s="9">
        <f>+IE17/IA17-1</f>
        <v>4.3048510722607514E-2</v>
      </c>
      <c r="IF18" s="9"/>
      <c r="IG18" s="9">
        <f>+IG17/IB17-1</f>
        <v>3.5286854945258961E-2</v>
      </c>
      <c r="IH18" s="9">
        <f>+IH17/IC17-1</f>
        <v>3.1242086636920074E-2</v>
      </c>
      <c r="II18" s="9">
        <f>+II17/ID17-1</f>
        <v>2.6838988607491121E-2</v>
      </c>
      <c r="IJ18" s="9">
        <f>+IJ17/IE17-1</f>
        <v>1.9025371540347891E-2</v>
      </c>
      <c r="IK18" s="9">
        <f t="shared" si="242"/>
        <v>2.0782467506305302E-2</v>
      </c>
      <c r="IL18" s="9">
        <f t="shared" si="242"/>
        <v>2.9696232269859069E-2</v>
      </c>
      <c r="IM18" s="9">
        <f t="shared" si="242"/>
        <v>3.8974255619953269E-2</v>
      </c>
      <c r="IN18" s="9">
        <f t="shared" si="242"/>
        <v>3.265741982884518E-2</v>
      </c>
      <c r="IO18" s="9">
        <f t="shared" si="242"/>
        <v>0.11021460548764073</v>
      </c>
      <c r="IP18" s="9">
        <f t="shared" si="242"/>
        <v>0.12142617278182533</v>
      </c>
      <c r="IQ18" s="9">
        <f t="shared" si="242"/>
        <v>0.11346054122572835</v>
      </c>
      <c r="IR18" s="9">
        <f t="shared" si="242"/>
        <v>0.10414230272165659</v>
      </c>
      <c r="IS18" s="9">
        <f>+IS17/IO17-1</f>
        <v>6.7900175711935518E-2</v>
      </c>
      <c r="IT18" s="9">
        <f>+IT17/IP17-1</f>
        <v>6.1842838469109873E-2</v>
      </c>
      <c r="IU18" s="9">
        <f>+IU17/IQ17-1</f>
        <v>7.4041971865240974E-2</v>
      </c>
      <c r="IV18" s="9">
        <f>+IV17/IR17-1</f>
        <v>0.10336167629886894</v>
      </c>
      <c r="IW18" s="9">
        <f t="shared" si="242"/>
        <v>7.3385355720270828E-2</v>
      </c>
      <c r="IX18" s="9">
        <f t="shared" si="242"/>
        <v>6.1662759407665968E-2</v>
      </c>
    </row>
    <row r="19" spans="2:258" x14ac:dyDescent="0.2">
      <c r="B19" s="4" t="s">
        <v>262</v>
      </c>
      <c r="C19" s="11">
        <v>24785</v>
      </c>
      <c r="D19" s="11">
        <v>25500</v>
      </c>
      <c r="E19" s="11">
        <v>25440</v>
      </c>
      <c r="F19" s="11">
        <v>25740</v>
      </c>
      <c r="G19" s="11">
        <v>25878</v>
      </c>
      <c r="H19" s="11">
        <v>26196</v>
      </c>
      <c r="I19" s="11">
        <v>25867</v>
      </c>
      <c r="J19" s="11">
        <v>25817</v>
      </c>
      <c r="K19" s="11">
        <v>26063</v>
      </c>
      <c r="L19" s="11">
        <v>26279</v>
      </c>
      <c r="M19" s="11">
        <v>26616</v>
      </c>
      <c r="N19" s="11">
        <v>27325</v>
      </c>
      <c r="O19" s="11">
        <v>27365</v>
      </c>
      <c r="P19" s="11">
        <v>27779</v>
      </c>
      <c r="Q19" s="11">
        <v>28015</v>
      </c>
      <c r="R19" s="11">
        <v>28275</v>
      </c>
      <c r="S19" s="11">
        <v>28194</v>
      </c>
      <c r="T19" s="11">
        <v>28421</v>
      </c>
      <c r="U19" s="11">
        <v>29002</v>
      </c>
      <c r="V19" s="11">
        <v>28856</v>
      </c>
      <c r="W19" s="11">
        <v>30146</v>
      </c>
      <c r="X19" s="11">
        <v>31011</v>
      </c>
      <c r="Y19" s="11">
        <v>31443</v>
      </c>
      <c r="Z19" s="11">
        <v>31739</v>
      </c>
      <c r="AA19" s="11">
        <v>31889</v>
      </c>
      <c r="AB19" s="11">
        <v>31902</v>
      </c>
      <c r="AC19" s="11">
        <v>32750</v>
      </c>
      <c r="AD19" s="11">
        <v>34095</v>
      </c>
      <c r="AE19" s="11">
        <v>35102</v>
      </c>
      <c r="AF19" s="11">
        <v>35524</v>
      </c>
      <c r="AG19" s="11">
        <v>36292</v>
      </c>
      <c r="AH19" s="11">
        <v>36328</v>
      </c>
      <c r="AI19" s="11">
        <v>36760</v>
      </c>
      <c r="AJ19" s="11">
        <v>37376</v>
      </c>
      <c r="AK19" s="11">
        <v>37957</v>
      </c>
      <c r="AL19" s="11">
        <v>38097</v>
      </c>
      <c r="AM19" s="11">
        <v>39753</v>
      </c>
      <c r="AN19" s="11">
        <v>40764</v>
      </c>
      <c r="AO19" s="11">
        <v>42141</v>
      </c>
      <c r="AP19" s="11">
        <v>42383</v>
      </c>
      <c r="AQ19" s="11">
        <v>43366</v>
      </c>
      <c r="AR19" s="11">
        <v>44045</v>
      </c>
      <c r="AS19" s="11">
        <v>44841</v>
      </c>
      <c r="AT19" s="11">
        <v>45072</v>
      </c>
      <c r="AU19" s="11">
        <v>44880</v>
      </c>
      <c r="AV19" s="11">
        <v>45017</v>
      </c>
      <c r="AW19" s="11">
        <v>45289</v>
      </c>
      <c r="AX19" s="11">
        <v>46616</v>
      </c>
      <c r="AY19" s="11">
        <v>47357</v>
      </c>
      <c r="AZ19" s="11">
        <v>48986</v>
      </c>
      <c r="BA19" s="11">
        <v>49500</v>
      </c>
      <c r="BB19" s="11">
        <v>50344</v>
      </c>
      <c r="BC19" s="11">
        <v>51050</v>
      </c>
      <c r="BD19" s="11">
        <v>52478</v>
      </c>
      <c r="BE19" s="11">
        <v>54150</v>
      </c>
      <c r="BF19" s="11">
        <v>56286</v>
      </c>
      <c r="BG19" s="11">
        <v>58311</v>
      </c>
      <c r="BH19" s="11">
        <v>58963</v>
      </c>
      <c r="BI19" s="11">
        <v>59391</v>
      </c>
      <c r="BJ19" s="11">
        <v>60305</v>
      </c>
      <c r="BK19" s="11">
        <v>61630</v>
      </c>
      <c r="BL19" s="11">
        <v>62715</v>
      </c>
      <c r="BM19" s="11">
        <v>63568</v>
      </c>
      <c r="BN19" s="11">
        <v>61776</v>
      </c>
      <c r="BO19" s="11">
        <v>64117</v>
      </c>
      <c r="BP19" s="11">
        <v>66474</v>
      </c>
      <c r="BQ19" s="11">
        <v>68076</v>
      </c>
      <c r="BR19" s="11">
        <v>68801</v>
      </c>
      <c r="BS19" s="11">
        <v>70257</v>
      </c>
      <c r="BT19" s="11">
        <v>71014</v>
      </c>
      <c r="BU19" s="11">
        <v>73007</v>
      </c>
      <c r="BV19" s="11">
        <v>74485</v>
      </c>
      <c r="BW19" s="11">
        <v>75695</v>
      </c>
      <c r="BX19" s="11">
        <v>77390</v>
      </c>
      <c r="BY19" s="11">
        <v>79847</v>
      </c>
      <c r="BZ19" s="11">
        <v>84288</v>
      </c>
      <c r="CA19" s="11">
        <v>84709</v>
      </c>
      <c r="CB19" s="11">
        <v>89074</v>
      </c>
      <c r="CC19" s="11">
        <v>90497</v>
      </c>
      <c r="CD19" s="11">
        <v>92990</v>
      </c>
      <c r="CE19" s="11">
        <v>93176</v>
      </c>
      <c r="CF19" s="11">
        <v>94669</v>
      </c>
      <c r="CG19" s="11">
        <v>98109</v>
      </c>
      <c r="CH19" s="11">
        <v>99530</v>
      </c>
      <c r="CI19" s="11">
        <v>100219</v>
      </c>
      <c r="CJ19" s="11">
        <v>100589</v>
      </c>
      <c r="CK19" s="11">
        <v>103932</v>
      </c>
      <c r="CL19" s="11">
        <v>107268</v>
      </c>
      <c r="CM19" s="11">
        <v>110921</v>
      </c>
      <c r="CN19" s="11">
        <v>112453</v>
      </c>
      <c r="CO19" s="11">
        <v>114727</v>
      </c>
      <c r="CP19" s="11">
        <v>114610</v>
      </c>
      <c r="CQ19" s="11">
        <v>116066</v>
      </c>
      <c r="CR19" s="11">
        <v>114873</v>
      </c>
      <c r="CS19" s="11">
        <v>117179</v>
      </c>
      <c r="CT19" s="11">
        <v>118863</v>
      </c>
      <c r="CU19" s="11">
        <v>120499</v>
      </c>
      <c r="CV19" s="11">
        <v>125300</v>
      </c>
      <c r="CW19" s="11">
        <v>127905</v>
      </c>
      <c r="CX19" s="11">
        <v>132079</v>
      </c>
      <c r="CY19" s="11">
        <v>134380</v>
      </c>
      <c r="CZ19" s="11">
        <v>138196</v>
      </c>
      <c r="DA19" s="11">
        <v>137286</v>
      </c>
      <c r="DB19" s="11">
        <v>140626</v>
      </c>
      <c r="DC19" s="11">
        <v>143070</v>
      </c>
      <c r="DD19" s="11">
        <v>145660</v>
      </c>
      <c r="DE19" s="11">
        <v>148005</v>
      </c>
      <c r="DF19" s="11">
        <v>150646</v>
      </c>
      <c r="DG19" s="11">
        <v>153433</v>
      </c>
      <c r="DH19" s="11">
        <v>156979</v>
      </c>
      <c r="DI19" s="11">
        <v>158876</v>
      </c>
      <c r="DJ19" s="11">
        <v>159511</v>
      </c>
      <c r="DK19" s="11">
        <v>164183</v>
      </c>
      <c r="DL19" s="11">
        <v>166687</v>
      </c>
      <c r="DM19" s="11">
        <v>169457</v>
      </c>
      <c r="DN19" s="11">
        <v>170582</v>
      </c>
      <c r="DO19" s="11">
        <v>172747</v>
      </c>
      <c r="DP19" s="11">
        <v>175026</v>
      </c>
      <c r="DQ19" s="11">
        <v>179295</v>
      </c>
      <c r="DR19" s="11">
        <v>185788</v>
      </c>
      <c r="DS19" s="11">
        <v>186202</v>
      </c>
      <c r="DT19" s="11">
        <v>189582</v>
      </c>
      <c r="DU19" s="11">
        <v>191482</v>
      </c>
      <c r="DV19" s="11">
        <v>194321</v>
      </c>
      <c r="DW19" s="11"/>
      <c r="DX19" s="11">
        <v>195670</v>
      </c>
      <c r="DY19" s="11">
        <v>195682</v>
      </c>
      <c r="DZ19" s="11">
        <v>195928</v>
      </c>
      <c r="EA19" s="11">
        <v>193698</v>
      </c>
      <c r="EB19" s="11">
        <v>196226</v>
      </c>
      <c r="EC19" s="11">
        <v>200294</v>
      </c>
      <c r="ED19" s="11">
        <v>201334</v>
      </c>
      <c r="EE19" s="11">
        <v>198538</v>
      </c>
      <c r="EF19" s="11">
        <v>205754</v>
      </c>
      <c r="EG19" s="11">
        <v>208874</v>
      </c>
      <c r="EH19" s="11">
        <v>213453</v>
      </c>
      <c r="EI19" s="11">
        <v>216852</v>
      </c>
      <c r="EJ19" s="11">
        <v>215434</v>
      </c>
      <c r="EK19" s="11">
        <v>217918</v>
      </c>
      <c r="EL19" s="11">
        <v>220185</v>
      </c>
      <c r="EM19" s="11">
        <v>222675</v>
      </c>
      <c r="EN19" s="11">
        <v>224881</v>
      </c>
      <c r="EO19" s="11">
        <v>225451</v>
      </c>
      <c r="EP19" s="11">
        <v>227680</v>
      </c>
      <c r="EQ19" s="11">
        <v>231726</v>
      </c>
      <c r="ER19" s="11">
        <v>228498</v>
      </c>
      <c r="ES19" s="11">
        <v>229680</v>
      </c>
      <c r="ET19" s="11">
        <v>233430</v>
      </c>
      <c r="EU19" s="11">
        <v>233374</v>
      </c>
      <c r="EV19" s="11">
        <v>234991</v>
      </c>
      <c r="EW19" s="11">
        <v>239775</v>
      </c>
      <c r="EX19" s="11">
        <v>240423</v>
      </c>
      <c r="EY19" s="11">
        <v>242978</v>
      </c>
      <c r="EZ19" s="11">
        <v>243688</v>
      </c>
      <c r="FA19" s="11">
        <v>244404</v>
      </c>
      <c r="FB19" s="11">
        <v>249883</v>
      </c>
      <c r="FC19" s="11">
        <v>252009</v>
      </c>
      <c r="FD19" s="11">
        <v>254621</v>
      </c>
      <c r="FE19" s="11">
        <v>257668</v>
      </c>
      <c r="FF19" s="11">
        <v>257448</v>
      </c>
      <c r="FG19" s="11">
        <v>261484</v>
      </c>
      <c r="FH19" s="11">
        <v>267506</v>
      </c>
      <c r="FI19" s="11">
        <v>271455</v>
      </c>
      <c r="FJ19" s="11">
        <v>272166</v>
      </c>
      <c r="FK19" s="11">
        <v>273261</v>
      </c>
      <c r="FL19" s="11">
        <v>275939</v>
      </c>
      <c r="FM19" s="11">
        <v>280083</v>
      </c>
      <c r="FN19" s="11">
        <v>282522</v>
      </c>
      <c r="FO19" s="11">
        <v>284781</v>
      </c>
      <c r="FP19" s="11">
        <v>280641</v>
      </c>
      <c r="FQ19" s="11">
        <v>278398</v>
      </c>
      <c r="FR19" s="11">
        <v>275290</v>
      </c>
      <c r="FS19" s="11">
        <v>277145</v>
      </c>
      <c r="FT19" s="11">
        <v>279185</v>
      </c>
      <c r="FU19" s="11">
        <v>278669</v>
      </c>
      <c r="FV19" s="11">
        <v>275506</v>
      </c>
      <c r="FW19" s="11">
        <v>281979</v>
      </c>
      <c r="FX19" s="11">
        <v>277998</v>
      </c>
      <c r="FY19" s="11">
        <v>282450</v>
      </c>
      <c r="FZ19" s="11">
        <v>290127</v>
      </c>
      <c r="GA19" s="11">
        <v>290607</v>
      </c>
      <c r="GB19" s="11">
        <v>296567</v>
      </c>
      <c r="GC19" s="11">
        <v>294515</v>
      </c>
      <c r="GD19" s="11">
        <v>296501</v>
      </c>
      <c r="GE19" s="11">
        <v>301935</v>
      </c>
      <c r="GF19" s="11">
        <v>306051</v>
      </c>
      <c r="GG19" s="11">
        <v>311088</v>
      </c>
      <c r="GH19" s="11">
        <v>308231</v>
      </c>
      <c r="GI19" s="11">
        <v>316667</v>
      </c>
      <c r="GJ19" s="11">
        <v>317407</v>
      </c>
      <c r="GK19" s="11">
        <v>318361</v>
      </c>
      <c r="GL19" s="11">
        <v>320625</v>
      </c>
      <c r="GM19" s="11">
        <v>323699</v>
      </c>
      <c r="GN19" s="11">
        <v>325890</v>
      </c>
      <c r="GO19" s="11">
        <v>322894</v>
      </c>
      <c r="GP19" s="11">
        <v>322377</v>
      </c>
      <c r="GQ19" s="11">
        <v>322735</v>
      </c>
      <c r="GR19" s="11">
        <v>319631</v>
      </c>
      <c r="GS19" s="11">
        <v>324900</v>
      </c>
      <c r="GT19" s="11">
        <v>319125</v>
      </c>
      <c r="GU19" s="11">
        <v>305834</v>
      </c>
      <c r="GV19" s="11">
        <v>304508</v>
      </c>
      <c r="GW19" s="11">
        <v>301236</v>
      </c>
      <c r="GX19" s="11">
        <v>304666</v>
      </c>
      <c r="GY19" s="11">
        <v>305761</v>
      </c>
      <c r="GZ19" s="11">
        <v>312690</v>
      </c>
      <c r="HA19" s="11">
        <v>315309</v>
      </c>
      <c r="HB19" s="11">
        <v>315682</v>
      </c>
      <c r="HC19" s="11">
        <v>322764</v>
      </c>
      <c r="HD19" s="11">
        <v>327147</v>
      </c>
      <c r="HE19" s="11">
        <v>331727</v>
      </c>
      <c r="HF19" s="11">
        <v>333279</v>
      </c>
      <c r="HG19" s="11">
        <v>338189</v>
      </c>
      <c r="HH19" s="11">
        <v>345070</v>
      </c>
      <c r="HI19" s="11">
        <v>342492</v>
      </c>
      <c r="HJ19" s="11">
        <v>346186</v>
      </c>
      <c r="HK19" s="11">
        <v>347130</v>
      </c>
      <c r="HL19" s="11">
        <v>351958</v>
      </c>
      <c r="HM19" s="11">
        <v>349557</v>
      </c>
      <c r="HN19" s="11">
        <v>349531</v>
      </c>
      <c r="HO19" s="11">
        <v>351087</v>
      </c>
      <c r="HP19" s="11">
        <v>351787</v>
      </c>
      <c r="HQ19" s="11">
        <v>360992</v>
      </c>
      <c r="HR19" s="11">
        <v>362757</v>
      </c>
      <c r="HS19" s="11">
        <v>367467</v>
      </c>
      <c r="HT19" s="11">
        <v>366171</v>
      </c>
      <c r="HU19" s="11">
        <v>368315</v>
      </c>
      <c r="HV19" s="11">
        <v>370385</v>
      </c>
      <c r="HW19" s="11">
        <v>370066</v>
      </c>
      <c r="HX19" s="11">
        <v>374513</v>
      </c>
      <c r="HY19" s="11">
        <v>375141</v>
      </c>
      <c r="HZ19" s="11">
        <v>377492</v>
      </c>
      <c r="IA19" s="11">
        <v>375680</v>
      </c>
      <c r="IB19" s="11">
        <v>379317</v>
      </c>
      <c r="IC19" s="11">
        <v>380178</v>
      </c>
      <c r="ID19" s="11">
        <v>380571</v>
      </c>
      <c r="IE19" s="11">
        <v>383893</v>
      </c>
      <c r="IF19" s="11"/>
      <c r="IG19" s="11">
        <v>387330</v>
      </c>
      <c r="IH19" s="11">
        <v>394122</v>
      </c>
      <c r="II19" s="11">
        <v>393731</v>
      </c>
      <c r="IJ19" s="11">
        <v>392792</v>
      </c>
      <c r="IK19" s="11">
        <v>393358</v>
      </c>
      <c r="IL19" s="11">
        <v>398285</v>
      </c>
      <c r="IM19" s="11">
        <v>400000</v>
      </c>
      <c r="IN19" s="11">
        <v>401018</v>
      </c>
      <c r="IO19" s="11">
        <v>366262</v>
      </c>
      <c r="IP19" s="11">
        <v>293634</v>
      </c>
      <c r="IQ19" s="11">
        <v>394242</v>
      </c>
      <c r="IR19" s="11">
        <v>395605</v>
      </c>
      <c r="IS19" s="11">
        <v>436819</v>
      </c>
      <c r="IT19" s="11">
        <v>476952</v>
      </c>
      <c r="IU19" s="11">
        <v>479697</v>
      </c>
      <c r="IV19" s="11">
        <v>481418</v>
      </c>
      <c r="IW19" s="11">
        <v>488461</v>
      </c>
      <c r="IX19" s="14">
        <v>497200</v>
      </c>
    </row>
    <row r="20" spans="2:258" x14ac:dyDescent="0.2">
      <c r="B20" s="4" t="s">
        <v>319</v>
      </c>
      <c r="C20" s="11"/>
      <c r="D20" s="11"/>
      <c r="E20" s="11"/>
      <c r="F20" s="11"/>
      <c r="G20" s="9">
        <f t="shared" ref="G20" si="243">+G19/C19-1</f>
        <v>4.4099253580794917E-2</v>
      </c>
      <c r="H20" s="9">
        <f t="shared" ref="H20" si="244">+H19/D19-1</f>
        <v>2.7294117647058913E-2</v>
      </c>
      <c r="I20" s="9">
        <f t="shared" ref="I20" si="245">+I19/E19-1</f>
        <v>1.6784591194968446E-2</v>
      </c>
      <c r="J20" s="9">
        <f t="shared" ref="J20" si="246">+J19/F19-1</f>
        <v>2.9914529914529808E-3</v>
      </c>
      <c r="K20" s="9">
        <f t="shared" ref="K20" si="247">+K19/G19-1</f>
        <v>7.1489295927043006E-3</v>
      </c>
      <c r="L20" s="9">
        <f t="shared" ref="L20" si="248">+L19/H19-1</f>
        <v>3.1684226599479892E-3</v>
      </c>
      <c r="M20" s="9">
        <f t="shared" ref="M20" si="249">+M19/I19-1</f>
        <v>2.8955812425097704E-2</v>
      </c>
      <c r="N20" s="9">
        <f t="shared" ref="N20" si="250">+N19/J19-1</f>
        <v>5.8411124452879992E-2</v>
      </c>
      <c r="O20" s="9">
        <f t="shared" ref="O20" si="251">+O19/K19-1</f>
        <v>4.9955876146261069E-2</v>
      </c>
      <c r="P20" s="9">
        <f t="shared" ref="P20" si="252">+P19/L19-1</f>
        <v>5.7079797556984557E-2</v>
      </c>
      <c r="Q20" s="9">
        <f t="shared" ref="Q20" si="253">+Q19/M19-1</f>
        <v>5.2562368500150392E-2</v>
      </c>
      <c r="R20" s="9">
        <f t="shared" ref="R20" si="254">+R19/N19-1</f>
        <v>3.4766697163769456E-2</v>
      </c>
      <c r="S20" s="9">
        <f t="shared" ref="S20" si="255">+S19/O19-1</f>
        <v>3.02941713868079E-2</v>
      </c>
      <c r="T20" s="9">
        <f t="shared" ref="T20" si="256">+T19/P19-1</f>
        <v>2.3110983116742867E-2</v>
      </c>
      <c r="U20" s="9">
        <f t="shared" ref="U20" si="257">+U19/Q19-1</f>
        <v>3.5231126182402317E-2</v>
      </c>
      <c r="V20" s="9">
        <f t="shared" ref="V20" si="258">+V19/R19-1</f>
        <v>2.0548187444739074E-2</v>
      </c>
      <c r="W20" s="9">
        <f t="shared" ref="W20" si="259">+W19/S19-1</f>
        <v>6.9234588919628193E-2</v>
      </c>
      <c r="X20" s="9">
        <f t="shared" ref="X20" si="260">+X19/T19-1</f>
        <v>9.1129798388515537E-2</v>
      </c>
      <c r="Y20" s="9">
        <f t="shared" ref="Y20" si="261">+Y19/U19-1</f>
        <v>8.4166609199365583E-2</v>
      </c>
      <c r="Z20" s="9">
        <f t="shared" ref="Z20" si="262">+Z19/V19-1</f>
        <v>9.9909897421680105E-2</v>
      </c>
      <c r="AA20" s="9">
        <f t="shared" ref="AA20" si="263">+AA19/W19-1</f>
        <v>5.7818616068466833E-2</v>
      </c>
      <c r="AB20" s="9">
        <f t="shared" ref="AB20" si="264">+AB19/X19-1</f>
        <v>2.873174035019832E-2</v>
      </c>
      <c r="AC20" s="9">
        <f t="shared" ref="AC20" si="265">+AC19/Y19-1</f>
        <v>4.1567280475781621E-2</v>
      </c>
      <c r="AD20" s="9">
        <f t="shared" ref="AD20" si="266">+AD19/Z19-1</f>
        <v>7.4230442042912514E-2</v>
      </c>
      <c r="AE20" s="9">
        <f t="shared" ref="AE20" si="267">+AE19/AA19-1</f>
        <v>0.10075574649565677</v>
      </c>
      <c r="AF20" s="9">
        <f t="shared" ref="AF20" si="268">+AF19/AB19-1</f>
        <v>0.11353520155476149</v>
      </c>
      <c r="AG20" s="9">
        <f t="shared" ref="AG20" si="269">+AG19/AC19-1</f>
        <v>0.10815267175572529</v>
      </c>
      <c r="AH20" s="9">
        <f t="shared" ref="AH20" si="270">+AH19/AD19-1</f>
        <v>6.5493474116439465E-2</v>
      </c>
      <c r="AI20" s="9">
        <f t="shared" ref="AI20" si="271">+AI19/AE19-1</f>
        <v>4.7233775853227744E-2</v>
      </c>
      <c r="AJ20" s="9">
        <f t="shared" ref="AJ20" si="272">+AJ19/AF19-1</f>
        <v>5.2133768719738738E-2</v>
      </c>
      <c r="AK20" s="9">
        <f t="shared" ref="AK20" si="273">+AK19/AG19-1</f>
        <v>4.5877879422462353E-2</v>
      </c>
      <c r="AL20" s="9">
        <f t="shared" ref="AL20" si="274">+AL19/AH19-1</f>
        <v>4.8695221316890525E-2</v>
      </c>
      <c r="AM20" s="9">
        <f t="shared" ref="AM20" si="275">+AM19/AI19-1</f>
        <v>8.1420021762785622E-2</v>
      </c>
      <c r="AN20" s="9">
        <f t="shared" ref="AN20" si="276">+AN19/AJ19-1</f>
        <v>9.0646404109589129E-2</v>
      </c>
      <c r="AO20" s="9">
        <f t="shared" ref="AO20" si="277">+AO19/AK19-1</f>
        <v>0.11022999710198378</v>
      </c>
      <c r="AP20" s="9">
        <f t="shared" ref="AP20" si="278">+AP19/AL19-1</f>
        <v>0.11250229676877455</v>
      </c>
      <c r="AQ20" s="9">
        <f t="shared" ref="AQ20" si="279">+AQ19/AM19-1</f>
        <v>9.0886222423465002E-2</v>
      </c>
      <c r="AR20" s="9">
        <f t="shared" ref="AR20" si="280">+AR19/AN19-1</f>
        <v>8.0487685212442317E-2</v>
      </c>
      <c r="AS20" s="9">
        <f t="shared" ref="AS20" si="281">+AS19/AO19-1</f>
        <v>6.4070620061223105E-2</v>
      </c>
      <c r="AT20" s="9">
        <f t="shared" ref="AT20" si="282">+AT19/AP19-1</f>
        <v>6.3445249274473259E-2</v>
      </c>
      <c r="AU20" s="9">
        <f t="shared" ref="AU20" si="283">+AU19/AQ19-1</f>
        <v>3.4912143153622566E-2</v>
      </c>
      <c r="AV20" s="9">
        <f t="shared" ref="AV20" si="284">+AV19/AR19-1</f>
        <v>2.2068339198547005E-2</v>
      </c>
      <c r="AW20" s="9">
        <f t="shared" ref="AW20" si="285">+AW19/AS19-1</f>
        <v>9.9908565821458239E-3</v>
      </c>
      <c r="AX20" s="9">
        <f t="shared" ref="AX20" si="286">+AX19/AT19-1</f>
        <v>3.4256301029463865E-2</v>
      </c>
      <c r="AY20" s="9">
        <f t="shared" ref="AY20" si="287">+AY19/AU19-1</f>
        <v>5.5191622103386795E-2</v>
      </c>
      <c r="AZ20" s="9">
        <f t="shared" ref="AZ20" si="288">+AZ19/AV19-1</f>
        <v>8.8166692582801964E-2</v>
      </c>
      <c r="BA20" s="9">
        <f t="shared" ref="BA20" si="289">+BA19/AW19-1</f>
        <v>9.2980635474397832E-2</v>
      </c>
      <c r="BB20" s="9">
        <f t="shared" ref="BB20" si="290">+BB19/AX19-1</f>
        <v>7.997254161661238E-2</v>
      </c>
      <c r="BC20" s="9">
        <f t="shared" ref="BC20" si="291">+BC19/AY19-1</f>
        <v>7.7982135692717058E-2</v>
      </c>
      <c r="BD20" s="9">
        <f t="shared" ref="BD20" si="292">+BD19/AZ19-1</f>
        <v>7.128567345772252E-2</v>
      </c>
      <c r="BE20" s="9">
        <f t="shared" ref="BE20" si="293">+BE19/BA19-1</f>
        <v>9.3939393939393989E-2</v>
      </c>
      <c r="BF20" s="9">
        <f t="shared" ref="BF20" si="294">+BF19/BB19-1</f>
        <v>0.11802796758302869</v>
      </c>
      <c r="BG20" s="9">
        <f t="shared" ref="BG20" si="295">+BG19/BC19-1</f>
        <v>0.14223310479921647</v>
      </c>
      <c r="BH20" s="9">
        <f t="shared" ref="BH20" si="296">+BH19/BD19-1</f>
        <v>0.1235755935820726</v>
      </c>
      <c r="BI20" s="9">
        <f t="shared" ref="BI20" si="297">+BI19/BE19-1</f>
        <v>9.6786703601108082E-2</v>
      </c>
      <c r="BJ20" s="9">
        <f t="shared" ref="BJ20" si="298">+BJ19/BF19-1</f>
        <v>7.1403190846746956E-2</v>
      </c>
      <c r="BK20" s="9">
        <f t="shared" ref="BK20" si="299">+BK19/BG19-1</f>
        <v>5.6918934677848032E-2</v>
      </c>
      <c r="BL20" s="9">
        <f t="shared" ref="BL20" si="300">+BL19/BH19-1</f>
        <v>6.3633125858589379E-2</v>
      </c>
      <c r="BM20" s="9">
        <f t="shared" ref="BM20" si="301">+BM19/BI19-1</f>
        <v>7.0330521459480488E-2</v>
      </c>
      <c r="BN20" s="9">
        <f t="shared" ref="BN20" si="302">+BN19/BJ19-1</f>
        <v>2.439267059116168E-2</v>
      </c>
      <c r="BO20" s="9">
        <f t="shared" ref="BO20" si="303">+BO19/BK19-1</f>
        <v>4.0353723835794275E-2</v>
      </c>
      <c r="BP20" s="9">
        <f t="shared" ref="BP20" si="304">+BP19/BL19-1</f>
        <v>5.9937813920114769E-2</v>
      </c>
      <c r="BQ20" s="9">
        <f t="shared" ref="BQ20" si="305">+BQ19/BM19-1</f>
        <v>7.0916184243644542E-2</v>
      </c>
      <c r="BR20" s="9">
        <f t="shared" ref="BR20" si="306">+BR19/BN19-1</f>
        <v>0.11371730121730117</v>
      </c>
      <c r="BS20" s="9">
        <f t="shared" ref="BS20" si="307">+BS19/BO19-1</f>
        <v>9.5762434299795585E-2</v>
      </c>
      <c r="BT20" s="9">
        <f t="shared" ref="BT20" si="308">+BT19/BP19-1</f>
        <v>6.8297379426542681E-2</v>
      </c>
      <c r="BU20" s="9">
        <f t="shared" ref="BU20" si="309">+BU19/BQ19-1</f>
        <v>7.2433750514131257E-2</v>
      </c>
      <c r="BV20" s="9">
        <f t="shared" ref="BV20" si="310">+BV19/BR19-1</f>
        <v>8.2615078269211217E-2</v>
      </c>
      <c r="BW20" s="9">
        <f t="shared" ref="BW20" si="311">+BW19/BS19-1</f>
        <v>7.7401540060065166E-2</v>
      </c>
      <c r="BX20" s="9">
        <f t="shared" ref="BX20" si="312">+BX19/BT19-1</f>
        <v>8.9785112794660282E-2</v>
      </c>
      <c r="BY20" s="9">
        <f t="shared" ref="BY20" si="313">+BY19/BU19-1</f>
        <v>9.3689646198309662E-2</v>
      </c>
      <c r="BZ20" s="9">
        <f t="shared" ref="BZ20" si="314">+BZ19/BV19-1</f>
        <v>0.13161039135396391</v>
      </c>
      <c r="CA20" s="9">
        <f t="shared" ref="CA20" si="315">+CA19/BW19-1</f>
        <v>0.11908316269238384</v>
      </c>
      <c r="CB20" s="9">
        <f t="shared" ref="CB20" si="316">+CB19/BX19-1</f>
        <v>0.15097557824008279</v>
      </c>
      <c r="CC20" s="9">
        <f t="shared" ref="CC20" si="317">+CC19/BY19-1</f>
        <v>0.13338008942101776</v>
      </c>
      <c r="CD20" s="9">
        <f t="shared" ref="CD20" si="318">+CD19/BZ19-1</f>
        <v>0.10324126803340916</v>
      </c>
      <c r="CE20" s="9">
        <f t="shared" ref="CE20" si="319">+CE19/CA19-1</f>
        <v>9.9953960027860056E-2</v>
      </c>
      <c r="CF20" s="9">
        <f t="shared" ref="CF20" si="320">+CF19/CB19-1</f>
        <v>6.2812942048184661E-2</v>
      </c>
      <c r="CG20" s="9">
        <f t="shared" ref="CG20" si="321">+CG19/CC19-1</f>
        <v>8.4113285523276904E-2</v>
      </c>
      <c r="CH20" s="9">
        <f t="shared" ref="CH20" si="322">+CH19/CD19-1</f>
        <v>7.0330143026131831E-2</v>
      </c>
      <c r="CI20" s="9">
        <f t="shared" ref="CI20" si="323">+CI19/CE19-1</f>
        <v>7.5588134283506525E-2</v>
      </c>
      <c r="CJ20" s="9">
        <f t="shared" ref="CJ20" si="324">+CJ19/CF19-1</f>
        <v>6.2533669944754955E-2</v>
      </c>
      <c r="CK20" s="9">
        <f t="shared" ref="CK20" si="325">+CK19/CG19-1</f>
        <v>5.935235299513808E-2</v>
      </c>
      <c r="CL20" s="9">
        <f t="shared" ref="CL20" si="326">+CL19/CH19-1</f>
        <v>7.7745403395961032E-2</v>
      </c>
      <c r="CM20" s="9">
        <f>+CM19/CI19-1</f>
        <v>0.10678613835699813</v>
      </c>
      <c r="CN20" s="9">
        <f>+CN19/CJ19-1</f>
        <v>0.11794530217021748</v>
      </c>
      <c r="CO20" s="9">
        <f>+CO19/CK19-1</f>
        <v>0.10386598930069657</v>
      </c>
      <c r="CP20" s="9">
        <f>+CP19/CL19-1</f>
        <v>6.844538911884257E-2</v>
      </c>
      <c r="CQ20" s="9">
        <f t="shared" ref="CQ20" si="327">+CQ19/CM19-1</f>
        <v>4.638436364619869E-2</v>
      </c>
      <c r="CR20" s="9">
        <f t="shared" ref="CR20" si="328">+CR19/CN19-1</f>
        <v>2.1520101731389962E-2</v>
      </c>
      <c r="CS20" s="9">
        <f t="shared" ref="CS20" si="329">+CS19/CO19-1</f>
        <v>2.1372475528864232E-2</v>
      </c>
      <c r="CT20" s="9">
        <f t="shared" ref="CT20" si="330">+CT19/CP19-1</f>
        <v>3.7108454759619658E-2</v>
      </c>
      <c r="CU20" s="9">
        <f t="shared" ref="CU20" si="331">+CU19/CQ19-1</f>
        <v>3.8193786294005161E-2</v>
      </c>
      <c r="CV20" s="9">
        <f t="shared" ref="CV20" si="332">+CV19/CR19-1</f>
        <v>9.0769806656046281E-2</v>
      </c>
      <c r="CW20" s="9">
        <f t="shared" ref="CW20" si="333">+CW19/CS19-1</f>
        <v>9.153517268452549E-2</v>
      </c>
      <c r="CX20" s="9">
        <f t="shared" ref="CX20" si="334">+CX19/CT19-1</f>
        <v>0.11118682853369011</v>
      </c>
      <c r="CY20" s="9">
        <f t="shared" ref="CY20" si="335">+CY19/CU19-1</f>
        <v>0.1151959767300974</v>
      </c>
      <c r="CZ20" s="9">
        <f t="shared" ref="CZ20" si="336">+CZ19/CV19-1</f>
        <v>0.10292098962490015</v>
      </c>
      <c r="DA20" s="9">
        <f t="shared" ref="DA20" si="337">+DA19/CW19-1</f>
        <v>7.3343497126773682E-2</v>
      </c>
      <c r="DB20" s="9">
        <f t="shared" ref="DB20" si="338">+DB19/CX19-1</f>
        <v>6.4711271284610072E-2</v>
      </c>
      <c r="DC20" s="9">
        <f t="shared" ref="DC20" si="339">+DC19/CY19-1</f>
        <v>6.4667361214466368E-2</v>
      </c>
      <c r="DD20" s="9">
        <f t="shared" ref="DD20" si="340">+DD19/CZ19-1</f>
        <v>5.4010246316825272E-2</v>
      </c>
      <c r="DE20" s="9">
        <f t="shared" ref="DE20" si="341">+DE19/DA19-1</f>
        <v>7.8077881211485511E-2</v>
      </c>
      <c r="DF20" s="9">
        <f t="shared" ref="DF20" si="342">+DF19/DB19-1</f>
        <v>7.1252826646565959E-2</v>
      </c>
      <c r="DG20" s="9">
        <f t="shared" ref="DG20" si="343">+DG19/DC19-1</f>
        <v>7.2433074718669221E-2</v>
      </c>
      <c r="DH20" s="9">
        <f t="shared" ref="DH20" si="344">+DH19/DD19-1</f>
        <v>7.7708361938761517E-2</v>
      </c>
      <c r="DI20" s="9">
        <f t="shared" ref="DI20" si="345">+DI19/DE19-1</f>
        <v>7.3450221276308181E-2</v>
      </c>
      <c r="DJ20" s="9">
        <f t="shared" ref="DJ20" si="346">+DJ19/DF19-1</f>
        <v>5.8846567449517329E-2</v>
      </c>
      <c r="DK20" s="9">
        <f t="shared" ref="DK20" si="347">+DK19/DG19-1</f>
        <v>7.0063154601682776E-2</v>
      </c>
      <c r="DL20" s="9">
        <f t="shared" ref="DL20" si="348">+DL19/DH19-1</f>
        <v>6.1842666853528128E-2</v>
      </c>
      <c r="DM20" s="9">
        <f t="shared" ref="DM20" si="349">+DM19/DI19-1</f>
        <v>6.6599108738890633E-2</v>
      </c>
      <c r="DN20" s="9">
        <f t="shared" ref="DN20" si="350">+DN19/DJ19-1</f>
        <v>6.9405871695368937E-2</v>
      </c>
      <c r="DO20" s="9">
        <f t="shared" ref="DO20" si="351">+DO19/DK19-1</f>
        <v>5.2161307808969326E-2</v>
      </c>
      <c r="DP20" s="9">
        <f t="shared" ref="DP20" si="352">+DP19/DL19-1</f>
        <v>5.0027896596615218E-2</v>
      </c>
      <c r="DQ20" s="9">
        <f t="shared" ref="DQ20" si="353">+DQ19/DM19-1</f>
        <v>5.8056026012498707E-2</v>
      </c>
      <c r="DR20" s="9">
        <f t="shared" ref="DR20" si="354">+DR19/DN19-1</f>
        <v>8.9141878979024813E-2</v>
      </c>
      <c r="DS20" s="9">
        <f t="shared" ref="DS20" si="355">+DS19/DO19-1</f>
        <v>7.7888472737587255E-2</v>
      </c>
      <c r="DT20" s="9">
        <f t="shared" ref="DT20" si="356">+DT19/DP19-1</f>
        <v>8.3164786945939539E-2</v>
      </c>
      <c r="DU20" s="9">
        <f t="shared" ref="DU20" si="357">+DU19/DQ19-1</f>
        <v>6.7971778354109169E-2</v>
      </c>
      <c r="DV20" s="9">
        <f t="shared" ref="DV20" si="358">+DV19/DR19-1</f>
        <v>4.5928692918810743E-2</v>
      </c>
      <c r="DW20" s="9"/>
      <c r="DX20" s="9">
        <f t="shared" ref="DX20" si="359">+DX19/DS19-1</f>
        <v>5.084800378084009E-2</v>
      </c>
      <c r="DY20" s="9">
        <f t="shared" ref="DY20" si="360">+DY19/DT19-1</f>
        <v>3.2176050468926354E-2</v>
      </c>
      <c r="DZ20" s="9">
        <f t="shared" ref="DZ20" si="361">+DZ19/DU19-1</f>
        <v>2.3218892637428157E-2</v>
      </c>
      <c r="EA20" s="9">
        <f t="shared" ref="EA20" si="362">+EA19/DV19-1</f>
        <v>-3.2060353744577386E-3</v>
      </c>
      <c r="EB20" s="9">
        <f t="shared" ref="EB20" si="363">+EB19/DX19-1</f>
        <v>2.8415188838351035E-3</v>
      </c>
      <c r="EC20" s="9">
        <f t="shared" ref="EC20" si="364">+EC19/DY19-1</f>
        <v>2.35688515039707E-2</v>
      </c>
      <c r="ED20" s="9">
        <f t="shared" ref="ED20" si="365">+ED19/DZ19-1</f>
        <v>2.7591768404719996E-2</v>
      </c>
      <c r="EE20" s="9">
        <f t="shared" ref="EE20" si="366">+EE19/EA19-1</f>
        <v>2.4987351444000439E-2</v>
      </c>
      <c r="EF20" s="9">
        <f t="shared" ref="EF20" si="367">+EF19/EB19-1</f>
        <v>4.8556256561312017E-2</v>
      </c>
      <c r="EG20" s="9">
        <f t="shared" ref="EG20" si="368">+EG19/EC19-1</f>
        <v>4.2837029566537232E-2</v>
      </c>
      <c r="EH20" s="9">
        <f t="shared" ref="EH20" si="369">+EH19/ED19-1</f>
        <v>6.0193509293015479E-2</v>
      </c>
      <c r="EI20" s="9">
        <f t="shared" ref="EI20" si="370">+EI19/EE19-1</f>
        <v>9.2244305875953225E-2</v>
      </c>
      <c r="EJ20" s="9">
        <f t="shared" ref="EJ20" si="371">+EJ19/EF19-1</f>
        <v>4.7046472972578801E-2</v>
      </c>
      <c r="EK20" s="9">
        <f t="shared" ref="EK20" si="372">+EK19/EG19-1</f>
        <v>4.3298830874115568E-2</v>
      </c>
      <c r="EL20" s="9">
        <f t="shared" ref="EL20" si="373">+EL19/EH19-1</f>
        <v>3.1538558839650843E-2</v>
      </c>
      <c r="EM20" s="9">
        <f t="shared" ref="EM20" si="374">+EM19/EI19-1</f>
        <v>2.685241547230377E-2</v>
      </c>
      <c r="EN20" s="9">
        <f t="shared" ref="EN20" si="375">+EN19/EJ19-1</f>
        <v>4.3851017016812488E-2</v>
      </c>
      <c r="EO20" s="9">
        <f t="shared" ref="EO20" si="376">+EO19/EK19-1</f>
        <v>3.456804853201656E-2</v>
      </c>
      <c r="EP20" s="9">
        <f t="shared" ref="EP20" si="377">+EP19/EL19-1</f>
        <v>3.4039557644707896E-2</v>
      </c>
      <c r="EQ20" s="9">
        <f t="shared" ref="EQ20" si="378">+EQ19/EM19-1</f>
        <v>4.0646682384641197E-2</v>
      </c>
      <c r="ER20" s="9">
        <f t="shared" ref="ER20" si="379">+ER19/EN19-1</f>
        <v>1.608406223736103E-2</v>
      </c>
      <c r="ES20" s="9">
        <f t="shared" ref="ES20" si="380">+ES19/EO19-1</f>
        <v>1.8757956274312315E-2</v>
      </c>
      <c r="ET20" s="9">
        <f t="shared" ref="ET20" si="381">+ET19/EP19-1</f>
        <v>2.5254743499648624E-2</v>
      </c>
      <c r="EU20" s="9">
        <f t="shared" ref="EU20" si="382">+EU19/EQ19-1</f>
        <v>7.1118476131293296E-3</v>
      </c>
      <c r="EV20" s="9">
        <f t="shared" ref="EV20" si="383">+EV19/ER19-1</f>
        <v>2.8416003641169807E-2</v>
      </c>
      <c r="EW20" s="9">
        <f t="shared" ref="EW20" si="384">+EW19/ES19-1</f>
        <v>4.3952455590386519E-2</v>
      </c>
      <c r="EX20" s="9">
        <f t="shared" ref="EX20" si="385">+EX19/ET19-1</f>
        <v>2.9957588998843265E-2</v>
      </c>
      <c r="EY20" s="9">
        <f t="shared" ref="EY20" si="386">+EY19/EU19-1</f>
        <v>4.1152827650038137E-2</v>
      </c>
      <c r="EZ20" s="9">
        <f t="shared" ref="EZ20" si="387">+EZ19/EV19-1</f>
        <v>3.7009928039797302E-2</v>
      </c>
      <c r="FA20" s="9">
        <f t="shared" ref="FA20" si="388">+FA19/EW19-1</f>
        <v>1.9305598999061591E-2</v>
      </c>
      <c r="FB20" s="9">
        <f t="shared" ref="FB20" si="389">+FB19/EX19-1</f>
        <v>3.934731702041816E-2</v>
      </c>
      <c r="FC20" s="9">
        <f t="shared" ref="FC20" si="390">+FC19/EY19-1</f>
        <v>3.7167974055264175E-2</v>
      </c>
      <c r="FD20" s="9">
        <f t="shared" ref="FD20" si="391">+FD19/EZ19-1</f>
        <v>4.4864745083877722E-2</v>
      </c>
      <c r="FE20" s="9">
        <f t="shared" ref="FE20" si="392">+FE19/FA19-1</f>
        <v>5.4270797531955184E-2</v>
      </c>
      <c r="FF20" s="9">
        <f t="shared" ref="FF20" si="393">+FF19/FB19-1</f>
        <v>3.0274168310769456E-2</v>
      </c>
      <c r="FG20" s="9">
        <f t="shared" ref="FG20" si="394">+FG19/FC19-1</f>
        <v>3.7597863568364698E-2</v>
      </c>
      <c r="FH20" s="9">
        <f t="shared" ref="FH20" si="395">+FH19/FD19-1</f>
        <v>5.0604624127625009E-2</v>
      </c>
      <c r="FI20" s="9">
        <f t="shared" ref="FI20" si="396">+FI19/FE19-1</f>
        <v>5.3506838256981881E-2</v>
      </c>
      <c r="FJ20" s="9">
        <f t="shared" ref="FJ20" si="397">+FJ19/FF19-1</f>
        <v>5.7168826326092992E-2</v>
      </c>
      <c r="FK20" s="9">
        <f t="shared" ref="FK20" si="398">+FK19/FG19-1</f>
        <v>4.5039084609383329E-2</v>
      </c>
      <c r="FL20" s="9">
        <f t="shared" ref="FL20" si="399">+FL19/FH19-1</f>
        <v>3.1524526552675347E-2</v>
      </c>
      <c r="FM20" s="9">
        <f t="shared" ref="FM20" si="400">+FM19/FI19-1</f>
        <v>3.1784273636514371E-2</v>
      </c>
      <c r="FN20" s="9">
        <f t="shared" ref="FN20" si="401">+FN19/FJ19-1</f>
        <v>3.8050307532902616E-2</v>
      </c>
      <c r="FO20" s="9">
        <f t="shared" ref="FO20" si="402">+FO19/FK19-1</f>
        <v>4.2157497776850628E-2</v>
      </c>
      <c r="FP20" s="9">
        <f t="shared" ref="FP20" si="403">+FP19/FL19-1</f>
        <v>1.703999797056599E-2</v>
      </c>
      <c r="FQ20" s="9">
        <f t="shared" ref="FQ20" si="404">+FQ19/FM19-1</f>
        <v>-6.0160738066930008E-3</v>
      </c>
      <c r="FR20" s="9">
        <f t="shared" ref="FR20" si="405">+FR19/FN19-1</f>
        <v>-2.5598006526925343E-2</v>
      </c>
      <c r="FS20" s="9">
        <f t="shared" ref="FS20" si="406">+FS19/FO19-1</f>
        <v>-2.6813586580565429E-2</v>
      </c>
      <c r="FT20" s="9">
        <f t="shared" ref="FT20" si="407">+FT19/FP19-1</f>
        <v>-5.1881229043511112E-3</v>
      </c>
      <c r="FU20" s="9">
        <f t="shared" ref="FU20" si="408">+FU19/FQ19-1</f>
        <v>9.7342653323662098E-4</v>
      </c>
      <c r="FV20" s="9">
        <f t="shared" ref="FV20" si="409">+FV19/FR19-1</f>
        <v>7.8462712049121031E-4</v>
      </c>
      <c r="FW20" s="9">
        <f t="shared" ref="FW20" si="410">+FW19/FS19-1</f>
        <v>1.7442133179382591E-2</v>
      </c>
      <c r="FX20" s="9">
        <f t="shared" ref="FX20" si="411">+FX19/FT19-1</f>
        <v>-4.2516610849436809E-3</v>
      </c>
      <c r="FY20" s="9">
        <f t="shared" ref="FY20" si="412">+FY19/FU19-1</f>
        <v>1.3568068209955264E-2</v>
      </c>
      <c r="FZ20" s="9">
        <f t="shared" ref="FZ20" si="413">+FZ19/FV19-1</f>
        <v>5.3069624617975597E-2</v>
      </c>
      <c r="GA20" s="9">
        <f t="shared" ref="GA20" si="414">+GA19/FW19-1</f>
        <v>3.0598023257051077E-2</v>
      </c>
      <c r="GB20" s="9">
        <f t="shared" ref="GB20" si="415">+GB19/FX19-1</f>
        <v>6.6795444571543738E-2</v>
      </c>
      <c r="GC20" s="9">
        <f t="shared" ref="GC20" si="416">+GC19/FY19-1</f>
        <v>4.2715524871658639E-2</v>
      </c>
      <c r="GD20" s="9">
        <f t="shared" ref="GD20" si="417">+GD19/FZ19-1</f>
        <v>2.196968913613695E-2</v>
      </c>
      <c r="GE20" s="9">
        <f t="shared" ref="GE20" si="418">+GE19/GA19-1</f>
        <v>3.8980478790944462E-2</v>
      </c>
      <c r="GF20" s="9">
        <f t="shared" ref="GF20" si="419">+GF19/GB19-1</f>
        <v>3.19792829276353E-2</v>
      </c>
      <c r="GG20" s="9">
        <f t="shared" ref="GG20" si="420">+GG19/GC19-1</f>
        <v>5.6272176289832387E-2</v>
      </c>
      <c r="GH20" s="9">
        <f t="shared" ref="GH20" si="421">+GH19/GD19-1</f>
        <v>3.9561418005335636E-2</v>
      </c>
      <c r="GI20" s="9">
        <f t="shared" ref="GI20" si="422">+GI19/GE19-1</f>
        <v>4.879195853412166E-2</v>
      </c>
      <c r="GJ20" s="9">
        <f t="shared" ref="GJ20" si="423">+GJ19/GF19-1</f>
        <v>3.7104926956618378E-2</v>
      </c>
      <c r="GK20" s="9">
        <f t="shared" ref="GK20" si="424">+GK19/GG19-1</f>
        <v>2.3379236743301002E-2</v>
      </c>
      <c r="GL20" s="9">
        <f t="shared" ref="GL20" si="425">+GL19/GH19-1</f>
        <v>4.0210102163636963E-2</v>
      </c>
      <c r="GM20" s="9">
        <f t="shared" ref="GM20" si="426">+GM19/GI19-1</f>
        <v>2.2206292414429063E-2</v>
      </c>
      <c r="GN20" s="9">
        <f t="shared" ref="GN20" si="427">+GN19/GJ19-1</f>
        <v>2.6725938621391387E-2</v>
      </c>
      <c r="GO20" s="9">
        <f t="shared" ref="GO20" si="428">+GO19/GK19-1</f>
        <v>1.4238553089103156E-2</v>
      </c>
      <c r="GP20" s="9">
        <f t="shared" ref="GP20" si="429">+GP19/GL19-1</f>
        <v>5.4643274853800605E-3</v>
      </c>
      <c r="GQ20" s="9">
        <f t="shared" ref="GQ20" si="430">+GQ19/GM19-1</f>
        <v>-2.9780753107052638E-3</v>
      </c>
      <c r="GR20" s="9">
        <f t="shared" ref="GR20" si="431">+GR19/GN19-1</f>
        <v>-1.9205867010340882E-2</v>
      </c>
      <c r="GS20" s="9">
        <f t="shared" ref="GS20" si="432">+GS19/GO19-1</f>
        <v>6.2125651142479477E-3</v>
      </c>
      <c r="GT20" s="9">
        <f t="shared" ref="GT20" si="433">+GT19/GP19-1</f>
        <v>-1.0087568281856307E-2</v>
      </c>
      <c r="GU20" s="9">
        <f t="shared" ref="GU20" si="434">+GU19/GQ19-1</f>
        <v>-5.2368041891954653E-2</v>
      </c>
      <c r="GV20" s="9">
        <f t="shared" ref="GV20" si="435">+GV19/GR19-1</f>
        <v>-4.7313933880005377E-2</v>
      </c>
      <c r="GW20" s="9">
        <f t="shared" ref="GW20" si="436">+GW19/GS19-1</f>
        <v>-7.2834718374884533E-2</v>
      </c>
      <c r="GX20" s="9">
        <f t="shared" ref="GX20" si="437">+GX19/GT19-1</f>
        <v>-4.5308264786525609E-2</v>
      </c>
      <c r="GY20" s="9">
        <f t="shared" ref="GY20" si="438">+GY19/GU19-1</f>
        <v>-2.3869157778400041E-4</v>
      </c>
      <c r="GZ20" s="9">
        <f t="shared" ref="GZ20" si="439">+GZ19/GV19-1</f>
        <v>2.6869573213183173E-2</v>
      </c>
      <c r="HA20" s="9">
        <f t="shared" ref="HA20" si="440">+HA19/GW19-1</f>
        <v>4.6717523801935945E-2</v>
      </c>
      <c r="HB20" s="9">
        <f t="shared" ref="HB20" si="441">+HB19/GX19-1</f>
        <v>3.6157628353672644E-2</v>
      </c>
      <c r="HC20" s="9">
        <f t="shared" ref="HC20" si="442">+HC19/GY19-1</f>
        <v>5.560879248825068E-2</v>
      </c>
      <c r="HD20" s="9">
        <f t="shared" ref="HD20" si="443">+HD19/GZ19-1</f>
        <v>4.6234289551952523E-2</v>
      </c>
      <c r="HE20" s="9">
        <f t="shared" ref="HE20" si="444">+HE19/HA19-1</f>
        <v>5.2069557164559299E-2</v>
      </c>
      <c r="HF20" s="9">
        <f t="shared" ref="HF20" si="445">+HF19/HB19-1</f>
        <v>5.5742804467787233E-2</v>
      </c>
      <c r="HG20" s="9">
        <f t="shared" ref="HG20" si="446">+HG19/HC19-1</f>
        <v>4.7790335973032949E-2</v>
      </c>
      <c r="HH20" s="9">
        <f t="shared" ref="HH20" si="447">+HH19/HD19-1</f>
        <v>5.4785769088513625E-2</v>
      </c>
      <c r="HI20" s="9">
        <f t="shared" ref="HI20" si="448">+HI19/HE19-1</f>
        <v>3.2451383215716501E-2</v>
      </c>
      <c r="HJ20" s="9">
        <f t="shared" ref="HJ20" si="449">+HJ19/HF19-1</f>
        <v>3.8727312551946058E-2</v>
      </c>
      <c r="HK20" s="9">
        <f t="shared" ref="HK20" si="450">+HK19/HG19-1</f>
        <v>2.6437879410625476E-2</v>
      </c>
      <c r="HL20" s="9">
        <f t="shared" ref="HL20" si="451">+HL19/HH19-1</f>
        <v>1.996116729938846E-2</v>
      </c>
      <c r="HM20" s="9">
        <f t="shared" ref="HM20" si="452">+HM19/HI19-1</f>
        <v>2.0628219053291819E-2</v>
      </c>
      <c r="HN20" s="9">
        <f t="shared" ref="HN20" si="453">+HN19/HJ19-1</f>
        <v>9.6624358004078204E-3</v>
      </c>
      <c r="HO20" s="9">
        <f t="shared" ref="HO20" si="454">+HO19/HK19-1</f>
        <v>1.1399187624232976E-2</v>
      </c>
      <c r="HP20" s="9">
        <f t="shared" ref="HP20" si="455">+HP19/HL19-1</f>
        <v>-4.8585342569285039E-4</v>
      </c>
      <c r="HQ20" s="9">
        <f t="shared" ref="HQ20" si="456">+HQ19/HM19-1</f>
        <v>3.2712833672333907E-2</v>
      </c>
      <c r="HR20" s="9">
        <f t="shared" ref="HR20" si="457">+HR19/HN19-1</f>
        <v>3.7839276058489801E-2</v>
      </c>
      <c r="HS20" s="9">
        <f t="shared" ref="HS20" si="458">+HS19/HO19-1</f>
        <v>4.6655102581411478E-2</v>
      </c>
      <c r="HT20" s="9">
        <f t="shared" ref="HT20" si="459">+HT19/HP19-1</f>
        <v>4.0888378479022824E-2</v>
      </c>
      <c r="HU20" s="9">
        <f t="shared" ref="HU20" si="460">+HU19/HQ19-1</f>
        <v>2.0285768105664292E-2</v>
      </c>
      <c r="HV20" s="9">
        <f t="shared" ref="HV20" si="461">+HV19/HR19-1</f>
        <v>2.1027850599712794E-2</v>
      </c>
      <c r="HW20" s="9">
        <f t="shared" ref="HW20" si="462">+HW19/HS19-1</f>
        <v>7.0727439470754661E-3</v>
      </c>
      <c r="HX20" s="9">
        <f t="shared" ref="HX20" si="463">+HX19/HT19-1</f>
        <v>2.2781705815042796E-2</v>
      </c>
      <c r="HY20" s="9">
        <f t="shared" ref="HY20" si="464">+HY19/HU19-1</f>
        <v>1.8533049156292947E-2</v>
      </c>
      <c r="HZ20" s="9">
        <f t="shared" ref="HZ20" si="465">+HZ19/HV19-1</f>
        <v>1.918814206838837E-2</v>
      </c>
      <c r="IA20" s="9">
        <f t="shared" ref="IA20" si="466">+IA19/HW19-1</f>
        <v>1.5170266925359277E-2</v>
      </c>
      <c r="IB20" s="9">
        <f>+IB19/HX19-1</f>
        <v>1.2827325086178565E-2</v>
      </c>
      <c r="IC20" s="9">
        <f>+IC19/HY19-1</f>
        <v>1.3426951466248616E-2</v>
      </c>
      <c r="ID20" s="9">
        <f>+ID19/HZ19-1</f>
        <v>8.1564642429508005E-3</v>
      </c>
      <c r="IE20" s="9">
        <f>+IE19/IA19-1</f>
        <v>2.1861690800681455E-2</v>
      </c>
      <c r="IF20" s="9"/>
      <c r="IG20" s="9">
        <f t="shared" ref="IG20" si="467">+IG19/IB19-1</f>
        <v>2.1124811173767633E-2</v>
      </c>
      <c r="IH20" s="9">
        <f t="shared" ref="IH20" si="468">+IH19/IC19-1</f>
        <v>3.6677556302574077E-2</v>
      </c>
      <c r="II20" s="9">
        <f t="shared" ref="II20" si="469">+II19/ID19-1</f>
        <v>3.4579618520591326E-2</v>
      </c>
      <c r="IJ20" s="9">
        <f t="shared" ref="IJ20" si="470">+IJ19/IE19-1</f>
        <v>2.3180938438575271E-2</v>
      </c>
      <c r="IK20" s="9">
        <f t="shared" ref="IK20" si="471">+IK19/IG19-1</f>
        <v>1.5562956651950621E-2</v>
      </c>
      <c r="IL20" s="9">
        <f t="shared" ref="IL20" si="472">+IL19/IH19-1</f>
        <v>1.0562719158027312E-2</v>
      </c>
      <c r="IM20" s="9">
        <f t="shared" ref="IM20" si="473">+IM19/II19-1</f>
        <v>1.5922038142792916E-2</v>
      </c>
      <c r="IN20" s="9">
        <f t="shared" ref="IN20" si="474">+IN19/IJ19-1</f>
        <v>2.0942381718568548E-2</v>
      </c>
      <c r="IO20" s="9">
        <f t="shared" ref="IO20" si="475">+IO19/IK19-1</f>
        <v>-6.8883815760706568E-2</v>
      </c>
      <c r="IP20" s="9">
        <f t="shared" ref="IP20" si="476">+IP19/IL19-1</f>
        <v>-0.26275405802377694</v>
      </c>
      <c r="IQ20" s="9">
        <f t="shared" ref="IQ20" si="477">+IQ19/IM19-1</f>
        <v>-1.4395000000000047E-2</v>
      </c>
      <c r="IR20" s="9">
        <f t="shared" ref="IR20" si="478">+IR19/IN19-1</f>
        <v>-1.3498147215336931E-2</v>
      </c>
      <c r="IS20" s="9">
        <f>+IS19/IO19-1</f>
        <v>0.19264078719605093</v>
      </c>
      <c r="IT20" s="9">
        <f>+IT19/IP19-1</f>
        <v>0.62430781176566752</v>
      </c>
      <c r="IU20" s="9">
        <f>+IU19/IQ19-1</f>
        <v>0.21675772748717792</v>
      </c>
      <c r="IV20" s="9">
        <f>+IV19/IR19-1</f>
        <v>0.21691586304520927</v>
      </c>
      <c r="IW20" s="9">
        <f t="shared" ref="IW20" si="479">+IW19/IS19-1</f>
        <v>0.11822287949928922</v>
      </c>
      <c r="IX20" s="9">
        <f t="shared" ref="IX20" si="480">+IX19/IT19-1</f>
        <v>4.2452909307435505E-2</v>
      </c>
    </row>
    <row r="21" spans="2:258" x14ac:dyDescent="0.2">
      <c r="B21" s="4" t="s">
        <v>263</v>
      </c>
      <c r="C21" s="11">
        <v>15127</v>
      </c>
      <c r="D21" s="11">
        <v>15275</v>
      </c>
      <c r="E21" s="11">
        <v>15208</v>
      </c>
      <c r="F21" s="11">
        <v>15548</v>
      </c>
      <c r="G21" s="11">
        <v>15496</v>
      </c>
      <c r="H21" s="11">
        <v>15861</v>
      </c>
      <c r="I21" s="11">
        <v>15918</v>
      </c>
      <c r="J21" s="11">
        <v>15961</v>
      </c>
      <c r="K21" s="11">
        <v>15756</v>
      </c>
      <c r="L21" s="11">
        <v>15729</v>
      </c>
      <c r="M21" s="11">
        <v>15729</v>
      </c>
      <c r="N21" s="11">
        <v>15678</v>
      </c>
      <c r="O21" s="11">
        <v>16064</v>
      </c>
      <c r="P21" s="11">
        <v>16197</v>
      </c>
      <c r="Q21" s="11">
        <v>16126</v>
      </c>
      <c r="R21" s="11">
        <v>16875</v>
      </c>
      <c r="S21" s="11">
        <v>17127</v>
      </c>
      <c r="T21" s="11">
        <v>16745</v>
      </c>
      <c r="U21" s="11">
        <v>16863</v>
      </c>
      <c r="V21" s="11">
        <v>16954</v>
      </c>
      <c r="W21" s="11">
        <v>17194</v>
      </c>
      <c r="X21" s="11">
        <v>17434</v>
      </c>
      <c r="Y21" s="11">
        <v>17936</v>
      </c>
      <c r="Z21" s="11">
        <v>18072</v>
      </c>
      <c r="AA21" s="11">
        <v>18296</v>
      </c>
      <c r="AB21" s="11">
        <v>18937</v>
      </c>
      <c r="AC21" s="11">
        <v>19435</v>
      </c>
      <c r="AD21" s="11">
        <v>19858</v>
      </c>
      <c r="AE21" s="11">
        <v>19886</v>
      </c>
      <c r="AF21" s="11">
        <v>20432</v>
      </c>
      <c r="AG21" s="11">
        <v>20965</v>
      </c>
      <c r="AH21" s="11">
        <v>21339</v>
      </c>
      <c r="AI21" s="11">
        <v>21451</v>
      </c>
      <c r="AJ21" s="11">
        <v>21812</v>
      </c>
      <c r="AK21" s="11">
        <v>21886</v>
      </c>
      <c r="AL21" s="11">
        <v>22356</v>
      </c>
      <c r="AM21" s="11">
        <v>22978</v>
      </c>
      <c r="AN21" s="11">
        <v>22978</v>
      </c>
      <c r="AO21" s="11">
        <v>23442</v>
      </c>
      <c r="AP21" s="11">
        <v>23469</v>
      </c>
      <c r="AQ21" s="11">
        <v>24261</v>
      </c>
      <c r="AR21" s="11">
        <v>25030</v>
      </c>
      <c r="AS21" s="11">
        <v>25058</v>
      </c>
      <c r="AT21" s="11">
        <v>25525</v>
      </c>
      <c r="AU21" s="11">
        <v>25858</v>
      </c>
      <c r="AV21" s="11">
        <v>26098</v>
      </c>
      <c r="AW21" s="11">
        <v>26332</v>
      </c>
      <c r="AX21" s="11">
        <v>26854</v>
      </c>
      <c r="AY21" s="11">
        <v>27385</v>
      </c>
      <c r="AZ21" s="11">
        <v>27354</v>
      </c>
      <c r="BA21" s="11">
        <v>27743</v>
      </c>
      <c r="BB21" s="11">
        <v>28106</v>
      </c>
      <c r="BC21" s="11">
        <v>28337</v>
      </c>
      <c r="BD21" s="11">
        <v>28366</v>
      </c>
      <c r="BE21" s="11">
        <v>29506</v>
      </c>
      <c r="BF21" s="11">
        <v>31364</v>
      </c>
      <c r="BG21" s="11">
        <v>32524</v>
      </c>
      <c r="BH21" s="11">
        <v>33454</v>
      </c>
      <c r="BI21" s="11">
        <v>34234</v>
      </c>
      <c r="BJ21" s="11">
        <v>37087</v>
      </c>
      <c r="BK21" s="11">
        <v>39207</v>
      </c>
      <c r="BL21" s="11">
        <v>44173</v>
      </c>
      <c r="BM21" s="11">
        <v>45647</v>
      </c>
      <c r="BN21" s="11">
        <v>46369</v>
      </c>
      <c r="BO21" s="11">
        <v>45653</v>
      </c>
      <c r="BP21" s="11">
        <v>46948</v>
      </c>
      <c r="BQ21" s="11">
        <v>49400</v>
      </c>
      <c r="BR21" s="11">
        <v>50079</v>
      </c>
      <c r="BS21" s="11">
        <v>51134</v>
      </c>
      <c r="BT21" s="11">
        <v>51593</v>
      </c>
      <c r="BU21" s="11">
        <v>53228</v>
      </c>
      <c r="BV21" s="11">
        <v>56097</v>
      </c>
      <c r="BW21" s="11">
        <v>56562</v>
      </c>
      <c r="BX21" s="11">
        <v>57323</v>
      </c>
      <c r="BY21" s="11">
        <v>57899</v>
      </c>
      <c r="BZ21" s="11">
        <v>59482</v>
      </c>
      <c r="CA21" s="11">
        <v>60204</v>
      </c>
      <c r="CB21" s="11">
        <v>60596</v>
      </c>
      <c r="CC21" s="11">
        <v>61166</v>
      </c>
      <c r="CD21" s="11">
        <v>63846</v>
      </c>
      <c r="CE21" s="11">
        <v>68799</v>
      </c>
      <c r="CF21" s="11">
        <v>75076</v>
      </c>
      <c r="CG21" s="11">
        <v>86106</v>
      </c>
      <c r="CH21" s="11">
        <v>91569</v>
      </c>
      <c r="CI21" s="11">
        <v>101648</v>
      </c>
      <c r="CJ21" s="11">
        <v>102881</v>
      </c>
      <c r="CK21" s="11">
        <v>100975</v>
      </c>
      <c r="CL21" s="11">
        <v>102086</v>
      </c>
      <c r="CM21" s="11">
        <v>113447</v>
      </c>
      <c r="CN21" s="11">
        <v>114407</v>
      </c>
      <c r="CO21" s="11">
        <v>112599</v>
      </c>
      <c r="CP21" s="11">
        <v>113320</v>
      </c>
      <c r="CQ21" s="11">
        <v>111964</v>
      </c>
      <c r="CR21" s="11">
        <v>106082</v>
      </c>
      <c r="CS21" s="11">
        <v>108679</v>
      </c>
      <c r="CT21" s="11">
        <v>106675</v>
      </c>
      <c r="CU21" s="11">
        <v>102964</v>
      </c>
      <c r="CV21" s="11">
        <v>105309</v>
      </c>
      <c r="CW21" s="11">
        <v>109281</v>
      </c>
      <c r="CX21" s="11">
        <v>108270</v>
      </c>
      <c r="CY21" s="11">
        <v>108041</v>
      </c>
      <c r="CZ21" s="11">
        <v>109584</v>
      </c>
      <c r="DA21" s="11">
        <v>106992</v>
      </c>
      <c r="DB21" s="11">
        <v>108186</v>
      </c>
      <c r="DC21" s="11">
        <v>108141</v>
      </c>
      <c r="DD21" s="11">
        <v>111510</v>
      </c>
      <c r="DE21" s="11">
        <v>111049</v>
      </c>
      <c r="DF21" s="11">
        <v>111428</v>
      </c>
      <c r="DG21" s="11">
        <v>106606</v>
      </c>
      <c r="DH21" s="11">
        <v>89532</v>
      </c>
      <c r="DI21" s="11">
        <v>84804</v>
      </c>
      <c r="DJ21" s="11">
        <v>83822</v>
      </c>
      <c r="DK21" s="11">
        <v>91653</v>
      </c>
      <c r="DL21" s="11">
        <v>96229</v>
      </c>
      <c r="DM21" s="11">
        <v>97925</v>
      </c>
      <c r="DN21" s="11">
        <v>99667</v>
      </c>
      <c r="DO21" s="11">
        <v>98420</v>
      </c>
      <c r="DP21" s="11">
        <v>99618</v>
      </c>
      <c r="DQ21" s="11">
        <v>100873</v>
      </c>
      <c r="DR21" s="11">
        <v>100491</v>
      </c>
      <c r="DS21" s="11">
        <v>103502</v>
      </c>
      <c r="DT21" s="11">
        <v>116218</v>
      </c>
      <c r="DU21" s="11">
        <v>110673</v>
      </c>
      <c r="DV21" s="11">
        <v>111361</v>
      </c>
      <c r="DW21" s="11"/>
      <c r="DX21" s="11">
        <v>116416</v>
      </c>
      <c r="DY21" s="11">
        <v>113800</v>
      </c>
      <c r="DZ21" s="11">
        <v>125453</v>
      </c>
      <c r="EA21" s="11">
        <v>141128</v>
      </c>
      <c r="EB21" s="11">
        <v>124729</v>
      </c>
      <c r="EC21" s="11">
        <v>119583</v>
      </c>
      <c r="ED21" s="11">
        <v>119775</v>
      </c>
      <c r="EE21" s="11">
        <v>120428</v>
      </c>
      <c r="EF21" s="11">
        <v>120106</v>
      </c>
      <c r="EG21" s="11">
        <v>124100</v>
      </c>
      <c r="EH21" s="11">
        <v>126849</v>
      </c>
      <c r="EI21" s="11">
        <v>128976</v>
      </c>
      <c r="EJ21" s="11">
        <v>128645</v>
      </c>
      <c r="EK21" s="11">
        <v>126443</v>
      </c>
      <c r="EL21" s="11">
        <v>125056</v>
      </c>
      <c r="EM21" s="11">
        <v>127385</v>
      </c>
      <c r="EN21" s="11">
        <v>127371</v>
      </c>
      <c r="EO21" s="11">
        <v>124823</v>
      </c>
      <c r="EP21" s="11">
        <v>132234</v>
      </c>
      <c r="EQ21" s="11">
        <v>132495</v>
      </c>
      <c r="ER21" s="11">
        <v>134528</v>
      </c>
      <c r="ES21" s="11">
        <v>135756</v>
      </c>
      <c r="ET21" s="11">
        <v>132615</v>
      </c>
      <c r="EU21" s="11">
        <v>130719</v>
      </c>
      <c r="EV21" s="11">
        <v>139095</v>
      </c>
      <c r="EW21" s="11">
        <v>147835</v>
      </c>
      <c r="EX21" s="11">
        <v>143460</v>
      </c>
      <c r="EY21" s="11">
        <v>148590</v>
      </c>
      <c r="EZ21" s="11">
        <v>152162</v>
      </c>
      <c r="FA21" s="11">
        <v>144326</v>
      </c>
      <c r="FB21" s="11">
        <v>146479</v>
      </c>
      <c r="FC21" s="11">
        <v>147678</v>
      </c>
      <c r="FD21" s="11">
        <v>136162</v>
      </c>
      <c r="FE21" s="11">
        <v>131763</v>
      </c>
      <c r="FF21" s="11">
        <v>132056</v>
      </c>
      <c r="FG21" s="11">
        <v>129438</v>
      </c>
      <c r="FH21" s="11">
        <v>126320</v>
      </c>
      <c r="FI21" s="11">
        <v>144155</v>
      </c>
      <c r="FJ21" s="11">
        <v>153402</v>
      </c>
      <c r="FK21" s="11">
        <v>162302</v>
      </c>
      <c r="FL21" s="11">
        <v>174890</v>
      </c>
      <c r="FM21" s="11">
        <v>183587</v>
      </c>
      <c r="FN21" s="11">
        <v>189354</v>
      </c>
      <c r="FO21" s="11">
        <v>190232</v>
      </c>
      <c r="FP21" s="11">
        <v>185856</v>
      </c>
      <c r="FQ21" s="11">
        <v>190330</v>
      </c>
      <c r="FR21" s="11">
        <v>179817</v>
      </c>
      <c r="FS21" s="11">
        <v>155940</v>
      </c>
      <c r="FT21" s="11">
        <v>148934</v>
      </c>
      <c r="FU21" s="11">
        <v>168755</v>
      </c>
      <c r="FV21" s="11">
        <v>173382</v>
      </c>
      <c r="FW21" s="11">
        <v>180528</v>
      </c>
      <c r="FX21" s="11">
        <v>206705</v>
      </c>
      <c r="FY21" s="11">
        <v>180004</v>
      </c>
      <c r="FZ21" s="11">
        <v>197354</v>
      </c>
      <c r="GA21" s="11">
        <v>201584</v>
      </c>
      <c r="GB21" s="11">
        <v>218904</v>
      </c>
      <c r="GC21" s="11">
        <v>224637</v>
      </c>
      <c r="GD21" s="11">
        <v>230822</v>
      </c>
      <c r="GE21" s="11">
        <v>256567</v>
      </c>
      <c r="GF21" s="11">
        <v>255054</v>
      </c>
      <c r="GG21" s="11">
        <v>258439</v>
      </c>
      <c r="GH21" s="11">
        <v>311925</v>
      </c>
      <c r="GI21" s="11">
        <v>309662</v>
      </c>
      <c r="GJ21" s="11">
        <v>304355</v>
      </c>
      <c r="GK21" s="11">
        <v>327560</v>
      </c>
      <c r="GL21" s="11">
        <v>349200</v>
      </c>
      <c r="GM21" s="11">
        <v>297484</v>
      </c>
      <c r="GN21" s="11">
        <v>311938</v>
      </c>
      <c r="GO21" s="11">
        <v>341606</v>
      </c>
      <c r="GP21" s="11">
        <v>349175</v>
      </c>
      <c r="GQ21" s="11">
        <v>379468</v>
      </c>
      <c r="GR21" s="11">
        <v>395636</v>
      </c>
      <c r="GS21" s="11">
        <v>421153</v>
      </c>
      <c r="GT21" s="11">
        <v>445523</v>
      </c>
      <c r="GU21" s="11">
        <v>302043</v>
      </c>
      <c r="GV21" s="11">
        <v>244622</v>
      </c>
      <c r="GW21" s="11">
        <v>265125</v>
      </c>
      <c r="GX21" s="11">
        <v>308879</v>
      </c>
      <c r="GY21" s="11">
        <v>329483</v>
      </c>
      <c r="GZ21" s="11">
        <v>329766</v>
      </c>
      <c r="HA21" s="11">
        <v>322758</v>
      </c>
      <c r="HB21" s="11">
        <v>329888</v>
      </c>
      <c r="HC21" s="11">
        <v>364459</v>
      </c>
      <c r="HD21" s="11">
        <v>395038</v>
      </c>
      <c r="HE21" s="11">
        <v>423477</v>
      </c>
      <c r="HF21" s="11">
        <v>420238</v>
      </c>
      <c r="HG21" s="11">
        <v>416450</v>
      </c>
      <c r="HH21" s="11">
        <v>425777</v>
      </c>
      <c r="HI21" s="11">
        <v>416967</v>
      </c>
      <c r="HJ21" s="11">
        <v>418073</v>
      </c>
      <c r="HK21" s="11">
        <v>426921</v>
      </c>
      <c r="HL21" s="11">
        <v>431808</v>
      </c>
      <c r="HM21" s="11">
        <v>408838</v>
      </c>
      <c r="HN21" s="11">
        <v>415225</v>
      </c>
      <c r="HO21" s="11">
        <v>417122</v>
      </c>
      <c r="HP21" s="11">
        <v>421342</v>
      </c>
      <c r="HQ21" s="11">
        <v>416404</v>
      </c>
      <c r="HR21" s="11">
        <v>407129</v>
      </c>
      <c r="HS21" s="11">
        <v>368500</v>
      </c>
      <c r="HT21" s="11">
        <v>305532</v>
      </c>
      <c r="HU21" s="11">
        <v>324197</v>
      </c>
      <c r="HV21" s="11">
        <v>321369</v>
      </c>
      <c r="HW21" s="11">
        <v>286637</v>
      </c>
      <c r="HX21" s="11">
        <v>256370</v>
      </c>
      <c r="HY21" s="11">
        <v>278717</v>
      </c>
      <c r="HZ21" s="11">
        <v>275335</v>
      </c>
      <c r="IA21" s="11">
        <v>292365</v>
      </c>
      <c r="IB21" s="11">
        <v>307806</v>
      </c>
      <c r="IC21" s="11">
        <v>298617</v>
      </c>
      <c r="ID21" s="11">
        <v>303619</v>
      </c>
      <c r="IE21" s="11">
        <v>329712</v>
      </c>
      <c r="IF21" s="11"/>
      <c r="IG21" s="11">
        <v>343183</v>
      </c>
      <c r="IH21" s="11">
        <v>352857</v>
      </c>
      <c r="II21" s="11">
        <v>354198</v>
      </c>
      <c r="IJ21" s="11">
        <v>351285</v>
      </c>
      <c r="IK21" s="11">
        <v>323855</v>
      </c>
      <c r="IL21" s="11">
        <v>350140</v>
      </c>
      <c r="IM21" s="11">
        <v>332828</v>
      </c>
      <c r="IN21" s="11">
        <v>343650</v>
      </c>
      <c r="IO21" s="11">
        <v>305160</v>
      </c>
      <c r="IP21" s="11">
        <v>188522</v>
      </c>
      <c r="IQ21" s="11">
        <v>245433</v>
      </c>
      <c r="IR21" s="11">
        <v>247914</v>
      </c>
      <c r="IS21" s="11">
        <v>300287</v>
      </c>
      <c r="IT21" s="11">
        <v>345451</v>
      </c>
      <c r="IU21" s="11">
        <v>376203</v>
      </c>
      <c r="IV21" s="11">
        <v>415849</v>
      </c>
      <c r="IW21" s="11">
        <v>456208</v>
      </c>
      <c r="IX21" s="14">
        <v>515200</v>
      </c>
    </row>
    <row r="22" spans="2:258" x14ac:dyDescent="0.2">
      <c r="B22" s="4" t="s">
        <v>320</v>
      </c>
      <c r="C22" s="11"/>
      <c r="D22" s="11"/>
      <c r="E22" s="11"/>
      <c r="F22" s="11"/>
      <c r="G22" s="9">
        <f t="shared" ref="G22" si="481">+G21/C21-1</f>
        <v>2.4393468632246895E-2</v>
      </c>
      <c r="H22" s="9">
        <f t="shared" ref="H22" si="482">+H21/D21-1</f>
        <v>3.836333878887066E-2</v>
      </c>
      <c r="I22" s="9">
        <f t="shared" ref="I22" si="483">+I21/E21-1</f>
        <v>4.6685954760652182E-2</v>
      </c>
      <c r="J22" s="9">
        <f t="shared" ref="J22" si="484">+J21/F21-1</f>
        <v>2.6562901980962117E-2</v>
      </c>
      <c r="K22" s="9">
        <f t="shared" ref="K22" si="485">+K21/G21-1</f>
        <v>1.6778523489932917E-2</v>
      </c>
      <c r="L22" s="9">
        <f t="shared" ref="L22" si="486">+L21/H21-1</f>
        <v>-8.3222999810856901E-3</v>
      </c>
      <c r="M22" s="9">
        <f t="shared" ref="M22" si="487">+M21/I21-1</f>
        <v>-1.187335092348285E-2</v>
      </c>
      <c r="N22" s="9">
        <f t="shared" ref="N22" si="488">+N21/J21-1</f>
        <v>-1.7730718626652431E-2</v>
      </c>
      <c r="O22" s="9">
        <f t="shared" ref="O22" si="489">+O21/K21-1</f>
        <v>1.9548108657019503E-2</v>
      </c>
      <c r="P22" s="9">
        <f t="shared" ref="P22" si="490">+P21/L21-1</f>
        <v>2.97539576578294E-2</v>
      </c>
      <c r="Q22" s="9">
        <f t="shared" ref="Q22" si="491">+Q21/M21-1</f>
        <v>2.5240002543073237E-2</v>
      </c>
      <c r="R22" s="9">
        <f t="shared" ref="R22" si="492">+R21/N21-1</f>
        <v>7.6349024110218044E-2</v>
      </c>
      <c r="S22" s="9">
        <f t="shared" ref="S22" si="493">+S21/O21-1</f>
        <v>6.617280876494025E-2</v>
      </c>
      <c r="T22" s="9">
        <f t="shared" ref="T22" si="494">+T21/P21-1</f>
        <v>3.3833425943075923E-2</v>
      </c>
      <c r="U22" s="9">
        <f t="shared" ref="U22" si="495">+U21/Q21-1</f>
        <v>4.5702592087312421E-2</v>
      </c>
      <c r="V22" s="9">
        <f t="shared" ref="V22" si="496">+V21/R21-1</f>
        <v>4.6814814814815087E-3</v>
      </c>
      <c r="W22" s="9">
        <f t="shared" ref="W22" si="497">+W21/S21-1</f>
        <v>3.9119518888304228E-3</v>
      </c>
      <c r="X22" s="9">
        <f t="shared" ref="X22" si="498">+X21/T21-1</f>
        <v>4.1146610928635363E-2</v>
      </c>
      <c r="Y22" s="9">
        <f t="shared" ref="Y22" si="499">+Y21/U21-1</f>
        <v>6.3630433493447214E-2</v>
      </c>
      <c r="Z22" s="9">
        <f t="shared" ref="Z22" si="500">+Z21/V21-1</f>
        <v>6.594314026188508E-2</v>
      </c>
      <c r="AA22" s="9">
        <f t="shared" ref="AA22" si="501">+AA21/W21-1</f>
        <v>6.4092125159939561E-2</v>
      </c>
      <c r="AB22" s="9">
        <f t="shared" ref="AB22" si="502">+AB21/X21-1</f>
        <v>8.6210852357462509E-2</v>
      </c>
      <c r="AC22" s="9">
        <f t="shared" ref="AC22" si="503">+AC21/Y21-1</f>
        <v>8.3574933095450499E-2</v>
      </c>
      <c r="AD22" s="9">
        <f t="shared" ref="AD22" si="504">+AD21/Z21-1</f>
        <v>9.8826914563966417E-2</v>
      </c>
      <c r="AE22" s="9">
        <f t="shared" ref="AE22" si="505">+AE21/AA21-1</f>
        <v>8.6904241364232693E-2</v>
      </c>
      <c r="AF22" s="9">
        <f t="shared" ref="AF22" si="506">+AF21/AB21-1</f>
        <v>7.8945978771716829E-2</v>
      </c>
      <c r="AG22" s="9">
        <f t="shared" ref="AG22" si="507">+AG21/AC21-1</f>
        <v>7.8723951633650646E-2</v>
      </c>
      <c r="AH22" s="9">
        <f t="shared" ref="AH22" si="508">+AH21/AD21-1</f>
        <v>7.4579514553328563E-2</v>
      </c>
      <c r="AI22" s="9">
        <f t="shared" ref="AI22" si="509">+AI21/AE21-1</f>
        <v>7.869858191692658E-2</v>
      </c>
      <c r="AJ22" s="9">
        <f t="shared" ref="AJ22" si="510">+AJ21/AF21-1</f>
        <v>6.7541111981205937E-2</v>
      </c>
      <c r="AK22" s="9">
        <f t="shared" ref="AK22" si="511">+AK21/AG21-1</f>
        <v>4.3930360124016188E-2</v>
      </c>
      <c r="AL22" s="9">
        <f t="shared" ref="AL22" si="512">+AL21/AH21-1</f>
        <v>4.7659215520877263E-2</v>
      </c>
      <c r="AM22" s="9">
        <f t="shared" ref="AM22" si="513">+AM21/AI21-1</f>
        <v>7.1185492517831239E-2</v>
      </c>
      <c r="AN22" s="9">
        <f t="shared" ref="AN22" si="514">+AN21/AJ21-1</f>
        <v>5.3456812763616357E-2</v>
      </c>
      <c r="AO22" s="9">
        <f t="shared" ref="AO22" si="515">+AO21/AK21-1</f>
        <v>7.10956776021201E-2</v>
      </c>
      <c r="AP22" s="9">
        <f t="shared" ref="AP22" si="516">+AP21/AL21-1</f>
        <v>4.9785292538915726E-2</v>
      </c>
      <c r="AQ22" s="9">
        <f t="shared" ref="AQ22" si="517">+AQ21/AM21-1</f>
        <v>5.5836017059796239E-2</v>
      </c>
      <c r="AR22" s="9">
        <f t="shared" ref="AR22" si="518">+AR21/AN21-1</f>
        <v>8.9302811384802894E-2</v>
      </c>
      <c r="AS22" s="9">
        <f t="shared" ref="AS22" si="519">+AS21/AO21-1</f>
        <v>6.8936097602593671E-2</v>
      </c>
      <c r="AT22" s="9">
        <f t="shared" ref="AT22" si="520">+AT21/AP21-1</f>
        <v>8.7604925646597609E-2</v>
      </c>
      <c r="AU22" s="9">
        <f t="shared" ref="AU22" si="521">+AU21/AQ21-1</f>
        <v>6.5825810972342413E-2</v>
      </c>
      <c r="AV22" s="9">
        <f t="shared" ref="AV22" si="522">+AV21/AR21-1</f>
        <v>4.2668797443068396E-2</v>
      </c>
      <c r="AW22" s="9">
        <f t="shared" ref="AW22" si="523">+AW21/AS21-1</f>
        <v>5.0842046452230782E-2</v>
      </c>
      <c r="AX22" s="9">
        <f t="shared" ref="AX22" si="524">+AX21/AT21-1</f>
        <v>5.2066601371204779E-2</v>
      </c>
      <c r="AY22" s="9">
        <f t="shared" ref="AY22" si="525">+AY21/AU21-1</f>
        <v>5.9053291051125445E-2</v>
      </c>
      <c r="AZ22" s="9">
        <f t="shared" ref="AZ22" si="526">+AZ21/AV21-1</f>
        <v>4.8126293202544357E-2</v>
      </c>
      <c r="BA22" s="9">
        <f t="shared" ref="BA22" si="527">+BA21/AW21-1</f>
        <v>5.3584991645146518E-2</v>
      </c>
      <c r="BB22" s="9">
        <f t="shared" ref="BB22" si="528">+BB21/AX21-1</f>
        <v>4.6622477098383852E-2</v>
      </c>
      <c r="BC22" s="9">
        <f t="shared" ref="BC22" si="529">+BC21/AY21-1</f>
        <v>3.4763556691619568E-2</v>
      </c>
      <c r="BD22" s="9">
        <f t="shared" ref="BD22" si="530">+BD21/AZ21-1</f>
        <v>3.6996417342984644E-2</v>
      </c>
      <c r="BE22" s="9">
        <f t="shared" ref="BE22" si="531">+BE21/BA21-1</f>
        <v>6.3547561547056874E-2</v>
      </c>
      <c r="BF22" s="9">
        <f t="shared" ref="BF22" si="532">+BF21/BB21-1</f>
        <v>0.11591830925780977</v>
      </c>
      <c r="BG22" s="9">
        <f t="shared" ref="BG22" si="533">+BG21/BC21-1</f>
        <v>0.14775734904894655</v>
      </c>
      <c r="BH22" s="9">
        <f t="shared" ref="BH22" si="534">+BH21/BD21-1</f>
        <v>0.17936966791228937</v>
      </c>
      <c r="BI22" s="9">
        <f t="shared" ref="BI22" si="535">+BI21/BE21-1</f>
        <v>0.16023859553989017</v>
      </c>
      <c r="BJ22" s="9">
        <f t="shared" ref="BJ22" si="536">+BJ21/BF21-1</f>
        <v>0.1824703481698764</v>
      </c>
      <c r="BK22" s="9">
        <f t="shared" ref="BK22" si="537">+BK21/BG21-1</f>
        <v>0.2054790308695118</v>
      </c>
      <c r="BL22" s="9">
        <f t="shared" ref="BL22" si="538">+BL21/BH21-1</f>
        <v>0.32041011538231601</v>
      </c>
      <c r="BM22" s="9">
        <f t="shared" ref="BM22" si="539">+BM21/BI21-1</f>
        <v>0.33338201787696442</v>
      </c>
      <c r="BN22" s="9">
        <f t="shared" ref="BN22" si="540">+BN21/BJ21-1</f>
        <v>0.25027637716720141</v>
      </c>
      <c r="BO22" s="9">
        <f t="shared" ref="BO22" si="541">+BO21/BK21-1</f>
        <v>0.16440941668579589</v>
      </c>
      <c r="BP22" s="9">
        <f t="shared" ref="BP22" si="542">+BP21/BL21-1</f>
        <v>6.2821180359042827E-2</v>
      </c>
      <c r="BQ22" s="9">
        <f t="shared" ref="BQ22" si="543">+BQ21/BM21-1</f>
        <v>8.2217889456043025E-2</v>
      </c>
      <c r="BR22" s="9">
        <f t="shared" ref="BR22" si="544">+BR21/BN21-1</f>
        <v>8.0010351743621921E-2</v>
      </c>
      <c r="BS22" s="9">
        <f t="shared" ref="BS22" si="545">+BS21/BO21-1</f>
        <v>0.1200578275250257</v>
      </c>
      <c r="BT22" s="9">
        <f t="shared" ref="BT22" si="546">+BT21/BP21-1</f>
        <v>9.8939251938314765E-2</v>
      </c>
      <c r="BU22" s="9">
        <f t="shared" ref="BU22" si="547">+BU21/BQ21-1</f>
        <v>7.7489878542510215E-2</v>
      </c>
      <c r="BV22" s="9">
        <f t="shared" ref="BV22" si="548">+BV21/BR21-1</f>
        <v>0.12017013119271547</v>
      </c>
      <c r="BW22" s="9">
        <f t="shared" ref="BW22" si="549">+BW21/BS21-1</f>
        <v>0.1061524621582508</v>
      </c>
      <c r="BX22" s="9">
        <f t="shared" ref="BX22" si="550">+BX21/BT21-1</f>
        <v>0.11106157812106288</v>
      </c>
      <c r="BY22" s="9">
        <f t="shared" ref="BY22" si="551">+BY21/BU21-1</f>
        <v>8.775456526640113E-2</v>
      </c>
      <c r="BZ22" s="9">
        <f t="shared" ref="BZ22" si="552">+BZ21/BV21-1</f>
        <v>6.0341907766903846E-2</v>
      </c>
      <c r="CA22" s="9">
        <f t="shared" ref="CA22" si="553">+CA21/BW21-1</f>
        <v>6.4389519465365419E-2</v>
      </c>
      <c r="CB22" s="9">
        <f t="shared" ref="CB22" si="554">+CB21/BX21-1</f>
        <v>5.7097500130837586E-2</v>
      </c>
      <c r="CC22" s="9">
        <f t="shared" ref="CC22" si="555">+CC21/BY21-1</f>
        <v>5.6425845005958708E-2</v>
      </c>
      <c r="CD22" s="9">
        <f t="shared" ref="CD22" si="556">+CD21/BZ21-1</f>
        <v>7.3366732793113787E-2</v>
      </c>
      <c r="CE22" s="9">
        <f t="shared" ref="CE22" si="557">+CE21/CA21-1</f>
        <v>0.14276460035878014</v>
      </c>
      <c r="CF22" s="9">
        <f t="shared" ref="CF22" si="558">+CF21/CB21-1</f>
        <v>0.23895966730477269</v>
      </c>
      <c r="CG22" s="9">
        <f t="shared" ref="CG22" si="559">+CG21/CC21-1</f>
        <v>0.40774286368243806</v>
      </c>
      <c r="CH22" s="9">
        <f t="shared" ref="CH22" si="560">+CH21/CD21-1</f>
        <v>0.43421670895592523</v>
      </c>
      <c r="CI22" s="9">
        <f t="shared" ref="CI22" si="561">+CI21/CE21-1</f>
        <v>0.47746333522289564</v>
      </c>
      <c r="CJ22" s="9">
        <f t="shared" ref="CJ22" si="562">+CJ21/CF21-1</f>
        <v>0.37035803718898186</v>
      </c>
      <c r="CK22" s="9">
        <f t="shared" ref="CK22" si="563">+CK21/CG21-1</f>
        <v>0.17268250760690318</v>
      </c>
      <c r="CL22" s="9">
        <f t="shared" ref="CL22" si="564">+CL21/CH21-1</f>
        <v>0.11485328004018824</v>
      </c>
      <c r="CM22" s="9">
        <f>+CM21/CI21-1</f>
        <v>0.11607705021249792</v>
      </c>
      <c r="CN22" s="9">
        <f>+CN21/CJ21-1</f>
        <v>0.11203234805260442</v>
      </c>
      <c r="CO22" s="9">
        <f>+CO21/CK21-1</f>
        <v>0.11511760336717014</v>
      </c>
      <c r="CP22" s="9">
        <f>+CP21/CL21-1</f>
        <v>0.11004447230766212</v>
      </c>
      <c r="CQ22" s="9">
        <f t="shared" ref="CQ22" si="565">+CQ21/CM21-1</f>
        <v>-1.3072183486562028E-2</v>
      </c>
      <c r="CR22" s="9">
        <f t="shared" ref="CR22" si="566">+CR21/CN21-1</f>
        <v>-7.2766526523726727E-2</v>
      </c>
      <c r="CS22" s="9">
        <f t="shared" ref="CS22" si="567">+CS21/CO21-1</f>
        <v>-3.4813808293146509E-2</v>
      </c>
      <c r="CT22" s="9">
        <f t="shared" ref="CT22" si="568">+CT21/CP21-1</f>
        <v>-5.8639251676667836E-2</v>
      </c>
      <c r="CU22" s="9">
        <f t="shared" ref="CU22" si="569">+CU21/CQ21-1</f>
        <v>-8.038298024364976E-2</v>
      </c>
      <c r="CV22" s="9">
        <f t="shared" ref="CV22" si="570">+CV21/CR21-1</f>
        <v>-7.2868158594294741E-3</v>
      </c>
      <c r="CW22" s="9">
        <f t="shared" ref="CW22" si="571">+CW21/CS21-1</f>
        <v>5.5392486128875706E-3</v>
      </c>
      <c r="CX22" s="9">
        <f t="shared" ref="CX22" si="572">+CX21/CT21-1</f>
        <v>1.4951956878368922E-2</v>
      </c>
      <c r="CY22" s="9">
        <f t="shared" ref="CY22" si="573">+CY21/CU21-1</f>
        <v>4.9308496173419814E-2</v>
      </c>
      <c r="CZ22" s="9">
        <f t="shared" ref="CZ22" si="574">+CZ21/CV21-1</f>
        <v>4.0594820955473843E-2</v>
      </c>
      <c r="DA22" s="9">
        <f t="shared" ref="DA22" si="575">+DA21/CW21-1</f>
        <v>-2.0946001592225594E-2</v>
      </c>
      <c r="DB22" s="9">
        <f t="shared" ref="DB22" si="576">+DB21/CX21-1</f>
        <v>-7.75838182321964E-4</v>
      </c>
      <c r="DC22" s="9">
        <f t="shared" ref="DC22" si="577">+DC21/CY21-1</f>
        <v>9.2557455040220837E-4</v>
      </c>
      <c r="DD22" s="9">
        <f t="shared" ref="DD22" si="578">+DD21/CZ21-1</f>
        <v>1.7575558475689812E-2</v>
      </c>
      <c r="DE22" s="9">
        <f t="shared" ref="DE22" si="579">+DE21/DA21-1</f>
        <v>3.7918722895169843E-2</v>
      </c>
      <c r="DF22" s="9">
        <f t="shared" ref="DF22" si="580">+DF21/DB21-1</f>
        <v>2.996690884217923E-2</v>
      </c>
      <c r="DG22" s="9">
        <f t="shared" ref="DG22" si="581">+DG21/DC21-1</f>
        <v>-1.4194431344263458E-2</v>
      </c>
      <c r="DH22" s="9">
        <f t="shared" ref="DH22" si="582">+DH21/DD21-1</f>
        <v>-0.19709443099273605</v>
      </c>
      <c r="DI22" s="9">
        <f t="shared" ref="DI22" si="583">+DI21/DE21-1</f>
        <v>-0.2363371124458572</v>
      </c>
      <c r="DJ22" s="9">
        <f t="shared" ref="DJ22" si="584">+DJ21/DF21-1</f>
        <v>-0.24774742434576591</v>
      </c>
      <c r="DK22" s="9">
        <f t="shared" ref="DK22" si="585">+DK21/DG21-1</f>
        <v>-0.14026415023544636</v>
      </c>
      <c r="DL22" s="9">
        <f t="shared" ref="DL22" si="586">+DL21/DH21-1</f>
        <v>7.4800071482821862E-2</v>
      </c>
      <c r="DM22" s="9">
        <f t="shared" ref="DM22" si="587">+DM21/DI21-1</f>
        <v>0.15472147540210357</v>
      </c>
      <c r="DN22" s="9">
        <f t="shared" ref="DN22" si="588">+DN21/DJ21-1</f>
        <v>0.1890315191715779</v>
      </c>
      <c r="DO22" s="9">
        <f t="shared" ref="DO22" si="589">+DO21/DK21-1</f>
        <v>7.3832825984964989E-2</v>
      </c>
      <c r="DP22" s="9">
        <f t="shared" ref="DP22" si="590">+DP21/DL21-1</f>
        <v>3.5218073553710427E-2</v>
      </c>
      <c r="DQ22" s="9">
        <f t="shared" ref="DQ22" si="591">+DQ21/DM21-1</f>
        <v>3.0104671942813299E-2</v>
      </c>
      <c r="DR22" s="9">
        <f t="shared" ref="DR22" si="592">+DR21/DN21-1</f>
        <v>8.2675308778230594E-3</v>
      </c>
      <c r="DS22" s="9">
        <f t="shared" ref="DS22" si="593">+DS21/DO21-1</f>
        <v>5.1635846372688476E-2</v>
      </c>
      <c r="DT22" s="9">
        <f t="shared" ref="DT22" si="594">+DT21/DP21-1</f>
        <v>0.16663655162721591</v>
      </c>
      <c r="DU22" s="9">
        <f t="shared" ref="DU22" si="595">+DU21/DQ21-1</f>
        <v>9.7151864225313078E-2</v>
      </c>
      <c r="DV22" s="9">
        <f t="shared" ref="DV22" si="596">+DV21/DR21-1</f>
        <v>0.1081688907464351</v>
      </c>
      <c r="DW22" s="9"/>
      <c r="DX22" s="9">
        <f t="shared" ref="DX22" si="597">+DX21/DS21-1</f>
        <v>0.12477053583505637</v>
      </c>
      <c r="DY22" s="9">
        <f t="shared" ref="DY22" si="598">+DY21/DT21-1</f>
        <v>-2.0805727167908628E-2</v>
      </c>
      <c r="DZ22" s="9">
        <f t="shared" ref="DZ22" si="599">+DZ21/DU21-1</f>
        <v>0.13354657414184135</v>
      </c>
      <c r="EA22" s="9">
        <f t="shared" ref="EA22" si="600">+EA21/DV21-1</f>
        <v>0.26730183816596464</v>
      </c>
      <c r="EB22" s="9">
        <f t="shared" ref="EB22" si="601">+EB21/DX21-1</f>
        <v>7.1407710280373848E-2</v>
      </c>
      <c r="EC22" s="9">
        <f t="shared" ref="EC22" si="602">+EC21/DY21-1</f>
        <v>5.0817223198593942E-2</v>
      </c>
      <c r="ED22" s="9">
        <f t="shared" ref="ED22" si="603">+ED21/DZ21-1</f>
        <v>-4.5259977840306775E-2</v>
      </c>
      <c r="EE22" s="9">
        <f t="shared" ref="EE22" si="604">+EE21/EA21-1</f>
        <v>-0.14667535853976532</v>
      </c>
      <c r="EF22" s="9">
        <f t="shared" ref="EF22" si="605">+EF21/EB21-1</f>
        <v>-3.7064355522773318E-2</v>
      </c>
      <c r="EG22" s="9">
        <f t="shared" ref="EG22" si="606">+EG21/EC21-1</f>
        <v>3.7772927590042027E-2</v>
      </c>
      <c r="EH22" s="9">
        <f t="shared" ref="EH22" si="607">+EH21/ED21-1</f>
        <v>5.906073888541008E-2</v>
      </c>
      <c r="EI22" s="9">
        <f t="shared" ref="EI22" si="608">+EI21/EE21-1</f>
        <v>7.0980170724416203E-2</v>
      </c>
      <c r="EJ22" s="9">
        <f t="shared" ref="EJ22" si="609">+EJ21/EF21-1</f>
        <v>7.1095532279819462E-2</v>
      </c>
      <c r="EK22" s="9">
        <f t="shared" ref="EK22" si="610">+EK21/EG21-1</f>
        <v>1.8879935535858205E-2</v>
      </c>
      <c r="EL22" s="9">
        <f t="shared" ref="EL22" si="611">+EL21/EH21-1</f>
        <v>-1.4134916317826707E-2</v>
      </c>
      <c r="EM22" s="9">
        <f t="shared" ref="EM22" si="612">+EM21/EI21-1</f>
        <v>-1.233562833395363E-2</v>
      </c>
      <c r="EN22" s="9">
        <f t="shared" ref="EN22" si="613">+EN21/EJ21-1</f>
        <v>-9.9032220451630293E-3</v>
      </c>
      <c r="EO22" s="9">
        <f t="shared" ref="EO22" si="614">+EO21/EK21-1</f>
        <v>-1.2812097150494695E-2</v>
      </c>
      <c r="EP22" s="9">
        <f t="shared" ref="EP22" si="615">+EP21/EL21-1</f>
        <v>5.7398285568065477E-2</v>
      </c>
      <c r="EQ22" s="9">
        <f t="shared" ref="EQ22" si="616">+EQ21/EM21-1</f>
        <v>4.0114613180515679E-2</v>
      </c>
      <c r="ER22" s="9">
        <f t="shared" ref="ER22" si="617">+ER21/EN21-1</f>
        <v>5.6190184578907232E-2</v>
      </c>
      <c r="ES22" s="9">
        <f t="shared" ref="ES22" si="618">+ES21/EO21-1</f>
        <v>8.7588024642894391E-2</v>
      </c>
      <c r="ET22" s="9">
        <f t="shared" ref="ET22" si="619">+ET21/EP21-1</f>
        <v>2.8812559553519357E-3</v>
      </c>
      <c r="EU22" s="9">
        <f t="shared" ref="EU22" si="620">+EU21/EQ21-1</f>
        <v>-1.3404279406770025E-2</v>
      </c>
      <c r="EV22" s="9">
        <f t="shared" ref="EV22" si="621">+EV21/ER21-1</f>
        <v>3.3948323025689842E-2</v>
      </c>
      <c r="EW22" s="9">
        <f t="shared" ref="EW22" si="622">+EW21/ES21-1</f>
        <v>8.8975809540646544E-2</v>
      </c>
      <c r="EX22" s="9">
        <f t="shared" ref="EX22" si="623">+EX21/ET21-1</f>
        <v>8.1778079402782478E-2</v>
      </c>
      <c r="EY22" s="9">
        <f t="shared" ref="EY22" si="624">+EY21/EU21-1</f>
        <v>0.13671310215041421</v>
      </c>
      <c r="EZ22" s="9">
        <f t="shared" ref="EZ22" si="625">+EZ21/EV21-1</f>
        <v>9.3942988604910349E-2</v>
      </c>
      <c r="FA22" s="9">
        <f t="shared" ref="FA22" si="626">+FA21/EW21-1</f>
        <v>-2.3735921804714732E-2</v>
      </c>
      <c r="FB22" s="9">
        <f t="shared" ref="FB22" si="627">+FB21/EX21-1</f>
        <v>2.1044193503415576E-2</v>
      </c>
      <c r="FC22" s="9">
        <f t="shared" ref="FC22" si="628">+FC21/EY21-1</f>
        <v>-6.1376943266706618E-3</v>
      </c>
      <c r="FD22" s="9">
        <f t="shared" ref="FD22" si="629">+FD21/EZ21-1</f>
        <v>-0.10515108897096515</v>
      </c>
      <c r="FE22" s="9">
        <f t="shared" ref="FE22" si="630">+FE21/FA21-1</f>
        <v>-8.7045993098956553E-2</v>
      </c>
      <c r="FF22" s="9">
        <f t="shared" ref="FF22" si="631">+FF21/FB21-1</f>
        <v>-9.8464626328688798E-2</v>
      </c>
      <c r="FG22" s="9">
        <f t="shared" ref="FG22" si="632">+FG21/FC21-1</f>
        <v>-0.12351196522163088</v>
      </c>
      <c r="FH22" s="9">
        <f t="shared" ref="FH22" si="633">+FH21/FD21-1</f>
        <v>-7.2281546980802247E-2</v>
      </c>
      <c r="FI22" s="9">
        <f t="shared" ref="FI22" si="634">+FI21/FE21-1</f>
        <v>9.4047646152561892E-2</v>
      </c>
      <c r="FJ22" s="9">
        <f t="shared" ref="FJ22" si="635">+FJ21/FF21-1</f>
        <v>0.16164354516265833</v>
      </c>
      <c r="FK22" s="9">
        <f t="shared" ref="FK22" si="636">+FK21/FG21-1</f>
        <v>0.25389761893725171</v>
      </c>
      <c r="FL22" s="9">
        <f t="shared" ref="FL22" si="637">+FL21/FH21-1</f>
        <v>0.38449968334388851</v>
      </c>
      <c r="FM22" s="9">
        <f t="shared" ref="FM22" si="638">+FM21/FI21-1</f>
        <v>0.2735388991016614</v>
      </c>
      <c r="FN22" s="9">
        <f t="shared" ref="FN22" si="639">+FN21/FJ21-1</f>
        <v>0.23436461063089142</v>
      </c>
      <c r="FO22" s="9">
        <f t="shared" ref="FO22" si="640">+FO21/FK21-1</f>
        <v>0.1720866039851634</v>
      </c>
      <c r="FP22" s="9">
        <f t="shared" ref="FP22" si="641">+FP21/FL21-1</f>
        <v>6.2702269998284654E-2</v>
      </c>
      <c r="FQ22" s="9">
        <f t="shared" ref="FQ22" si="642">+FQ21/FM21-1</f>
        <v>3.6729180170709252E-2</v>
      </c>
      <c r="FR22" s="9">
        <f t="shared" ref="FR22" si="643">+FR21/FN21-1</f>
        <v>-5.0365981178110864E-2</v>
      </c>
      <c r="FS22" s="9">
        <f t="shared" ref="FS22" si="644">+FS21/FO21-1</f>
        <v>-0.18026409857437231</v>
      </c>
      <c r="FT22" s="9">
        <f t="shared" ref="FT22" si="645">+FT21/FP21-1</f>
        <v>-0.19865917699724522</v>
      </c>
      <c r="FU22" s="9">
        <f t="shared" ref="FU22" si="646">+FU21/FQ21-1</f>
        <v>-0.1133557505385383</v>
      </c>
      <c r="FV22" s="9">
        <f t="shared" ref="FV22" si="647">+FV21/FR21-1</f>
        <v>-3.5786382822536211E-2</v>
      </c>
      <c r="FW22" s="9">
        <f t="shared" ref="FW22" si="648">+FW21/FS21-1</f>
        <v>0.15767602924201607</v>
      </c>
      <c r="FX22" s="9">
        <f t="shared" ref="FX22" si="649">+FX21/FT21-1</f>
        <v>0.38789665220836067</v>
      </c>
      <c r="FY22" s="9">
        <f t="shared" ref="FY22" si="650">+FY21/FU21-1</f>
        <v>6.6658765666202546E-2</v>
      </c>
      <c r="FZ22" s="9">
        <f t="shared" ref="FZ22" si="651">+FZ21/FV21-1</f>
        <v>0.1382611805147016</v>
      </c>
      <c r="GA22" s="9">
        <f t="shared" ref="GA22" si="652">+GA21/FW21-1</f>
        <v>0.11663564654790393</v>
      </c>
      <c r="GB22" s="9">
        <f t="shared" ref="GB22" si="653">+GB21/FX21-1</f>
        <v>5.9016472751022064E-2</v>
      </c>
      <c r="GC22" s="9">
        <f t="shared" ref="GC22" si="654">+GC21/FY21-1</f>
        <v>0.24795560098664482</v>
      </c>
      <c r="GD22" s="9">
        <f t="shared" ref="GD22" si="655">+GD21/FZ21-1</f>
        <v>0.16958359090770903</v>
      </c>
      <c r="GE22" s="9">
        <f t="shared" ref="GE22" si="656">+GE21/GA21-1</f>
        <v>0.27275478212556559</v>
      </c>
      <c r="GF22" s="9">
        <f t="shared" ref="GF22" si="657">+GF21/GB21-1</f>
        <v>0.16514088367503565</v>
      </c>
      <c r="GG22" s="9">
        <f t="shared" ref="GG22" si="658">+GG21/GC21-1</f>
        <v>0.15047387563046155</v>
      </c>
      <c r="GH22" s="9">
        <f t="shared" ref="GH22" si="659">+GH21/GD21-1</f>
        <v>0.35136598764415861</v>
      </c>
      <c r="GI22" s="9">
        <f t="shared" ref="GI22" si="660">+GI21/GE21-1</f>
        <v>0.20694399513577344</v>
      </c>
      <c r="GJ22" s="9">
        <f t="shared" ref="GJ22" si="661">+GJ21/GF21-1</f>
        <v>0.19329632156327681</v>
      </c>
      <c r="GK22" s="9">
        <f t="shared" ref="GK22" si="662">+GK21/GG21-1</f>
        <v>0.26745576325554588</v>
      </c>
      <c r="GL22" s="9">
        <f t="shared" ref="GL22" si="663">+GL21/GH21-1</f>
        <v>0.11949987977879295</v>
      </c>
      <c r="GM22" s="9">
        <f t="shared" ref="GM22" si="664">+GM21/GI21-1</f>
        <v>-3.9326749811084305E-2</v>
      </c>
      <c r="GN22" s="9">
        <f t="shared" ref="GN22" si="665">+GN21/GJ21-1</f>
        <v>2.4914984146802155E-2</v>
      </c>
      <c r="GO22" s="9">
        <f t="shared" ref="GO22" si="666">+GO21/GK21-1</f>
        <v>4.2880693613383869E-2</v>
      </c>
      <c r="GP22" s="9">
        <f t="shared" ref="GP22" si="667">+GP21/GL21-1</f>
        <v>-7.1592210767468245E-5</v>
      </c>
      <c r="GQ22" s="9">
        <f t="shared" ref="GQ22" si="668">+GQ21/GM21-1</f>
        <v>0.27559129230479629</v>
      </c>
      <c r="GR22" s="9">
        <f t="shared" ref="GR22" si="669">+GR21/GN21-1</f>
        <v>0.26831613974571877</v>
      </c>
      <c r="GS22" s="9">
        <f t="shared" ref="GS22" si="670">+GS21/GO21-1</f>
        <v>0.23286183497947932</v>
      </c>
      <c r="GT22" s="9">
        <f t="shared" ref="GT22" si="671">+GT21/GP21-1</f>
        <v>0.27593040738884511</v>
      </c>
      <c r="GU22" s="9">
        <f t="shared" ref="GU22" si="672">+GU21/GQ21-1</f>
        <v>-0.20403564990987377</v>
      </c>
      <c r="GV22" s="9">
        <f t="shared" ref="GV22" si="673">+GV21/GR21-1</f>
        <v>-0.38169933979718729</v>
      </c>
      <c r="GW22" s="9">
        <f t="shared" ref="GW22" si="674">+GW21/GS21-1</f>
        <v>-0.37047818726211135</v>
      </c>
      <c r="GX22" s="9">
        <f t="shared" ref="GX22" si="675">+GX21/GT21-1</f>
        <v>-0.30670470435869757</v>
      </c>
      <c r="GY22" s="9">
        <f t="shared" ref="GY22" si="676">+GY21/GU21-1</f>
        <v>9.0847991842221143E-2</v>
      </c>
      <c r="GZ22" s="9">
        <f t="shared" ref="GZ22" si="677">+GZ21/GV21-1</f>
        <v>0.34806354293563135</v>
      </c>
      <c r="HA22" s="9">
        <f t="shared" ref="HA22" si="678">+HA21/GW21-1</f>
        <v>0.21738048090523332</v>
      </c>
      <c r="HB22" s="9">
        <f t="shared" ref="HB22" si="679">+HB21/GX21-1</f>
        <v>6.8016925721722687E-2</v>
      </c>
      <c r="HC22" s="9">
        <f t="shared" ref="HC22" si="680">+HC21/GY21-1</f>
        <v>0.1061541870142011</v>
      </c>
      <c r="HD22" s="9">
        <f t="shared" ref="HD22" si="681">+HD21/GZ21-1</f>
        <v>0.19793429280156238</v>
      </c>
      <c r="HE22" s="9">
        <f t="shared" ref="HE22" si="682">+HE21/HA21-1</f>
        <v>0.31205733087948251</v>
      </c>
      <c r="HF22" s="9">
        <f t="shared" ref="HF22" si="683">+HF21/HB21-1</f>
        <v>0.27388083228247173</v>
      </c>
      <c r="HG22" s="9">
        <f t="shared" ref="HG22" si="684">+HG21/HC21-1</f>
        <v>0.14265253430427016</v>
      </c>
      <c r="HH22" s="9">
        <f t="shared" ref="HH22" si="685">+HH21/HD21-1</f>
        <v>7.781276737934073E-2</v>
      </c>
      <c r="HI22" s="9">
        <f t="shared" ref="HI22" si="686">+HI21/HE21-1</f>
        <v>-1.5372735709377361E-2</v>
      </c>
      <c r="HJ22" s="9">
        <f t="shared" ref="HJ22" si="687">+HJ21/HF21-1</f>
        <v>-5.1518425273296975E-3</v>
      </c>
      <c r="HK22" s="9">
        <f t="shared" ref="HK22" si="688">+HK21/HG21-1</f>
        <v>2.5143474606795557E-2</v>
      </c>
      <c r="HL22" s="9">
        <f t="shared" ref="HL22" si="689">+HL21/HH21-1</f>
        <v>1.4164691845731436E-2</v>
      </c>
      <c r="HM22" s="9">
        <f t="shared" ref="HM22" si="690">+HM21/HI21-1</f>
        <v>-1.9495547609283181E-2</v>
      </c>
      <c r="HN22" s="9">
        <f t="shared" ref="HN22" si="691">+HN21/HJ21-1</f>
        <v>-6.8122074374571406E-3</v>
      </c>
      <c r="HO22" s="9">
        <f t="shared" ref="HO22" si="692">+HO21/HK21-1</f>
        <v>-2.2952724274514447E-2</v>
      </c>
      <c r="HP22" s="9">
        <f t="shared" ref="HP22" si="693">+HP21/HL21-1</f>
        <v>-2.4237624129242574E-2</v>
      </c>
      <c r="HQ22" s="9">
        <f t="shared" ref="HQ22" si="694">+HQ21/HM21-1</f>
        <v>1.8506107553603046E-2</v>
      </c>
      <c r="HR22" s="9">
        <f t="shared" ref="HR22" si="695">+HR21/HN21-1</f>
        <v>-1.9497862604611949E-2</v>
      </c>
      <c r="HS22" s="9">
        <f t="shared" ref="HS22" si="696">+HS21/HO21-1</f>
        <v>-0.11656541731196146</v>
      </c>
      <c r="HT22" s="9">
        <f t="shared" ref="HT22" si="697">+HT21/HP21-1</f>
        <v>-0.27485985256632384</v>
      </c>
      <c r="HU22" s="9">
        <f t="shared" ref="HU22" si="698">+HU21/HQ21-1</f>
        <v>-0.22143639350246391</v>
      </c>
      <c r="HV22" s="9">
        <f t="shared" ref="HV22" si="699">+HV21/HR21-1</f>
        <v>-0.21064576583834604</v>
      </c>
      <c r="HW22" s="9">
        <f t="shared" ref="HW22" si="700">+HW21/HS21-1</f>
        <v>-0.22215196743554955</v>
      </c>
      <c r="HX22" s="9">
        <f t="shared" ref="HX22" si="701">+HX21/HT21-1</f>
        <v>-0.16090622258879594</v>
      </c>
      <c r="HY22" s="9">
        <f t="shared" ref="HY22" si="702">+HY21/HU21-1</f>
        <v>-0.14028507358180364</v>
      </c>
      <c r="HZ22" s="9">
        <f t="shared" ref="HZ22" si="703">+HZ21/HV21-1</f>
        <v>-0.14324343667248551</v>
      </c>
      <c r="IA22" s="9">
        <f t="shared" ref="IA22" si="704">+IA21/HW21-1</f>
        <v>1.9983463404933843E-2</v>
      </c>
      <c r="IB22" s="9">
        <f>+IB21/HX21-1</f>
        <v>0.2006318992081757</v>
      </c>
      <c r="IC22" s="9">
        <f>+IC21/HY21-1</f>
        <v>7.1398587097306621E-2</v>
      </c>
      <c r="ID22" s="9">
        <f>+ID21/HZ21-1</f>
        <v>0.10272577042511855</v>
      </c>
      <c r="IE22" s="9">
        <f>+IE21/IA21-1</f>
        <v>0.12774100867066851</v>
      </c>
      <c r="IF22" s="9"/>
      <c r="IG22" s="9">
        <f t="shared" ref="IG22" si="705">+IG21/IB21-1</f>
        <v>0.11493278233692661</v>
      </c>
      <c r="IH22" s="9">
        <f t="shared" ref="IH22" si="706">+IH21/IC21-1</f>
        <v>0.18163734817508725</v>
      </c>
      <c r="II22" s="9">
        <f t="shared" ref="II22" si="707">+II21/ID21-1</f>
        <v>0.166587071296592</v>
      </c>
      <c r="IJ22" s="9">
        <f t="shared" ref="IJ22" si="708">+IJ21/IE21-1</f>
        <v>6.5429829669529704E-2</v>
      </c>
      <c r="IK22" s="9">
        <f t="shared" ref="IK22" si="709">+IK21/IG21-1</f>
        <v>-5.6319806050999066E-2</v>
      </c>
      <c r="IL22" s="9">
        <f t="shared" ref="IL22" si="710">+IL21/IH21-1</f>
        <v>-7.700003117410148E-3</v>
      </c>
      <c r="IM22" s="9">
        <f t="shared" ref="IM22" si="711">+IM21/II21-1</f>
        <v>-6.0333485790433627E-2</v>
      </c>
      <c r="IN22" s="9">
        <f t="shared" ref="IN22" si="712">+IN21/IJ21-1</f>
        <v>-2.1734489090055042E-2</v>
      </c>
      <c r="IO22" s="9">
        <f t="shared" ref="IO22" si="713">+IO21/IK21-1</f>
        <v>-5.7726451652745814E-2</v>
      </c>
      <c r="IP22" s="9">
        <f t="shared" ref="IP22" si="714">+IP21/IL21-1</f>
        <v>-0.46158108185297309</v>
      </c>
      <c r="IQ22" s="9">
        <f t="shared" ref="IQ22" si="715">+IQ21/IM21-1</f>
        <v>-0.2625830759431298</v>
      </c>
      <c r="IR22" s="9">
        <f t="shared" ref="IR22" si="716">+IR21/IN21-1</f>
        <v>-0.27858577040593624</v>
      </c>
      <c r="IS22" s="9">
        <f>+IS21/IO21-1</f>
        <v>-1.5968672171975395E-2</v>
      </c>
      <c r="IT22" s="9">
        <f>+IT21/IP21-1</f>
        <v>0.83241743669173895</v>
      </c>
      <c r="IU22" s="9">
        <f>+IU21/IQ21-1</f>
        <v>0.53281343584603547</v>
      </c>
      <c r="IV22" s="9">
        <f>+IV21/IR21-1</f>
        <v>0.67739216018458004</v>
      </c>
      <c r="IW22" s="9">
        <f t="shared" ref="IW22" si="717">+IW21/IS21-1</f>
        <v>0.51923992713637279</v>
      </c>
      <c r="IX22" s="9">
        <f t="shared" ref="IX22" si="718">+IX21/IT21-1</f>
        <v>0.49138372735930713</v>
      </c>
    </row>
    <row r="23" spans="2:258" x14ac:dyDescent="0.2">
      <c r="B23" s="4" t="s">
        <v>264</v>
      </c>
      <c r="C23" s="11">
        <v>24922</v>
      </c>
      <c r="D23" s="11">
        <v>25116</v>
      </c>
      <c r="E23" s="11">
        <v>25772</v>
      </c>
      <c r="F23" s="11">
        <v>26055</v>
      </c>
      <c r="G23" s="11">
        <v>26465</v>
      </c>
      <c r="H23" s="11">
        <v>26966</v>
      </c>
      <c r="I23" s="11">
        <v>27283</v>
      </c>
      <c r="J23" s="11">
        <v>27626</v>
      </c>
      <c r="K23" s="11">
        <v>27878</v>
      </c>
      <c r="L23" s="11">
        <v>28303</v>
      </c>
      <c r="M23" s="11">
        <v>28651</v>
      </c>
      <c r="N23" s="11">
        <v>29414</v>
      </c>
      <c r="O23" s="11">
        <v>30103</v>
      </c>
      <c r="P23" s="11">
        <v>30402</v>
      </c>
      <c r="Q23" s="11">
        <v>30821</v>
      </c>
      <c r="R23" s="11">
        <v>31365</v>
      </c>
      <c r="S23" s="11">
        <v>31895</v>
      </c>
      <c r="T23" s="11">
        <v>32293</v>
      </c>
      <c r="U23" s="11">
        <v>32952</v>
      </c>
      <c r="V23" s="11">
        <v>32926</v>
      </c>
      <c r="W23" s="11">
        <v>33663</v>
      </c>
      <c r="X23" s="11">
        <v>34118</v>
      </c>
      <c r="Y23" s="11">
        <v>35100</v>
      </c>
      <c r="Z23" s="11">
        <v>34966</v>
      </c>
      <c r="AA23" s="11">
        <v>35916</v>
      </c>
      <c r="AB23" s="11">
        <v>36711</v>
      </c>
      <c r="AC23" s="11">
        <v>37096</v>
      </c>
      <c r="AD23" s="11">
        <v>38486</v>
      </c>
      <c r="AE23" s="11">
        <v>39566</v>
      </c>
      <c r="AF23" s="11">
        <v>40691</v>
      </c>
      <c r="AG23" s="11">
        <v>41296</v>
      </c>
      <c r="AH23" s="11">
        <v>41636</v>
      </c>
      <c r="AI23" s="11">
        <v>42296</v>
      </c>
      <c r="AJ23" s="11">
        <v>42863</v>
      </c>
      <c r="AK23" s="11">
        <v>43437</v>
      </c>
      <c r="AL23" s="11">
        <v>43513</v>
      </c>
      <c r="AM23" s="11">
        <v>45094</v>
      </c>
      <c r="AN23" s="11">
        <v>46108</v>
      </c>
      <c r="AO23" s="11">
        <v>47101</v>
      </c>
      <c r="AP23" s="11">
        <v>47617</v>
      </c>
      <c r="AQ23" s="11">
        <v>48141</v>
      </c>
      <c r="AR23" s="11">
        <v>49027</v>
      </c>
      <c r="AS23" s="11">
        <v>50162</v>
      </c>
      <c r="AT23" s="11">
        <v>50771</v>
      </c>
      <c r="AU23" s="11">
        <v>52108</v>
      </c>
      <c r="AV23" s="11">
        <v>52835</v>
      </c>
      <c r="AW23" s="11">
        <v>54037</v>
      </c>
      <c r="AX23" s="11">
        <v>55276</v>
      </c>
      <c r="AY23" s="11">
        <v>55404</v>
      </c>
      <c r="AZ23" s="11">
        <v>55245</v>
      </c>
      <c r="BA23" s="11">
        <v>56050</v>
      </c>
      <c r="BB23" s="11">
        <v>56706</v>
      </c>
      <c r="BC23" s="11">
        <v>57938</v>
      </c>
      <c r="BD23" s="11">
        <v>59624</v>
      </c>
      <c r="BE23" s="11">
        <v>60656</v>
      </c>
      <c r="BF23" s="11">
        <v>61841</v>
      </c>
      <c r="BG23" s="11">
        <v>63480</v>
      </c>
      <c r="BH23" s="11">
        <v>64937</v>
      </c>
      <c r="BI23" s="11">
        <v>66621</v>
      </c>
      <c r="BJ23" s="11">
        <v>68266</v>
      </c>
      <c r="BK23" s="11">
        <v>70391</v>
      </c>
      <c r="BL23" s="11">
        <v>71490</v>
      </c>
      <c r="BM23" s="11">
        <v>72691</v>
      </c>
      <c r="BN23" s="11">
        <v>73636</v>
      </c>
      <c r="BO23" s="11">
        <v>74975</v>
      </c>
      <c r="BP23" s="11">
        <v>76618</v>
      </c>
      <c r="BQ23" s="11">
        <v>78720</v>
      </c>
      <c r="BR23" s="11">
        <v>80552</v>
      </c>
      <c r="BS23" s="11">
        <v>82708</v>
      </c>
      <c r="BT23" s="11">
        <v>84630</v>
      </c>
      <c r="BU23" s="11">
        <v>85831</v>
      </c>
      <c r="BV23" s="11">
        <v>87549</v>
      </c>
      <c r="BW23" s="11">
        <v>89172</v>
      </c>
      <c r="BX23" s="11">
        <v>90103</v>
      </c>
      <c r="BY23" s="11">
        <v>91881</v>
      </c>
      <c r="BZ23" s="11">
        <v>94958</v>
      </c>
      <c r="CA23" s="11">
        <v>97527</v>
      </c>
      <c r="CB23" s="11">
        <v>101351</v>
      </c>
      <c r="CC23" s="11">
        <v>105479</v>
      </c>
      <c r="CD23" s="11">
        <v>108985</v>
      </c>
      <c r="CE23" s="11">
        <v>111694</v>
      </c>
      <c r="CF23" s="11">
        <v>114621</v>
      </c>
      <c r="CG23" s="11">
        <v>118055</v>
      </c>
      <c r="CH23" s="11">
        <v>121508</v>
      </c>
      <c r="CI23" s="11">
        <v>125284</v>
      </c>
      <c r="CJ23" s="11">
        <v>126480</v>
      </c>
      <c r="CK23" s="11">
        <v>130308</v>
      </c>
      <c r="CL23" s="11">
        <v>135270</v>
      </c>
      <c r="CM23" s="11">
        <v>139069</v>
      </c>
      <c r="CN23" s="11">
        <v>142005</v>
      </c>
      <c r="CO23" s="11">
        <v>145103</v>
      </c>
      <c r="CP23" s="11">
        <v>147710</v>
      </c>
      <c r="CQ23" s="11">
        <v>149566</v>
      </c>
      <c r="CR23" s="11">
        <v>151893</v>
      </c>
      <c r="CS23" s="11">
        <v>155275</v>
      </c>
      <c r="CT23" s="11">
        <v>159356</v>
      </c>
      <c r="CU23" s="11">
        <v>162625</v>
      </c>
      <c r="CV23" s="11">
        <v>166718</v>
      </c>
      <c r="CW23" s="11">
        <v>171464</v>
      </c>
      <c r="CX23" s="11">
        <v>174451</v>
      </c>
      <c r="CY23" s="11">
        <v>178595</v>
      </c>
      <c r="CZ23" s="11">
        <v>183982</v>
      </c>
      <c r="DA23" s="11">
        <v>186773</v>
      </c>
      <c r="DB23" s="11">
        <v>189132</v>
      </c>
      <c r="DC23" s="11">
        <v>193352</v>
      </c>
      <c r="DD23" s="11">
        <v>195050</v>
      </c>
      <c r="DE23" s="11">
        <v>197658</v>
      </c>
      <c r="DF23" s="11">
        <v>201594</v>
      </c>
      <c r="DG23" s="11">
        <v>204696</v>
      </c>
      <c r="DH23" s="11">
        <v>206821</v>
      </c>
      <c r="DI23" s="11">
        <v>211086</v>
      </c>
      <c r="DJ23" s="11">
        <v>214926</v>
      </c>
      <c r="DK23" s="11">
        <v>219653</v>
      </c>
      <c r="DL23" s="11">
        <v>225369</v>
      </c>
      <c r="DM23" s="11">
        <v>228036</v>
      </c>
      <c r="DN23" s="11">
        <v>230409</v>
      </c>
      <c r="DO23" s="11">
        <v>234236</v>
      </c>
      <c r="DP23" s="11">
        <v>239012</v>
      </c>
      <c r="DQ23" s="11">
        <v>243523</v>
      </c>
      <c r="DR23" s="11">
        <v>248771</v>
      </c>
      <c r="DS23" s="11">
        <v>255049</v>
      </c>
      <c r="DT23" s="11">
        <v>259953</v>
      </c>
      <c r="DU23" s="11">
        <v>266305</v>
      </c>
      <c r="DV23" s="11">
        <v>271698</v>
      </c>
      <c r="DW23" s="11"/>
      <c r="DX23" s="11">
        <v>279094</v>
      </c>
      <c r="DY23" s="11">
        <v>281369</v>
      </c>
      <c r="DZ23" s="11">
        <v>285970</v>
      </c>
      <c r="EA23" s="11">
        <v>287976</v>
      </c>
      <c r="EB23" s="11">
        <v>292631</v>
      </c>
      <c r="EC23" s="11">
        <v>295593</v>
      </c>
      <c r="ED23" s="11">
        <v>298214</v>
      </c>
      <c r="EE23" s="11">
        <v>301849</v>
      </c>
      <c r="EF23" s="11">
        <v>309082</v>
      </c>
      <c r="EG23" s="11">
        <v>311994</v>
      </c>
      <c r="EH23" s="11">
        <v>315898</v>
      </c>
      <c r="EI23" s="11">
        <v>320949</v>
      </c>
      <c r="EJ23" s="11">
        <v>326761</v>
      </c>
      <c r="EK23" s="11">
        <v>330548</v>
      </c>
      <c r="EL23" s="11">
        <v>332853</v>
      </c>
      <c r="EM23" s="11">
        <v>335467</v>
      </c>
      <c r="EN23" s="11">
        <v>340650</v>
      </c>
      <c r="EO23" s="11">
        <v>347670</v>
      </c>
      <c r="EP23" s="11">
        <v>354426</v>
      </c>
      <c r="EQ23" s="11">
        <v>359685</v>
      </c>
      <c r="ER23" s="11">
        <v>363014</v>
      </c>
      <c r="ES23" s="11">
        <v>369087</v>
      </c>
      <c r="ET23" s="11">
        <v>373827</v>
      </c>
      <c r="EU23" s="11">
        <v>379662</v>
      </c>
      <c r="EV23" s="11">
        <v>383712</v>
      </c>
      <c r="EW23" s="11">
        <v>391823</v>
      </c>
      <c r="EX23" s="11">
        <v>398338</v>
      </c>
      <c r="EY23" s="11">
        <v>406967</v>
      </c>
      <c r="EZ23" s="11">
        <v>411662</v>
      </c>
      <c r="FA23" s="11">
        <v>417201</v>
      </c>
      <c r="FB23" s="11">
        <v>424590</v>
      </c>
      <c r="FC23" s="11">
        <v>430713</v>
      </c>
      <c r="FD23" s="11">
        <v>436973</v>
      </c>
      <c r="FE23" s="11">
        <v>446046</v>
      </c>
      <c r="FF23" s="11">
        <v>455381</v>
      </c>
      <c r="FG23" s="11">
        <v>467796</v>
      </c>
      <c r="FH23" s="11">
        <v>486588</v>
      </c>
      <c r="FI23" s="11">
        <v>491542</v>
      </c>
      <c r="FJ23" s="11">
        <v>496852</v>
      </c>
      <c r="FK23" s="11">
        <v>518302</v>
      </c>
      <c r="FL23" s="11">
        <v>514598</v>
      </c>
      <c r="FM23" s="11">
        <v>532923</v>
      </c>
      <c r="FN23" s="11">
        <v>540988</v>
      </c>
      <c r="FO23" s="11">
        <v>550189</v>
      </c>
      <c r="FP23" s="11">
        <v>550080</v>
      </c>
      <c r="FQ23" s="11">
        <v>558444</v>
      </c>
      <c r="FR23" s="11">
        <v>569771</v>
      </c>
      <c r="FS23" s="11">
        <v>578589</v>
      </c>
      <c r="FT23" s="11">
        <v>586169</v>
      </c>
      <c r="FU23" s="11">
        <v>589202</v>
      </c>
      <c r="FV23" s="11">
        <v>593040</v>
      </c>
      <c r="FW23" s="11">
        <v>598189</v>
      </c>
      <c r="FX23" s="11">
        <v>609197</v>
      </c>
      <c r="FY23" s="11">
        <v>615744</v>
      </c>
      <c r="FZ23" s="11">
        <v>631192</v>
      </c>
      <c r="GA23" s="11">
        <v>637904</v>
      </c>
      <c r="GB23" s="11">
        <v>643060</v>
      </c>
      <c r="GC23" s="11">
        <v>656092</v>
      </c>
      <c r="GD23" s="11">
        <v>663433</v>
      </c>
      <c r="GE23" s="11">
        <v>672337</v>
      </c>
      <c r="GF23" s="11">
        <v>675708</v>
      </c>
      <c r="GG23" s="11">
        <v>685702</v>
      </c>
      <c r="GH23" s="11">
        <v>695021</v>
      </c>
      <c r="GI23" s="11">
        <v>710837</v>
      </c>
      <c r="GJ23" s="11">
        <v>732111</v>
      </c>
      <c r="GK23" s="11">
        <v>735315</v>
      </c>
      <c r="GL23" s="11">
        <v>741338</v>
      </c>
      <c r="GM23" s="11">
        <v>756794</v>
      </c>
      <c r="GN23" s="11">
        <v>765715</v>
      </c>
      <c r="GO23" s="11">
        <v>769827</v>
      </c>
      <c r="GP23" s="11">
        <v>776065</v>
      </c>
      <c r="GQ23" s="11">
        <v>778932</v>
      </c>
      <c r="GR23" s="11">
        <v>780264</v>
      </c>
      <c r="GS23" s="11">
        <v>789047</v>
      </c>
      <c r="GT23" s="11">
        <v>792169</v>
      </c>
      <c r="GU23" s="11">
        <v>786175</v>
      </c>
      <c r="GV23" s="11">
        <v>793136</v>
      </c>
      <c r="GW23" s="11">
        <v>802320</v>
      </c>
      <c r="GX23" s="11">
        <v>808513</v>
      </c>
      <c r="GY23" s="11">
        <v>811635</v>
      </c>
      <c r="GZ23" s="11">
        <v>818131</v>
      </c>
      <c r="HA23" s="11">
        <v>825911</v>
      </c>
      <c r="HB23" s="11">
        <v>831784</v>
      </c>
      <c r="HC23" s="11">
        <v>838843</v>
      </c>
      <c r="HD23" s="11">
        <v>852120</v>
      </c>
      <c r="HE23" s="11">
        <v>858816</v>
      </c>
      <c r="HF23" s="11">
        <v>858868</v>
      </c>
      <c r="HG23" s="11">
        <v>864969</v>
      </c>
      <c r="HH23" s="11">
        <v>880644</v>
      </c>
      <c r="HI23" s="11">
        <v>877962</v>
      </c>
      <c r="HJ23" s="11">
        <v>878506</v>
      </c>
      <c r="HK23" s="11">
        <v>883552</v>
      </c>
      <c r="HL23" s="11">
        <v>899805</v>
      </c>
      <c r="HM23" s="11">
        <v>897592</v>
      </c>
      <c r="HN23" s="11">
        <v>910473</v>
      </c>
      <c r="HO23" s="11">
        <v>923266</v>
      </c>
      <c r="HP23" s="11">
        <v>930497</v>
      </c>
      <c r="HQ23" s="11">
        <v>953813</v>
      </c>
      <c r="HR23" s="11">
        <v>970243</v>
      </c>
      <c r="HS23" s="11">
        <v>985172</v>
      </c>
      <c r="HT23" s="11">
        <v>995011</v>
      </c>
      <c r="HU23" s="11">
        <v>1008288</v>
      </c>
      <c r="HV23" s="11">
        <v>1025695</v>
      </c>
      <c r="HW23" s="11">
        <v>1036061</v>
      </c>
      <c r="HX23" s="11">
        <v>1043827</v>
      </c>
      <c r="HY23" s="11">
        <v>1054039</v>
      </c>
      <c r="HZ23" s="11">
        <v>1059059</v>
      </c>
      <c r="IA23" s="11">
        <v>1061542</v>
      </c>
      <c r="IB23" s="11">
        <v>1078656</v>
      </c>
      <c r="IC23" s="11">
        <v>1092517</v>
      </c>
      <c r="ID23" s="11">
        <v>1101876</v>
      </c>
      <c r="IE23" s="11">
        <v>1118631</v>
      </c>
      <c r="IF23" s="11"/>
      <c r="IG23" s="11">
        <v>1125750</v>
      </c>
      <c r="IH23" s="11">
        <v>1138472</v>
      </c>
      <c r="II23" s="11">
        <v>1144753</v>
      </c>
      <c r="IJ23" s="11">
        <v>1158341</v>
      </c>
      <c r="IK23" s="11">
        <v>1178860</v>
      </c>
      <c r="IL23" s="11">
        <v>1194353</v>
      </c>
      <c r="IM23" s="11">
        <v>1207107</v>
      </c>
      <c r="IN23" s="11">
        <v>1215435</v>
      </c>
      <c r="IO23" s="11">
        <v>1249469</v>
      </c>
      <c r="IP23" s="11">
        <v>1247389</v>
      </c>
      <c r="IQ23" s="11">
        <v>1314729</v>
      </c>
      <c r="IR23" s="11">
        <v>1314592</v>
      </c>
      <c r="IS23" s="11">
        <v>1348545</v>
      </c>
      <c r="IT23" s="11">
        <v>1391871</v>
      </c>
      <c r="IU23" s="11">
        <v>1403736</v>
      </c>
      <c r="IV23" s="11">
        <v>1425025</v>
      </c>
      <c r="IW23" s="11">
        <v>1449256</v>
      </c>
      <c r="IX23" s="14">
        <v>1472300</v>
      </c>
    </row>
    <row r="24" spans="2:258" x14ac:dyDescent="0.2">
      <c r="B24" s="4" t="s">
        <v>265</v>
      </c>
      <c r="C24" s="11">
        <v>139726</v>
      </c>
      <c r="D24" s="11">
        <v>142888</v>
      </c>
      <c r="E24" s="11">
        <v>146201</v>
      </c>
      <c r="F24" s="11">
        <v>149277</v>
      </c>
      <c r="G24" s="11">
        <v>151304</v>
      </c>
      <c r="H24" s="11">
        <v>153813</v>
      </c>
      <c r="I24" s="11">
        <v>154623</v>
      </c>
      <c r="J24" s="11">
        <v>156921</v>
      </c>
      <c r="K24" s="11">
        <v>158878</v>
      </c>
      <c r="L24" s="11">
        <v>161891</v>
      </c>
      <c r="M24" s="11">
        <v>163156</v>
      </c>
      <c r="N24" s="11">
        <v>166742</v>
      </c>
      <c r="O24" s="11">
        <v>169287</v>
      </c>
      <c r="P24" s="11">
        <v>172666</v>
      </c>
      <c r="Q24" s="11">
        <v>174806</v>
      </c>
      <c r="R24" s="11">
        <v>177594</v>
      </c>
      <c r="S24" s="11">
        <v>179236</v>
      </c>
      <c r="T24" s="11">
        <v>181728</v>
      </c>
      <c r="U24" s="11">
        <v>185526</v>
      </c>
      <c r="V24" s="11">
        <v>189031</v>
      </c>
      <c r="W24" s="11">
        <v>192935</v>
      </c>
      <c r="X24" s="11">
        <v>196604</v>
      </c>
      <c r="Y24" s="11">
        <v>200168</v>
      </c>
      <c r="Z24" s="11">
        <v>203811</v>
      </c>
      <c r="AA24" s="11">
        <v>207035</v>
      </c>
      <c r="AB24" s="11">
        <v>211056</v>
      </c>
      <c r="AC24" s="11">
        <v>215035</v>
      </c>
      <c r="AD24" s="11">
        <v>220065</v>
      </c>
      <c r="AE24" s="11">
        <v>223730</v>
      </c>
      <c r="AF24" s="11">
        <v>228230</v>
      </c>
      <c r="AG24" s="11">
        <v>232198</v>
      </c>
      <c r="AH24" s="11">
        <v>237040</v>
      </c>
      <c r="AI24" s="11">
        <v>240841</v>
      </c>
      <c r="AJ24" s="11">
        <v>244953</v>
      </c>
      <c r="AK24" s="11">
        <v>250241</v>
      </c>
      <c r="AL24" s="11">
        <v>254743</v>
      </c>
      <c r="AM24" s="11">
        <v>261903</v>
      </c>
      <c r="AN24" s="11">
        <v>269161</v>
      </c>
      <c r="AO24" s="11">
        <v>275736</v>
      </c>
      <c r="AP24" s="11">
        <v>282144</v>
      </c>
      <c r="AQ24" s="11">
        <v>288161</v>
      </c>
      <c r="AR24" s="11">
        <v>295673</v>
      </c>
      <c r="AS24" s="11">
        <v>302010</v>
      </c>
      <c r="AT24" s="11">
        <v>309998</v>
      </c>
      <c r="AU24" s="11">
        <v>317590</v>
      </c>
      <c r="AV24" s="11">
        <v>324016</v>
      </c>
      <c r="AW24" s="11">
        <v>331755</v>
      </c>
      <c r="AX24" s="11">
        <v>338361</v>
      </c>
      <c r="AY24" s="11">
        <v>345307</v>
      </c>
      <c r="AZ24" s="11">
        <v>353404</v>
      </c>
      <c r="BA24" s="11">
        <v>361732</v>
      </c>
      <c r="BB24" s="11">
        <v>370843</v>
      </c>
      <c r="BC24" s="11">
        <v>381204</v>
      </c>
      <c r="BD24" s="11">
        <v>388996</v>
      </c>
      <c r="BE24" s="11">
        <v>398123</v>
      </c>
      <c r="BF24" s="11">
        <v>409029</v>
      </c>
      <c r="BG24" s="11">
        <v>417739</v>
      </c>
      <c r="BH24" s="11">
        <v>427847</v>
      </c>
      <c r="BI24" s="11">
        <v>438160</v>
      </c>
      <c r="BJ24" s="11">
        <v>448011</v>
      </c>
      <c r="BK24" s="11">
        <v>456362</v>
      </c>
      <c r="BL24" s="11">
        <v>471822</v>
      </c>
      <c r="BM24" s="11">
        <v>485284</v>
      </c>
      <c r="BN24" s="11">
        <v>501022</v>
      </c>
      <c r="BO24" s="11">
        <v>517197</v>
      </c>
      <c r="BP24" s="11">
        <v>532041</v>
      </c>
      <c r="BQ24" s="11">
        <v>544440</v>
      </c>
      <c r="BR24" s="11">
        <v>563172</v>
      </c>
      <c r="BS24" s="11">
        <v>579174</v>
      </c>
      <c r="BT24" s="11">
        <v>590571</v>
      </c>
      <c r="BU24" s="11">
        <v>608353</v>
      </c>
      <c r="BV24" s="11">
        <v>627345</v>
      </c>
      <c r="BW24" s="11">
        <v>647814</v>
      </c>
      <c r="BX24" s="11">
        <v>663054</v>
      </c>
      <c r="BY24" s="11">
        <v>683003</v>
      </c>
      <c r="BZ24" s="11">
        <v>700494</v>
      </c>
      <c r="CA24" s="11">
        <v>724811</v>
      </c>
      <c r="CB24" s="11">
        <v>750386</v>
      </c>
      <c r="CC24" s="11">
        <v>769856</v>
      </c>
      <c r="CD24" s="11">
        <v>789689</v>
      </c>
      <c r="CE24" s="11">
        <v>809273</v>
      </c>
      <c r="CF24" s="11">
        <v>835468</v>
      </c>
      <c r="CG24" s="11">
        <v>858589</v>
      </c>
      <c r="CH24" s="11">
        <v>886599</v>
      </c>
      <c r="CI24" s="11">
        <v>910301</v>
      </c>
      <c r="CJ24" s="11">
        <v>926892</v>
      </c>
      <c r="CK24" s="11">
        <v>961909</v>
      </c>
      <c r="CL24" s="11">
        <v>1004394</v>
      </c>
      <c r="CM24" s="11">
        <v>1025643</v>
      </c>
      <c r="CN24" s="11">
        <v>1053740</v>
      </c>
      <c r="CO24" s="11">
        <v>1077047</v>
      </c>
      <c r="CP24" s="11">
        <v>1101901</v>
      </c>
      <c r="CQ24" s="11">
        <v>1127862</v>
      </c>
      <c r="CR24" s="11">
        <v>1151697</v>
      </c>
      <c r="CS24" s="11">
        <v>1183846</v>
      </c>
      <c r="CT24" s="11">
        <v>1224459</v>
      </c>
      <c r="CU24" s="11">
        <v>1258678</v>
      </c>
      <c r="CV24" s="11">
        <v>1286806</v>
      </c>
      <c r="CW24" s="11">
        <v>1329097</v>
      </c>
      <c r="CX24" s="11">
        <v>1356704</v>
      </c>
      <c r="CY24" s="11">
        <v>1380270</v>
      </c>
      <c r="CZ24" s="11">
        <v>1412233</v>
      </c>
      <c r="DA24" s="11">
        <v>1446882</v>
      </c>
      <c r="DB24" s="11">
        <v>1475175</v>
      </c>
      <c r="DC24" s="11">
        <v>1525616</v>
      </c>
      <c r="DD24" s="11">
        <v>1555754</v>
      </c>
      <c r="DE24" s="11">
        <v>1597213</v>
      </c>
      <c r="DF24" s="11">
        <v>1622303</v>
      </c>
      <c r="DG24" s="11">
        <v>1652771</v>
      </c>
      <c r="DH24" s="11">
        <v>1676713</v>
      </c>
      <c r="DI24" s="11">
        <v>1700452</v>
      </c>
      <c r="DJ24" s="11">
        <v>1732668</v>
      </c>
      <c r="DK24" s="11">
        <v>1767634</v>
      </c>
      <c r="DL24" s="11">
        <v>1801948</v>
      </c>
      <c r="DM24" s="11">
        <v>1836160</v>
      </c>
      <c r="DN24" s="11">
        <v>1874186</v>
      </c>
      <c r="DO24" s="11">
        <v>1923070</v>
      </c>
      <c r="DP24" s="11">
        <v>1964954</v>
      </c>
      <c r="DQ24" s="11">
        <v>2020733</v>
      </c>
      <c r="DR24" s="11">
        <v>2062056</v>
      </c>
      <c r="DS24" s="11">
        <v>2101195</v>
      </c>
      <c r="DT24" s="11">
        <v>2132674</v>
      </c>
      <c r="DU24" s="11">
        <v>2167474</v>
      </c>
      <c r="DV24" s="11">
        <v>2210469</v>
      </c>
      <c r="DW24" s="11"/>
      <c r="DX24" s="11">
        <v>2248382</v>
      </c>
      <c r="DY24" s="11">
        <v>2304160</v>
      </c>
      <c r="DZ24" s="11">
        <v>2350024</v>
      </c>
      <c r="EA24" s="11">
        <v>2368207</v>
      </c>
      <c r="EB24" s="11">
        <v>2387721</v>
      </c>
      <c r="EC24" s="11">
        <v>2429918</v>
      </c>
      <c r="ED24" s="11">
        <v>2464541</v>
      </c>
      <c r="EE24" s="11">
        <v>2501877</v>
      </c>
      <c r="EF24" s="11">
        <v>2566552</v>
      </c>
      <c r="EG24" s="11">
        <v>2607453</v>
      </c>
      <c r="EH24" s="11">
        <v>2653829</v>
      </c>
      <c r="EI24" s="11">
        <v>2709331</v>
      </c>
      <c r="EJ24" s="11">
        <v>2742534</v>
      </c>
      <c r="EK24" s="11">
        <v>2784412</v>
      </c>
      <c r="EL24" s="11">
        <v>2838023</v>
      </c>
      <c r="EM24" s="11">
        <v>2873579</v>
      </c>
      <c r="EN24" s="11">
        <v>2915554</v>
      </c>
      <c r="EO24" s="11">
        <v>2956348</v>
      </c>
      <c r="EP24" s="11">
        <v>2993870</v>
      </c>
      <c r="EQ24" s="11">
        <v>3031873</v>
      </c>
      <c r="ER24" s="11">
        <v>3074329</v>
      </c>
      <c r="ES24" s="11">
        <v>3129711</v>
      </c>
      <c r="ET24" s="11">
        <v>3172427</v>
      </c>
      <c r="EU24" s="11">
        <v>3211762</v>
      </c>
      <c r="EV24" s="11">
        <v>3259617</v>
      </c>
      <c r="EW24" s="11">
        <v>3304626</v>
      </c>
      <c r="EX24" s="11">
        <v>3348618</v>
      </c>
      <c r="EY24" s="11">
        <v>3394838</v>
      </c>
      <c r="EZ24" s="11">
        <v>3446497</v>
      </c>
      <c r="FA24" s="11">
        <v>3496960</v>
      </c>
      <c r="FB24" s="11">
        <v>3559055</v>
      </c>
      <c r="FC24" s="11">
        <v>3618627</v>
      </c>
      <c r="FD24" s="11">
        <v>3676961</v>
      </c>
      <c r="FE24" s="11">
        <v>3743404</v>
      </c>
      <c r="FF24" s="11">
        <v>3806982</v>
      </c>
      <c r="FG24" s="11">
        <v>3847889</v>
      </c>
      <c r="FH24" s="11">
        <v>3897147</v>
      </c>
      <c r="FI24" s="11">
        <v>3957569</v>
      </c>
      <c r="FJ24" s="11">
        <v>4024047</v>
      </c>
      <c r="FK24" s="11">
        <v>4108020</v>
      </c>
      <c r="FL24" s="11">
        <v>4205131</v>
      </c>
      <c r="FM24" s="11">
        <v>4274861</v>
      </c>
      <c r="FN24" s="11">
        <v>4350834</v>
      </c>
      <c r="FO24" s="11">
        <v>4425204</v>
      </c>
      <c r="FP24" s="11">
        <v>4496052</v>
      </c>
      <c r="FQ24" s="11">
        <v>4532144</v>
      </c>
      <c r="FR24" s="11">
        <v>4555089</v>
      </c>
      <c r="FS24" s="11">
        <v>4609546</v>
      </c>
      <c r="FT24" s="11">
        <v>4655831</v>
      </c>
      <c r="FU24" s="11">
        <v>4721022</v>
      </c>
      <c r="FV24" s="11">
        <v>4778693</v>
      </c>
      <c r="FW24" s="11">
        <v>4844998</v>
      </c>
      <c r="FX24" s="11">
        <v>4909826</v>
      </c>
      <c r="FY24" s="11">
        <v>4983560</v>
      </c>
      <c r="FZ24" s="11">
        <v>5054680</v>
      </c>
      <c r="GA24" s="11">
        <v>5124541</v>
      </c>
      <c r="GB24" s="11">
        <v>5205543</v>
      </c>
      <c r="GC24" s="11">
        <v>5278129</v>
      </c>
      <c r="GD24" s="11">
        <v>5371996</v>
      </c>
      <c r="GE24" s="11">
        <v>5464088</v>
      </c>
      <c r="GF24" s="11">
        <v>5549788</v>
      </c>
      <c r="GG24" s="11">
        <v>5643732</v>
      </c>
      <c r="GH24" s="11">
        <v>5730245</v>
      </c>
      <c r="GI24" s="11">
        <v>5820809</v>
      </c>
      <c r="GJ24" s="11">
        <v>5903311</v>
      </c>
      <c r="GK24" s="11">
        <v>6001556</v>
      </c>
      <c r="GL24" s="11">
        <v>6080335</v>
      </c>
      <c r="GM24" s="11">
        <v>6165119</v>
      </c>
      <c r="GN24" s="11">
        <v>6264013</v>
      </c>
      <c r="GO24" s="11">
        <v>6326913</v>
      </c>
      <c r="GP24" s="11">
        <v>6418373</v>
      </c>
      <c r="GQ24" s="11">
        <v>6508952</v>
      </c>
      <c r="GR24" s="11">
        <v>6598077</v>
      </c>
      <c r="GS24" s="11">
        <v>6686336</v>
      </c>
      <c r="GT24" s="11">
        <v>6731171</v>
      </c>
      <c r="GU24" s="11">
        <v>6731865</v>
      </c>
      <c r="GV24" s="11">
        <v>6694942</v>
      </c>
      <c r="GW24" s="11">
        <v>6671028</v>
      </c>
      <c r="GX24" s="11">
        <v>6710929</v>
      </c>
      <c r="GY24" s="11">
        <v>6767885</v>
      </c>
      <c r="GZ24" s="11">
        <v>6835669</v>
      </c>
      <c r="HA24" s="11">
        <v>6916911</v>
      </c>
      <c r="HB24" s="11">
        <v>6985635</v>
      </c>
      <c r="HC24" s="11">
        <v>7031511</v>
      </c>
      <c r="HD24" s="11">
        <v>7089160</v>
      </c>
      <c r="HE24" s="11">
        <v>7158561</v>
      </c>
      <c r="HF24" s="11">
        <v>7227254</v>
      </c>
      <c r="HG24" s="11">
        <v>7247970</v>
      </c>
      <c r="HH24" s="11">
        <v>7330585</v>
      </c>
      <c r="HI24" s="11">
        <v>7388679</v>
      </c>
      <c r="HJ24" s="11">
        <v>7427587</v>
      </c>
      <c r="HK24" s="11">
        <v>7491645</v>
      </c>
      <c r="HL24" s="11">
        <v>7533987</v>
      </c>
      <c r="HM24" s="11">
        <v>7591640</v>
      </c>
      <c r="HN24" s="11">
        <v>7648836</v>
      </c>
      <c r="HO24" s="11">
        <v>7759758</v>
      </c>
      <c r="HP24" s="11">
        <v>7828587</v>
      </c>
      <c r="HQ24" s="11">
        <v>7921739</v>
      </c>
      <c r="HR24" s="11">
        <v>8036390</v>
      </c>
      <c r="HS24" s="11">
        <v>8152359</v>
      </c>
      <c r="HT24" s="11">
        <v>8215995</v>
      </c>
      <c r="HU24" s="11">
        <v>8297350</v>
      </c>
      <c r="HV24" s="11">
        <v>8387315</v>
      </c>
      <c r="HW24" s="11">
        <v>8461274</v>
      </c>
      <c r="HX24" s="11">
        <v>8560649</v>
      </c>
      <c r="HY24" s="11">
        <v>8652684</v>
      </c>
      <c r="HZ24" s="11">
        <v>8750700</v>
      </c>
      <c r="IA24" s="11">
        <v>8841634</v>
      </c>
      <c r="IB24" s="11">
        <v>8951040</v>
      </c>
      <c r="IC24" s="11">
        <v>9028583</v>
      </c>
      <c r="ID24" s="11">
        <v>9108266</v>
      </c>
      <c r="IE24" s="11">
        <v>9234339</v>
      </c>
      <c r="IF24" s="11"/>
      <c r="IG24" s="11">
        <v>9369007</v>
      </c>
      <c r="IH24" s="11">
        <v>9510327</v>
      </c>
      <c r="II24" s="11">
        <v>9629389</v>
      </c>
      <c r="IJ24" s="11">
        <v>9730536</v>
      </c>
      <c r="IK24" s="11">
        <v>9772746</v>
      </c>
      <c r="IL24" s="11">
        <v>9896347</v>
      </c>
      <c r="IM24" s="11">
        <v>10016772</v>
      </c>
      <c r="IN24" s="11">
        <v>10113165</v>
      </c>
      <c r="IO24" s="11">
        <v>9908154</v>
      </c>
      <c r="IP24" s="11">
        <v>8639817</v>
      </c>
      <c r="IQ24" s="11">
        <v>9426643</v>
      </c>
      <c r="IR24" s="11">
        <v>9600360</v>
      </c>
      <c r="IS24" s="11">
        <v>9760419</v>
      </c>
      <c r="IT24" s="11">
        <v>10151909</v>
      </c>
      <c r="IU24" s="11">
        <v>10464810</v>
      </c>
      <c r="IV24" s="11">
        <v>10663359</v>
      </c>
      <c r="IW24" s="11">
        <v>10864197</v>
      </c>
      <c r="IX24" s="14">
        <v>11106500</v>
      </c>
    </row>
    <row r="25" spans="2:258" x14ac:dyDescent="0.2">
      <c r="B25" s="4" t="s">
        <v>266</v>
      </c>
      <c r="C25" s="11">
        <v>135064</v>
      </c>
      <c r="D25" s="11">
        <v>138092</v>
      </c>
      <c r="E25" s="11">
        <v>141267</v>
      </c>
      <c r="F25" s="11">
        <v>144215</v>
      </c>
      <c r="G25" s="11">
        <v>146182</v>
      </c>
      <c r="H25" s="11">
        <v>148729</v>
      </c>
      <c r="I25" s="11">
        <v>149583</v>
      </c>
      <c r="J25" s="11">
        <v>151930</v>
      </c>
      <c r="K25" s="11">
        <v>153921</v>
      </c>
      <c r="L25" s="11">
        <v>156695</v>
      </c>
      <c r="M25" s="11">
        <v>157826</v>
      </c>
      <c r="N25" s="11">
        <v>161242</v>
      </c>
      <c r="O25" s="11">
        <v>163713</v>
      </c>
      <c r="P25" s="11">
        <v>167146</v>
      </c>
      <c r="Q25" s="11">
        <v>169364</v>
      </c>
      <c r="R25" s="11">
        <v>172214</v>
      </c>
      <c r="S25" s="11">
        <v>173789</v>
      </c>
      <c r="T25" s="11">
        <v>176083</v>
      </c>
      <c r="U25" s="11">
        <v>179644</v>
      </c>
      <c r="V25" s="11">
        <v>182931</v>
      </c>
      <c r="W25" s="11">
        <v>186549</v>
      </c>
      <c r="X25" s="11">
        <v>190174</v>
      </c>
      <c r="Y25" s="11">
        <v>193718</v>
      </c>
      <c r="Z25" s="11">
        <v>197346</v>
      </c>
      <c r="AA25" s="11">
        <v>200508</v>
      </c>
      <c r="AB25" s="11">
        <v>204260</v>
      </c>
      <c r="AC25" s="11">
        <v>207918</v>
      </c>
      <c r="AD25" s="11">
        <v>212658</v>
      </c>
      <c r="AE25" s="11">
        <v>216194</v>
      </c>
      <c r="AF25" s="11">
        <v>220742</v>
      </c>
      <c r="AG25" s="11">
        <v>224775</v>
      </c>
      <c r="AH25" s="11">
        <v>229667</v>
      </c>
      <c r="AI25" s="11">
        <v>233313</v>
      </c>
      <c r="AJ25" s="11">
        <v>237106</v>
      </c>
      <c r="AK25" s="11">
        <v>242006</v>
      </c>
      <c r="AL25" s="11">
        <v>246155</v>
      </c>
      <c r="AM25" s="11">
        <v>253181</v>
      </c>
      <c r="AN25" s="11">
        <v>260435</v>
      </c>
      <c r="AO25" s="11">
        <v>266936</v>
      </c>
      <c r="AP25" s="11">
        <v>273221</v>
      </c>
      <c r="AQ25" s="11">
        <v>279100</v>
      </c>
      <c r="AR25" s="11">
        <v>286395</v>
      </c>
      <c r="AS25" s="11">
        <v>292447</v>
      </c>
      <c r="AT25" s="11">
        <v>300125</v>
      </c>
      <c r="AU25" s="11">
        <v>307472</v>
      </c>
      <c r="AV25" s="11">
        <v>313685</v>
      </c>
      <c r="AW25" s="11">
        <v>321064</v>
      </c>
      <c r="AX25" s="11">
        <v>327607</v>
      </c>
      <c r="AY25" s="11">
        <v>334220</v>
      </c>
      <c r="AZ25" s="11">
        <v>341975</v>
      </c>
      <c r="BA25" s="11">
        <v>349846</v>
      </c>
      <c r="BB25" s="11">
        <v>358428</v>
      </c>
      <c r="BC25" s="11">
        <v>368792</v>
      </c>
      <c r="BD25" s="11">
        <v>376388</v>
      </c>
      <c r="BE25" s="11">
        <v>385469</v>
      </c>
      <c r="BF25" s="11">
        <v>395447</v>
      </c>
      <c r="BG25" s="11">
        <v>404513</v>
      </c>
      <c r="BH25" s="11">
        <v>414082</v>
      </c>
      <c r="BI25" s="11">
        <v>424316</v>
      </c>
      <c r="BJ25" s="11">
        <v>433828</v>
      </c>
      <c r="BK25" s="11">
        <v>441573</v>
      </c>
      <c r="BL25" s="11">
        <v>456270</v>
      </c>
      <c r="BM25" s="11">
        <v>469661</v>
      </c>
      <c r="BN25" s="11">
        <v>485001</v>
      </c>
      <c r="BO25" s="11">
        <v>500935</v>
      </c>
      <c r="BP25" s="11">
        <v>515473</v>
      </c>
      <c r="BQ25" s="11">
        <v>527076</v>
      </c>
      <c r="BR25" s="11">
        <v>545315</v>
      </c>
      <c r="BS25" s="11">
        <v>560336</v>
      </c>
      <c r="BT25" s="11">
        <v>571747</v>
      </c>
      <c r="BU25" s="11">
        <v>589477</v>
      </c>
      <c r="BV25" s="11">
        <v>607953</v>
      </c>
      <c r="BW25" s="11">
        <v>627837</v>
      </c>
      <c r="BX25" s="11">
        <v>643115</v>
      </c>
      <c r="BY25" s="11">
        <v>662246</v>
      </c>
      <c r="BZ25" s="11">
        <v>678626</v>
      </c>
      <c r="CA25" s="11">
        <v>702643</v>
      </c>
      <c r="CB25" s="11">
        <v>727699</v>
      </c>
      <c r="CC25" s="11">
        <v>746581</v>
      </c>
      <c r="CD25" s="11">
        <v>765745</v>
      </c>
      <c r="CE25" s="11">
        <v>783940</v>
      </c>
      <c r="CF25" s="11">
        <v>809547</v>
      </c>
      <c r="CG25" s="11">
        <v>832685</v>
      </c>
      <c r="CH25" s="11">
        <v>859278</v>
      </c>
      <c r="CI25" s="11">
        <v>881977</v>
      </c>
      <c r="CJ25" s="11">
        <v>897411</v>
      </c>
      <c r="CK25" s="11">
        <v>931412</v>
      </c>
      <c r="CL25" s="11">
        <v>972563</v>
      </c>
      <c r="CM25" s="11">
        <v>993134</v>
      </c>
      <c r="CN25" s="11">
        <v>1020242</v>
      </c>
      <c r="CO25" s="11">
        <v>1042534</v>
      </c>
      <c r="CP25" s="11">
        <v>1065858</v>
      </c>
      <c r="CQ25" s="11">
        <v>1091029</v>
      </c>
      <c r="CR25" s="11">
        <v>1114284</v>
      </c>
      <c r="CS25" s="11">
        <v>1145380</v>
      </c>
      <c r="CT25" s="11">
        <v>1185317</v>
      </c>
      <c r="CU25" s="11">
        <v>1219135</v>
      </c>
      <c r="CV25" s="11">
        <v>1246725</v>
      </c>
      <c r="CW25" s="11">
        <v>1288068</v>
      </c>
      <c r="CX25" s="11">
        <v>1314335</v>
      </c>
      <c r="CY25" s="11">
        <v>1337136</v>
      </c>
      <c r="CZ25" s="11">
        <v>1367341</v>
      </c>
      <c r="DA25" s="11">
        <v>1400888</v>
      </c>
      <c r="DB25" s="11">
        <v>1427658</v>
      </c>
      <c r="DC25" s="11">
        <v>1478785</v>
      </c>
      <c r="DD25" s="11">
        <v>1508304</v>
      </c>
      <c r="DE25" s="11">
        <v>1548943</v>
      </c>
      <c r="DF25" s="11">
        <v>1573224</v>
      </c>
      <c r="DG25" s="11">
        <v>1601988</v>
      </c>
      <c r="DH25" s="11">
        <v>1623968</v>
      </c>
      <c r="DI25" s="11">
        <v>1647202</v>
      </c>
      <c r="DJ25" s="11">
        <v>1679006</v>
      </c>
      <c r="DK25" s="11">
        <v>1713312</v>
      </c>
      <c r="DL25" s="11">
        <v>1747202</v>
      </c>
      <c r="DM25" s="11">
        <v>1779742</v>
      </c>
      <c r="DN25" s="11">
        <v>1816881</v>
      </c>
      <c r="DO25" s="11">
        <v>1862728</v>
      </c>
      <c r="DP25" s="11">
        <v>1902573</v>
      </c>
      <c r="DQ25" s="11">
        <v>1956231</v>
      </c>
      <c r="DR25" s="11">
        <v>1996105</v>
      </c>
      <c r="DS25" s="11">
        <v>2035524</v>
      </c>
      <c r="DT25" s="11">
        <v>2065211</v>
      </c>
      <c r="DU25" s="11">
        <v>2098454</v>
      </c>
      <c r="DV25" s="11">
        <v>2140476</v>
      </c>
      <c r="DW25" s="11"/>
      <c r="DX25" s="11">
        <v>2176957</v>
      </c>
      <c r="DY25" s="11">
        <v>2229479</v>
      </c>
      <c r="DZ25" s="11">
        <v>2271899</v>
      </c>
      <c r="EA25" s="11">
        <v>2288997</v>
      </c>
      <c r="EB25" s="11">
        <v>2309125</v>
      </c>
      <c r="EC25" s="11">
        <v>2350432</v>
      </c>
      <c r="ED25" s="11">
        <v>2383928</v>
      </c>
      <c r="EE25" s="11">
        <v>2420065</v>
      </c>
      <c r="EF25" s="11">
        <v>2482037</v>
      </c>
      <c r="EG25" s="11">
        <v>2520375</v>
      </c>
      <c r="EH25" s="11">
        <v>2564290</v>
      </c>
      <c r="EI25" s="11">
        <v>2618725</v>
      </c>
      <c r="EJ25" s="11">
        <v>2653703</v>
      </c>
      <c r="EK25" s="11">
        <v>2695206</v>
      </c>
      <c r="EL25" s="11">
        <v>2747541</v>
      </c>
      <c r="EM25" s="11">
        <v>2781838</v>
      </c>
      <c r="EN25" s="11">
        <v>2821768</v>
      </c>
      <c r="EO25" s="11">
        <v>2860007</v>
      </c>
      <c r="EP25" s="11">
        <v>2894411</v>
      </c>
      <c r="EQ25" s="11">
        <v>2930410</v>
      </c>
      <c r="ER25" s="11">
        <v>2973876</v>
      </c>
      <c r="ES25" s="11">
        <v>3027973</v>
      </c>
      <c r="ET25" s="11">
        <v>3069699</v>
      </c>
      <c r="EU25" s="11">
        <v>3107371</v>
      </c>
      <c r="EV25" s="11">
        <v>3151550</v>
      </c>
      <c r="EW25" s="11">
        <v>3194020</v>
      </c>
      <c r="EX25" s="11">
        <v>3236757</v>
      </c>
      <c r="EY25" s="11">
        <v>3285195</v>
      </c>
      <c r="EZ25" s="11">
        <v>3342011</v>
      </c>
      <c r="FA25" s="11">
        <v>3393443</v>
      </c>
      <c r="FB25" s="11">
        <v>3453887</v>
      </c>
      <c r="FC25" s="11">
        <v>3509446</v>
      </c>
      <c r="FD25" s="11">
        <v>3561966</v>
      </c>
      <c r="FE25" s="11">
        <v>3622189</v>
      </c>
      <c r="FF25" s="11">
        <v>3679857</v>
      </c>
      <c r="FG25" s="11">
        <v>3715996</v>
      </c>
      <c r="FH25" s="11">
        <v>3763922</v>
      </c>
      <c r="FI25" s="11">
        <v>3821383</v>
      </c>
      <c r="FJ25" s="11">
        <v>3884483</v>
      </c>
      <c r="FK25" s="11">
        <v>3964080</v>
      </c>
      <c r="FL25" s="11">
        <v>4055754</v>
      </c>
      <c r="FM25" s="11">
        <v>4120611</v>
      </c>
      <c r="FN25" s="11">
        <v>4190349</v>
      </c>
      <c r="FO25" s="11">
        <v>4257154</v>
      </c>
      <c r="FP25" s="11">
        <v>4323528</v>
      </c>
      <c r="FQ25" s="11">
        <v>4354418</v>
      </c>
      <c r="FR25" s="11">
        <v>4373255</v>
      </c>
      <c r="FS25" s="11">
        <v>4425301</v>
      </c>
      <c r="FT25" s="11">
        <v>4466409</v>
      </c>
      <c r="FU25" s="11">
        <v>4524978</v>
      </c>
      <c r="FV25" s="11">
        <v>4576402</v>
      </c>
      <c r="FW25" s="11">
        <v>4639384</v>
      </c>
      <c r="FX25" s="11">
        <v>4704878</v>
      </c>
      <c r="FY25" s="11">
        <v>4778552</v>
      </c>
      <c r="FZ25" s="11">
        <v>4848851</v>
      </c>
      <c r="GA25" s="11">
        <v>4918281</v>
      </c>
      <c r="GB25" s="11">
        <v>4998556</v>
      </c>
      <c r="GC25" s="11">
        <v>5070416</v>
      </c>
      <c r="GD25" s="11">
        <v>5165558</v>
      </c>
      <c r="GE25" s="11">
        <v>5259740</v>
      </c>
      <c r="GF25" s="11">
        <v>5347809</v>
      </c>
      <c r="GG25" s="11">
        <v>5436599</v>
      </c>
      <c r="GH25" s="11">
        <v>5520580</v>
      </c>
      <c r="GI25" s="11">
        <v>5598516</v>
      </c>
      <c r="GJ25" s="11">
        <v>5671424</v>
      </c>
      <c r="GK25" s="11">
        <v>5761965</v>
      </c>
      <c r="GL25" s="11">
        <v>5836775</v>
      </c>
      <c r="GM25" s="11">
        <v>5923419</v>
      </c>
      <c r="GN25" s="11">
        <v>6018242</v>
      </c>
      <c r="GO25" s="11">
        <v>6084343</v>
      </c>
      <c r="GP25" s="11">
        <v>6169593</v>
      </c>
      <c r="GQ25" s="11">
        <v>6250953</v>
      </c>
      <c r="GR25" s="11">
        <v>6329150</v>
      </c>
      <c r="GS25" s="11">
        <v>6403400</v>
      </c>
      <c r="GT25" s="11">
        <v>6437252</v>
      </c>
      <c r="GU25" s="11">
        <v>6428480</v>
      </c>
      <c r="GV25" s="11">
        <v>6402510</v>
      </c>
      <c r="GW25" s="11">
        <v>6387318</v>
      </c>
      <c r="GX25" s="11">
        <v>6424941</v>
      </c>
      <c r="GY25" s="11">
        <v>6473294</v>
      </c>
      <c r="GZ25" s="11">
        <v>6539712</v>
      </c>
      <c r="HA25" s="11">
        <v>6619519</v>
      </c>
      <c r="HB25" s="11">
        <v>6691804</v>
      </c>
      <c r="HC25" s="11">
        <v>6740937</v>
      </c>
      <c r="HD25" s="11">
        <v>6790495</v>
      </c>
      <c r="HE25" s="11">
        <v>6849663</v>
      </c>
      <c r="HF25" s="11">
        <v>6902607</v>
      </c>
      <c r="HG25" s="11">
        <v>6932755</v>
      </c>
      <c r="HH25" s="11">
        <v>7005287</v>
      </c>
      <c r="HI25" s="11">
        <v>7048048</v>
      </c>
      <c r="HJ25" s="11">
        <v>7085316</v>
      </c>
      <c r="HK25" s="11">
        <v>7133659</v>
      </c>
      <c r="HL25" s="11">
        <v>7187921</v>
      </c>
      <c r="HM25" s="11">
        <v>7238644</v>
      </c>
      <c r="HN25" s="11">
        <v>7293157</v>
      </c>
      <c r="HO25" s="11">
        <v>7404139</v>
      </c>
      <c r="HP25" s="11">
        <v>7469166</v>
      </c>
      <c r="HQ25" s="11">
        <v>7556545</v>
      </c>
      <c r="HR25" s="11">
        <v>7667872</v>
      </c>
      <c r="HS25" s="11">
        <v>7783106</v>
      </c>
      <c r="HT25" s="11">
        <v>7853881</v>
      </c>
      <c r="HU25" s="11">
        <v>7934203</v>
      </c>
      <c r="HV25" s="11">
        <v>8013490</v>
      </c>
      <c r="HW25" s="11">
        <v>8074023</v>
      </c>
      <c r="HX25" s="11">
        <v>8170335</v>
      </c>
      <c r="HY25" s="11">
        <v>8261086</v>
      </c>
      <c r="HZ25" s="11">
        <v>8342044</v>
      </c>
      <c r="IA25" s="11">
        <v>8426472</v>
      </c>
      <c r="IB25" s="11">
        <v>8529134</v>
      </c>
      <c r="IC25" s="11">
        <v>8608723</v>
      </c>
      <c r="ID25" s="11">
        <v>8693932</v>
      </c>
      <c r="IE25" s="11">
        <v>8818649</v>
      </c>
      <c r="IF25" s="11"/>
      <c r="IG25" s="11">
        <v>8940874</v>
      </c>
      <c r="IH25" s="11">
        <v>9071413</v>
      </c>
      <c r="II25" s="11">
        <v>9184797</v>
      </c>
      <c r="IJ25" s="11">
        <v>9263514</v>
      </c>
      <c r="IK25" s="11">
        <v>9336650</v>
      </c>
      <c r="IL25" s="11">
        <v>9459052</v>
      </c>
      <c r="IM25" s="11">
        <v>9571467</v>
      </c>
      <c r="IN25" s="11">
        <v>9672303</v>
      </c>
      <c r="IO25" s="11">
        <v>9387654</v>
      </c>
      <c r="IP25" s="11">
        <v>8062770</v>
      </c>
      <c r="IQ25" s="11">
        <v>8932091</v>
      </c>
      <c r="IR25" s="11">
        <v>9108956</v>
      </c>
      <c r="IS25" s="11">
        <v>9281694</v>
      </c>
      <c r="IT25" s="11">
        <v>9684841</v>
      </c>
      <c r="IU25" s="11">
        <v>9984364</v>
      </c>
      <c r="IV25" s="11">
        <v>10157888</v>
      </c>
      <c r="IW25" s="11">
        <v>10339119</v>
      </c>
      <c r="IX25" s="14">
        <v>10555700</v>
      </c>
    </row>
    <row r="26" spans="2:258" x14ac:dyDescent="0.2">
      <c r="B26" s="4" t="s">
        <v>267</v>
      </c>
      <c r="C26" s="11">
        <v>51312</v>
      </c>
      <c r="D26" s="11">
        <v>52171</v>
      </c>
      <c r="E26" s="11">
        <v>53398</v>
      </c>
      <c r="F26" s="11">
        <v>54512</v>
      </c>
      <c r="G26" s="11">
        <v>55463</v>
      </c>
      <c r="H26" s="11">
        <v>56191</v>
      </c>
      <c r="I26" s="11">
        <v>57034</v>
      </c>
      <c r="J26" s="11">
        <v>58193</v>
      </c>
      <c r="K26" s="11">
        <v>58795</v>
      </c>
      <c r="L26" s="11">
        <v>59975</v>
      </c>
      <c r="M26" s="11">
        <v>60641</v>
      </c>
      <c r="N26" s="11">
        <v>61795</v>
      </c>
      <c r="O26" s="11">
        <v>62851</v>
      </c>
      <c r="P26" s="11">
        <v>63865</v>
      </c>
      <c r="Q26" s="11">
        <v>64945</v>
      </c>
      <c r="R26" s="11">
        <v>66243</v>
      </c>
      <c r="S26" s="11">
        <v>67114</v>
      </c>
      <c r="T26" s="11">
        <v>67435</v>
      </c>
      <c r="U26" s="11">
        <v>68684</v>
      </c>
      <c r="V26" s="11">
        <v>69596</v>
      </c>
      <c r="W26" s="11">
        <v>70616</v>
      </c>
      <c r="X26" s="11">
        <v>71497</v>
      </c>
      <c r="Y26" s="11">
        <v>72611</v>
      </c>
      <c r="Z26" s="11">
        <v>73871</v>
      </c>
      <c r="AA26" s="11">
        <v>74751</v>
      </c>
      <c r="AB26" s="11">
        <v>76061</v>
      </c>
      <c r="AC26" s="11">
        <v>77215</v>
      </c>
      <c r="AD26" s="11">
        <v>78446</v>
      </c>
      <c r="AE26" s="11">
        <v>79458</v>
      </c>
      <c r="AF26" s="11">
        <v>80626</v>
      </c>
      <c r="AG26" s="11">
        <v>81729</v>
      </c>
      <c r="AH26" s="11">
        <v>83089</v>
      </c>
      <c r="AI26" s="11">
        <v>84072</v>
      </c>
      <c r="AJ26" s="11">
        <v>85603</v>
      </c>
      <c r="AK26" s="11">
        <v>86892</v>
      </c>
      <c r="AL26" s="11">
        <v>88808</v>
      </c>
      <c r="AM26" s="11">
        <v>90472</v>
      </c>
      <c r="AN26" s="11">
        <v>91499</v>
      </c>
      <c r="AO26" s="11">
        <v>93456</v>
      </c>
      <c r="AP26" s="11">
        <v>95566</v>
      </c>
      <c r="AQ26" s="11">
        <v>97712</v>
      </c>
      <c r="AR26" s="11">
        <v>99524</v>
      </c>
      <c r="AS26" s="11">
        <v>102198</v>
      </c>
      <c r="AT26" s="11">
        <v>104494</v>
      </c>
      <c r="AU26" s="11">
        <v>106212</v>
      </c>
      <c r="AV26" s="11">
        <v>107939</v>
      </c>
      <c r="AW26" s="11">
        <v>110471</v>
      </c>
      <c r="AX26" s="11">
        <v>113065</v>
      </c>
      <c r="AY26" s="11">
        <v>115841</v>
      </c>
      <c r="AZ26" s="11">
        <v>118632</v>
      </c>
      <c r="BA26" s="11">
        <v>121301</v>
      </c>
      <c r="BB26" s="11">
        <v>124148</v>
      </c>
      <c r="BC26" s="11">
        <v>126807</v>
      </c>
      <c r="BD26" s="11">
        <v>129576</v>
      </c>
      <c r="BE26" s="11">
        <v>132238</v>
      </c>
      <c r="BF26" s="11">
        <v>136119</v>
      </c>
      <c r="BG26" s="11">
        <v>138560</v>
      </c>
      <c r="BH26" s="11">
        <v>141794</v>
      </c>
      <c r="BI26" s="11">
        <v>145317</v>
      </c>
      <c r="BJ26" s="11">
        <v>148270</v>
      </c>
      <c r="BK26" s="11">
        <v>151489</v>
      </c>
      <c r="BL26" s="11">
        <v>156434</v>
      </c>
      <c r="BM26" s="11">
        <v>160794</v>
      </c>
      <c r="BN26" s="11">
        <v>165599</v>
      </c>
      <c r="BO26" s="11">
        <v>169970</v>
      </c>
      <c r="BP26" s="11">
        <v>174897</v>
      </c>
      <c r="BQ26" s="11">
        <v>178720</v>
      </c>
      <c r="BR26" s="11">
        <v>182518</v>
      </c>
      <c r="BS26" s="11">
        <v>186962</v>
      </c>
      <c r="BT26" s="11">
        <v>190901</v>
      </c>
      <c r="BU26" s="11">
        <v>196503</v>
      </c>
      <c r="BV26" s="11">
        <v>204287</v>
      </c>
      <c r="BW26" s="11">
        <v>210162</v>
      </c>
      <c r="BX26" s="11">
        <v>213281</v>
      </c>
      <c r="BY26" s="11">
        <v>221138</v>
      </c>
      <c r="BZ26" s="11">
        <v>226642</v>
      </c>
      <c r="CA26" s="11">
        <v>234466</v>
      </c>
      <c r="CB26" s="11">
        <v>241254</v>
      </c>
      <c r="CC26" s="11">
        <v>246731</v>
      </c>
      <c r="CD26" s="11">
        <v>254663</v>
      </c>
      <c r="CE26" s="11">
        <v>262397</v>
      </c>
      <c r="CF26" s="11">
        <v>268138</v>
      </c>
      <c r="CG26" s="11">
        <v>275989</v>
      </c>
      <c r="CH26" s="11">
        <v>287089</v>
      </c>
      <c r="CI26" s="11">
        <v>296449</v>
      </c>
      <c r="CJ26" s="11">
        <v>306343</v>
      </c>
      <c r="CK26" s="11">
        <v>317755</v>
      </c>
      <c r="CL26" s="11">
        <v>329267</v>
      </c>
      <c r="CM26" s="11">
        <v>334179</v>
      </c>
      <c r="CN26" s="11">
        <v>347936</v>
      </c>
      <c r="CO26" s="11">
        <v>357638</v>
      </c>
      <c r="CP26" s="11">
        <v>368532</v>
      </c>
      <c r="CQ26" s="11">
        <v>378474</v>
      </c>
      <c r="CR26" s="11">
        <v>382215</v>
      </c>
      <c r="CS26" s="11">
        <v>389515</v>
      </c>
      <c r="CT26" s="11">
        <v>399789</v>
      </c>
      <c r="CU26" s="11">
        <v>405991</v>
      </c>
      <c r="CV26" s="11">
        <v>415877</v>
      </c>
      <c r="CW26" s="11">
        <v>426531</v>
      </c>
      <c r="CX26" s="11">
        <v>436508</v>
      </c>
      <c r="CY26" s="11">
        <v>440690</v>
      </c>
      <c r="CZ26" s="11">
        <v>453367</v>
      </c>
      <c r="DA26" s="11">
        <v>463056</v>
      </c>
      <c r="DB26" s="11">
        <v>472927</v>
      </c>
      <c r="DC26" s="11">
        <v>487032</v>
      </c>
      <c r="DD26" s="11">
        <v>491708</v>
      </c>
      <c r="DE26" s="11">
        <v>505290</v>
      </c>
      <c r="DF26" s="11">
        <v>518409</v>
      </c>
      <c r="DG26" s="11">
        <v>522927</v>
      </c>
      <c r="DH26" s="11">
        <v>533161</v>
      </c>
      <c r="DI26" s="11">
        <v>542013</v>
      </c>
      <c r="DJ26" s="11">
        <v>549802</v>
      </c>
      <c r="DK26" s="11">
        <v>555620</v>
      </c>
      <c r="DL26" s="11">
        <v>566766</v>
      </c>
      <c r="DM26" s="11">
        <v>576545</v>
      </c>
      <c r="DN26" s="11">
        <v>587306</v>
      </c>
      <c r="DO26" s="11">
        <v>599844</v>
      </c>
      <c r="DP26" s="11">
        <v>607057</v>
      </c>
      <c r="DQ26" s="11">
        <v>620142</v>
      </c>
      <c r="DR26" s="11">
        <v>630707</v>
      </c>
      <c r="DS26" s="11">
        <v>639751</v>
      </c>
      <c r="DT26" s="11">
        <v>646722</v>
      </c>
      <c r="DU26" s="11">
        <v>657841</v>
      </c>
      <c r="DV26" s="11">
        <v>676358</v>
      </c>
      <c r="DW26" s="11"/>
      <c r="DX26" s="11">
        <v>675224</v>
      </c>
      <c r="DY26" s="11">
        <v>692414</v>
      </c>
      <c r="DZ26" s="11">
        <v>706359</v>
      </c>
      <c r="EA26" s="11">
        <v>712162</v>
      </c>
      <c r="EB26" s="11">
        <v>719675</v>
      </c>
      <c r="EC26" s="11">
        <v>733638</v>
      </c>
      <c r="ED26" s="11">
        <v>739972</v>
      </c>
      <c r="EE26" s="11">
        <v>747706</v>
      </c>
      <c r="EF26" s="11">
        <v>754676</v>
      </c>
      <c r="EG26" s="11">
        <v>766639</v>
      </c>
      <c r="EH26" s="11">
        <v>774463</v>
      </c>
      <c r="EI26" s="11">
        <v>788670</v>
      </c>
      <c r="EJ26" s="11">
        <v>797979</v>
      </c>
      <c r="EK26" s="11">
        <v>806843</v>
      </c>
      <c r="EL26" s="11">
        <v>822359</v>
      </c>
      <c r="EM26" s="11">
        <v>832576</v>
      </c>
      <c r="EN26" s="11">
        <v>847155</v>
      </c>
      <c r="EO26" s="11">
        <v>860520</v>
      </c>
      <c r="EP26" s="11">
        <v>868106</v>
      </c>
      <c r="EQ26" s="11">
        <v>877590</v>
      </c>
      <c r="ER26" s="11">
        <v>889706</v>
      </c>
      <c r="ES26" s="11">
        <v>907767</v>
      </c>
      <c r="ET26" s="11">
        <v>924107</v>
      </c>
      <c r="EU26" s="11">
        <v>933142</v>
      </c>
      <c r="EV26" s="11">
        <v>950210</v>
      </c>
      <c r="EW26" s="11">
        <v>959068</v>
      </c>
      <c r="EX26" s="11">
        <v>963165</v>
      </c>
      <c r="EY26" s="11">
        <v>977316</v>
      </c>
      <c r="EZ26" s="11">
        <v>988129</v>
      </c>
      <c r="FA26" s="11">
        <v>1001145</v>
      </c>
      <c r="FB26" s="11">
        <v>1014417</v>
      </c>
      <c r="FC26" s="11">
        <v>1035598</v>
      </c>
      <c r="FD26" s="11">
        <v>1041346</v>
      </c>
      <c r="FE26" s="11">
        <v>1061775</v>
      </c>
      <c r="FF26" s="11">
        <v>1076617</v>
      </c>
      <c r="FG26" s="11">
        <v>1082150</v>
      </c>
      <c r="FH26" s="11">
        <v>1099544</v>
      </c>
      <c r="FI26" s="11">
        <v>1115976</v>
      </c>
      <c r="FJ26" s="11">
        <v>1134672</v>
      </c>
      <c r="FK26" s="11">
        <v>1142340</v>
      </c>
      <c r="FL26" s="11">
        <v>1158783</v>
      </c>
      <c r="FM26" s="11">
        <v>1184330</v>
      </c>
      <c r="FN26" s="11">
        <v>1208497</v>
      </c>
      <c r="FO26" s="11">
        <v>1242613</v>
      </c>
      <c r="FP26" s="11">
        <v>1271442</v>
      </c>
      <c r="FQ26" s="11">
        <v>1281297</v>
      </c>
      <c r="FR26" s="11">
        <v>1295330</v>
      </c>
      <c r="FS26" s="11">
        <v>1301904</v>
      </c>
      <c r="FT26" s="11">
        <v>1305576</v>
      </c>
      <c r="FU26" s="11">
        <v>1323113</v>
      </c>
      <c r="FV26" s="11">
        <v>1335675</v>
      </c>
      <c r="FW26" s="11">
        <v>1353772</v>
      </c>
      <c r="FX26" s="11">
        <v>1370047</v>
      </c>
      <c r="FY26" s="11">
        <v>1385048</v>
      </c>
      <c r="FZ26" s="11">
        <v>1395071</v>
      </c>
      <c r="GA26" s="11">
        <v>1414172</v>
      </c>
      <c r="GB26" s="11">
        <v>1432895</v>
      </c>
      <c r="GC26" s="11">
        <v>1450356</v>
      </c>
      <c r="GD26" s="11">
        <v>1475907</v>
      </c>
      <c r="GE26" s="11">
        <v>1507373</v>
      </c>
      <c r="GF26" s="11">
        <v>1534053</v>
      </c>
      <c r="GG26" s="11">
        <v>1568970</v>
      </c>
      <c r="GH26" s="11">
        <v>1597127</v>
      </c>
      <c r="GI26" s="11">
        <v>1620269</v>
      </c>
      <c r="GJ26" s="11">
        <v>1628124</v>
      </c>
      <c r="GK26" s="11">
        <v>1656102</v>
      </c>
      <c r="GL26" s="11">
        <v>1685443</v>
      </c>
      <c r="GM26" s="11">
        <v>1693192</v>
      </c>
      <c r="GN26" s="11">
        <v>1726687</v>
      </c>
      <c r="GO26" s="11">
        <v>1747451</v>
      </c>
      <c r="GP26" s="11">
        <v>1770429</v>
      </c>
      <c r="GQ26" s="11">
        <v>1793659</v>
      </c>
      <c r="GR26" s="11">
        <v>1835082</v>
      </c>
      <c r="GS26" s="11">
        <v>1868948</v>
      </c>
      <c r="GT26" s="11">
        <v>1885146</v>
      </c>
      <c r="GU26" s="11">
        <v>1901680</v>
      </c>
      <c r="GV26" s="11">
        <v>1899184</v>
      </c>
      <c r="GW26" s="11">
        <v>1892094</v>
      </c>
      <c r="GX26" s="11">
        <v>1894948</v>
      </c>
      <c r="GY26" s="11">
        <v>1913812</v>
      </c>
      <c r="GZ26" s="11">
        <v>1928174</v>
      </c>
      <c r="HA26" s="11">
        <v>1939893</v>
      </c>
      <c r="HB26" s="11">
        <v>1956399</v>
      </c>
      <c r="HC26" s="11">
        <v>1967323</v>
      </c>
      <c r="HD26" s="11">
        <v>1966651</v>
      </c>
      <c r="HE26" s="11">
        <v>1975555</v>
      </c>
      <c r="HF26" s="11">
        <v>1995175</v>
      </c>
      <c r="HG26" s="11">
        <v>1995728</v>
      </c>
      <c r="HH26" s="11">
        <v>1984278</v>
      </c>
      <c r="HI26" s="11">
        <v>2010748</v>
      </c>
      <c r="HJ26" s="11">
        <v>2027915</v>
      </c>
      <c r="HK26" s="11">
        <v>2036016</v>
      </c>
      <c r="HL26" s="11">
        <v>2063005</v>
      </c>
      <c r="HM26" s="11">
        <v>2076428</v>
      </c>
      <c r="HN26" s="11">
        <v>2083652</v>
      </c>
      <c r="HO26" s="11">
        <v>2110791</v>
      </c>
      <c r="HP26" s="11">
        <v>2142935</v>
      </c>
      <c r="HQ26" s="11">
        <v>2144217</v>
      </c>
      <c r="HR26" s="11">
        <v>2147089</v>
      </c>
      <c r="HS26" s="11">
        <v>2171329</v>
      </c>
      <c r="HT26" s="11">
        <v>2194774</v>
      </c>
      <c r="HU26" s="11">
        <v>2195214</v>
      </c>
      <c r="HV26" s="11">
        <v>2214462</v>
      </c>
      <c r="HW26" s="11">
        <v>2222146</v>
      </c>
      <c r="HX26" s="11">
        <v>2242307</v>
      </c>
      <c r="HY26" s="11">
        <v>2270193</v>
      </c>
      <c r="HZ26" s="11">
        <v>2299055</v>
      </c>
      <c r="IA26" s="11">
        <v>2311732</v>
      </c>
      <c r="IB26" s="11">
        <v>2316223</v>
      </c>
      <c r="IC26" s="11">
        <v>2354964</v>
      </c>
      <c r="ID26" s="11">
        <v>2372597</v>
      </c>
      <c r="IE26" s="11">
        <v>2408882</v>
      </c>
      <c r="IF26" s="11"/>
      <c r="IG26" s="11">
        <v>2431848</v>
      </c>
      <c r="IH26" s="11">
        <v>2460168</v>
      </c>
      <c r="II26" s="11">
        <v>2479416</v>
      </c>
      <c r="IJ26" s="11">
        <v>2517031</v>
      </c>
      <c r="IK26" s="11">
        <v>2534726</v>
      </c>
      <c r="IL26" s="11">
        <v>2554133</v>
      </c>
      <c r="IM26" s="11">
        <v>2585343</v>
      </c>
      <c r="IN26" s="11">
        <v>2611833</v>
      </c>
      <c r="IO26" s="11">
        <v>2622579</v>
      </c>
      <c r="IP26" s="11">
        <v>2667698</v>
      </c>
      <c r="IQ26" s="11">
        <v>2682553</v>
      </c>
      <c r="IR26" s="11">
        <v>2699745</v>
      </c>
      <c r="IS26" s="11">
        <v>2727182</v>
      </c>
      <c r="IT26" s="11">
        <v>2753433</v>
      </c>
      <c r="IU26" s="11">
        <v>2792633</v>
      </c>
      <c r="IV26" s="11">
        <v>2833437</v>
      </c>
      <c r="IW26" s="11">
        <v>2903465</v>
      </c>
      <c r="IX26" s="14">
        <v>2963800</v>
      </c>
    </row>
    <row r="27" spans="2:258" x14ac:dyDescent="0.2">
      <c r="B27" s="4" t="s">
        <v>268</v>
      </c>
      <c r="C27" s="11">
        <v>14463</v>
      </c>
      <c r="D27" s="11">
        <v>14727</v>
      </c>
      <c r="E27" s="11">
        <v>14939</v>
      </c>
      <c r="F27" s="11">
        <v>15196</v>
      </c>
      <c r="G27" s="11">
        <v>15547</v>
      </c>
      <c r="H27" s="11">
        <v>16090</v>
      </c>
      <c r="I27" s="11">
        <v>15987</v>
      </c>
      <c r="J27" s="11">
        <v>16498</v>
      </c>
      <c r="K27" s="11">
        <v>16640</v>
      </c>
      <c r="L27" s="11">
        <v>17052</v>
      </c>
      <c r="M27" s="11">
        <v>17222</v>
      </c>
      <c r="N27" s="11">
        <v>17567</v>
      </c>
      <c r="O27" s="11">
        <v>18138</v>
      </c>
      <c r="P27" s="11">
        <v>18816</v>
      </c>
      <c r="Q27" s="11">
        <v>19483</v>
      </c>
      <c r="R27" s="11">
        <v>20106</v>
      </c>
      <c r="S27" s="11">
        <v>20469</v>
      </c>
      <c r="T27" s="11">
        <v>20760</v>
      </c>
      <c r="U27" s="11">
        <v>21097</v>
      </c>
      <c r="V27" s="11">
        <v>21584</v>
      </c>
      <c r="W27" s="11">
        <v>22671</v>
      </c>
      <c r="X27" s="11">
        <v>23736</v>
      </c>
      <c r="Y27" s="11">
        <v>24727</v>
      </c>
      <c r="Z27" s="11">
        <v>25464</v>
      </c>
      <c r="AA27" s="11">
        <v>26061</v>
      </c>
      <c r="AB27" s="11">
        <v>26194</v>
      </c>
      <c r="AC27" s="11">
        <v>25868</v>
      </c>
      <c r="AD27" s="11">
        <v>26026</v>
      </c>
      <c r="AE27" s="11">
        <v>26731</v>
      </c>
      <c r="AF27" s="11">
        <v>28060</v>
      </c>
      <c r="AG27" s="11">
        <v>29306</v>
      </c>
      <c r="AH27" s="11">
        <v>30616</v>
      </c>
      <c r="AI27" s="11">
        <v>31193</v>
      </c>
      <c r="AJ27" s="11">
        <v>31665</v>
      </c>
      <c r="AK27" s="11">
        <v>32135</v>
      </c>
      <c r="AL27" s="11">
        <v>32721</v>
      </c>
      <c r="AM27" s="11">
        <v>34128</v>
      </c>
      <c r="AN27" s="11">
        <v>35947</v>
      </c>
      <c r="AO27" s="11">
        <v>37326</v>
      </c>
      <c r="AP27" s="11">
        <v>38903</v>
      </c>
      <c r="AQ27" s="11">
        <v>40260</v>
      </c>
      <c r="AR27" s="11">
        <v>41602</v>
      </c>
      <c r="AS27" s="11">
        <v>42541</v>
      </c>
      <c r="AT27" s="11">
        <v>43831</v>
      </c>
      <c r="AU27" s="11">
        <v>45474</v>
      </c>
      <c r="AV27" s="11">
        <v>46653</v>
      </c>
      <c r="AW27" s="11">
        <v>48272</v>
      </c>
      <c r="AX27" s="11">
        <v>50255</v>
      </c>
      <c r="AY27" s="11">
        <v>51256</v>
      </c>
      <c r="AZ27" s="11">
        <v>52882</v>
      </c>
      <c r="BA27" s="11">
        <v>54632</v>
      </c>
      <c r="BB27" s="11">
        <v>56130</v>
      </c>
      <c r="BC27" s="11">
        <v>57619</v>
      </c>
      <c r="BD27" s="11">
        <v>59037</v>
      </c>
      <c r="BE27" s="11">
        <v>60636</v>
      </c>
      <c r="BF27" s="11">
        <v>62078</v>
      </c>
      <c r="BG27" s="11">
        <v>64445</v>
      </c>
      <c r="BH27" s="11">
        <v>66479</v>
      </c>
      <c r="BI27" s="11">
        <v>68055</v>
      </c>
      <c r="BJ27" s="11">
        <v>69722</v>
      </c>
      <c r="BK27" s="11">
        <v>71857</v>
      </c>
      <c r="BL27" s="11">
        <v>74612</v>
      </c>
      <c r="BM27" s="11">
        <v>77426</v>
      </c>
      <c r="BN27" s="11">
        <v>80436</v>
      </c>
      <c r="BO27" s="11">
        <v>84534</v>
      </c>
      <c r="BP27" s="11">
        <v>87719</v>
      </c>
      <c r="BQ27" s="11">
        <v>89523</v>
      </c>
      <c r="BR27" s="11">
        <v>94224</v>
      </c>
      <c r="BS27" s="11">
        <v>97328</v>
      </c>
      <c r="BT27" s="11">
        <v>100338</v>
      </c>
      <c r="BU27" s="11">
        <v>103355</v>
      </c>
      <c r="BV27" s="11">
        <v>106375</v>
      </c>
      <c r="BW27" s="11">
        <v>109720</v>
      </c>
      <c r="BX27" s="11">
        <v>114804</v>
      </c>
      <c r="BY27" s="11">
        <v>117979</v>
      </c>
      <c r="BZ27" s="11">
        <v>120260</v>
      </c>
      <c r="CA27" s="11">
        <v>125249</v>
      </c>
      <c r="CB27" s="11">
        <v>129525</v>
      </c>
      <c r="CC27" s="11">
        <v>132784</v>
      </c>
      <c r="CD27" s="11">
        <v>137250</v>
      </c>
      <c r="CE27" s="11">
        <v>141660</v>
      </c>
      <c r="CF27" s="11">
        <v>146077</v>
      </c>
      <c r="CG27" s="11">
        <v>151006</v>
      </c>
      <c r="CH27" s="11">
        <v>156615</v>
      </c>
      <c r="CI27" s="11">
        <v>162440</v>
      </c>
      <c r="CJ27" s="11">
        <v>165680</v>
      </c>
      <c r="CK27" s="11">
        <v>174673</v>
      </c>
      <c r="CL27" s="11">
        <v>183849</v>
      </c>
      <c r="CM27" s="11">
        <v>191413</v>
      </c>
      <c r="CN27" s="11">
        <v>199025</v>
      </c>
      <c r="CO27" s="11">
        <v>206166</v>
      </c>
      <c r="CP27" s="11">
        <v>211047</v>
      </c>
      <c r="CQ27" s="11">
        <v>215363</v>
      </c>
      <c r="CR27" s="11">
        <v>221097</v>
      </c>
      <c r="CS27" s="11">
        <v>228280</v>
      </c>
      <c r="CT27" s="11">
        <v>235990</v>
      </c>
      <c r="CU27" s="11">
        <v>243577</v>
      </c>
      <c r="CV27" s="11">
        <v>250172</v>
      </c>
      <c r="CW27" s="11">
        <v>256246</v>
      </c>
      <c r="CX27" s="11">
        <v>262504</v>
      </c>
      <c r="CY27" s="11">
        <v>269179</v>
      </c>
      <c r="CZ27" s="11">
        <v>273637</v>
      </c>
      <c r="DA27" s="11">
        <v>278738</v>
      </c>
      <c r="DB27" s="11">
        <v>284352</v>
      </c>
      <c r="DC27" s="11">
        <v>290984</v>
      </c>
      <c r="DD27" s="11">
        <v>297708</v>
      </c>
      <c r="DE27" s="11">
        <v>306086</v>
      </c>
      <c r="DF27" s="11">
        <v>314004</v>
      </c>
      <c r="DG27" s="11">
        <v>320588</v>
      </c>
      <c r="DH27" s="11">
        <v>325843</v>
      </c>
      <c r="DI27" s="11">
        <v>332633</v>
      </c>
      <c r="DJ27" s="11">
        <v>341573</v>
      </c>
      <c r="DK27" s="11">
        <v>350593</v>
      </c>
      <c r="DL27" s="11">
        <v>360978</v>
      </c>
      <c r="DM27" s="11">
        <v>371927</v>
      </c>
      <c r="DN27" s="11">
        <v>380547</v>
      </c>
      <c r="DO27" s="11">
        <v>392680</v>
      </c>
      <c r="DP27" s="11">
        <v>404419</v>
      </c>
      <c r="DQ27" s="11">
        <v>416735</v>
      </c>
      <c r="DR27" s="11">
        <v>426373</v>
      </c>
      <c r="DS27" s="11">
        <v>437111</v>
      </c>
      <c r="DT27" s="11">
        <v>444815</v>
      </c>
      <c r="DU27" s="11">
        <v>454493</v>
      </c>
      <c r="DV27" s="11">
        <v>468414</v>
      </c>
      <c r="DW27" s="11"/>
      <c r="DX27" s="11">
        <v>483085</v>
      </c>
      <c r="DY27" s="11">
        <v>499377</v>
      </c>
      <c r="DZ27" s="11">
        <v>515239</v>
      </c>
      <c r="EA27" s="11">
        <v>527102</v>
      </c>
      <c r="EB27" s="11">
        <v>536323</v>
      </c>
      <c r="EC27" s="11">
        <v>548092</v>
      </c>
      <c r="ED27" s="11">
        <v>561328</v>
      </c>
      <c r="EE27" s="11">
        <v>577296</v>
      </c>
      <c r="EF27" s="11">
        <v>593101</v>
      </c>
      <c r="EG27" s="11">
        <v>607777</v>
      </c>
      <c r="EH27" s="11">
        <v>620468</v>
      </c>
      <c r="EI27" s="11">
        <v>629795</v>
      </c>
      <c r="EJ27" s="11">
        <v>638784</v>
      </c>
      <c r="EK27" s="11">
        <v>644976</v>
      </c>
      <c r="EL27" s="11">
        <v>652806</v>
      </c>
      <c r="EM27" s="11">
        <v>658668</v>
      </c>
      <c r="EN27" s="11">
        <v>667115</v>
      </c>
      <c r="EO27" s="11">
        <v>675466</v>
      </c>
      <c r="EP27" s="11">
        <v>684684</v>
      </c>
      <c r="EQ27" s="11">
        <v>694578</v>
      </c>
      <c r="ER27" s="11">
        <v>707806</v>
      </c>
      <c r="ES27" s="11">
        <v>715579</v>
      </c>
      <c r="ET27" s="11">
        <v>723568</v>
      </c>
      <c r="EU27" s="11">
        <v>732589</v>
      </c>
      <c r="EV27" s="11">
        <v>736339</v>
      </c>
      <c r="EW27" s="11">
        <v>748011</v>
      </c>
      <c r="EX27" s="11">
        <v>754784</v>
      </c>
      <c r="EY27" s="11">
        <v>769130</v>
      </c>
      <c r="EZ27" s="11">
        <v>776345</v>
      </c>
      <c r="FA27" s="11">
        <v>785383</v>
      </c>
      <c r="FB27" s="11">
        <v>796490</v>
      </c>
      <c r="FC27" s="11">
        <v>805573</v>
      </c>
      <c r="FD27" s="11">
        <v>820165</v>
      </c>
      <c r="FE27" s="11">
        <v>829312</v>
      </c>
      <c r="FF27" s="11">
        <v>836746</v>
      </c>
      <c r="FG27" s="11">
        <v>841957</v>
      </c>
      <c r="FH27" s="11">
        <v>848878</v>
      </c>
      <c r="FI27" s="11">
        <v>856132</v>
      </c>
      <c r="FJ27" s="11">
        <v>867806</v>
      </c>
      <c r="FK27" s="11">
        <v>881542</v>
      </c>
      <c r="FL27" s="11">
        <v>893835</v>
      </c>
      <c r="FM27" s="11">
        <v>910022</v>
      </c>
      <c r="FN27" s="11">
        <v>926690</v>
      </c>
      <c r="FO27" s="11">
        <v>943151</v>
      </c>
      <c r="FP27" s="11">
        <v>966199</v>
      </c>
      <c r="FQ27" s="11">
        <v>985030</v>
      </c>
      <c r="FR27" s="11">
        <v>1006119</v>
      </c>
      <c r="FS27" s="11">
        <v>1028908</v>
      </c>
      <c r="FT27" s="11">
        <v>1052143</v>
      </c>
      <c r="FU27" s="11">
        <v>1074640</v>
      </c>
      <c r="FV27" s="11">
        <v>1094293</v>
      </c>
      <c r="FW27" s="11">
        <v>1110412</v>
      </c>
      <c r="FX27" s="11">
        <v>1126395</v>
      </c>
      <c r="FY27" s="11">
        <v>1144689</v>
      </c>
      <c r="FZ27" s="11">
        <v>1163163</v>
      </c>
      <c r="GA27" s="11">
        <v>1181950</v>
      </c>
      <c r="GB27" s="11">
        <v>1201988</v>
      </c>
      <c r="GC27" s="11">
        <v>1225984</v>
      </c>
      <c r="GD27" s="11">
        <v>1252486</v>
      </c>
      <c r="GE27" s="11">
        <v>1275036</v>
      </c>
      <c r="GF27" s="11">
        <v>1291891</v>
      </c>
      <c r="GG27" s="11">
        <v>1309461</v>
      </c>
      <c r="GH27" s="11">
        <v>1333172</v>
      </c>
      <c r="GI27" s="11">
        <v>1347609</v>
      </c>
      <c r="GJ27" s="11">
        <v>1362221</v>
      </c>
      <c r="GK27" s="11">
        <v>1382372</v>
      </c>
      <c r="GL27" s="11">
        <v>1401480</v>
      </c>
      <c r="GM27" s="11">
        <v>1421494</v>
      </c>
      <c r="GN27" s="11">
        <v>1449312</v>
      </c>
      <c r="GO27" s="11">
        <v>1464526</v>
      </c>
      <c r="GP27" s="11">
        <v>1487965</v>
      </c>
      <c r="GQ27" s="11">
        <v>1511033</v>
      </c>
      <c r="GR27" s="11">
        <v>1535344</v>
      </c>
      <c r="GS27" s="11">
        <v>1548081</v>
      </c>
      <c r="GT27" s="11">
        <v>1562174</v>
      </c>
      <c r="GU27" s="11">
        <v>1575785</v>
      </c>
      <c r="GV27" s="11">
        <v>1600080</v>
      </c>
      <c r="GW27" s="11">
        <v>1627520</v>
      </c>
      <c r="GX27" s="11">
        <v>1647796</v>
      </c>
      <c r="GY27" s="11">
        <v>1655552</v>
      </c>
      <c r="GZ27" s="11">
        <v>1663318</v>
      </c>
      <c r="HA27" s="11">
        <v>1687097</v>
      </c>
      <c r="HB27" s="11">
        <v>1718993</v>
      </c>
      <c r="HC27" s="11">
        <v>1728828</v>
      </c>
      <c r="HD27" s="11">
        <v>1741477</v>
      </c>
      <c r="HE27" s="11">
        <v>1753447</v>
      </c>
      <c r="HF27" s="11">
        <v>1755429</v>
      </c>
      <c r="HG27" s="11">
        <v>1778232</v>
      </c>
      <c r="HH27" s="11">
        <v>1811171</v>
      </c>
      <c r="HI27" s="11">
        <v>1814154</v>
      </c>
      <c r="HJ27" s="11">
        <v>1823392</v>
      </c>
      <c r="HK27" s="11">
        <v>1836456</v>
      </c>
      <c r="HL27" s="11">
        <v>1838265</v>
      </c>
      <c r="HM27" s="11">
        <v>1848208</v>
      </c>
      <c r="HN27" s="11">
        <v>1859129</v>
      </c>
      <c r="HO27" s="11">
        <v>1887358</v>
      </c>
      <c r="HP27" s="11">
        <v>1880867</v>
      </c>
      <c r="HQ27" s="11">
        <v>1921278</v>
      </c>
      <c r="HR27" s="11">
        <v>1961127</v>
      </c>
      <c r="HS27" s="11">
        <v>1998917</v>
      </c>
      <c r="HT27" s="11">
        <v>2018368</v>
      </c>
      <c r="HU27" s="11">
        <v>2042686</v>
      </c>
      <c r="HV27" s="11">
        <v>2081340</v>
      </c>
      <c r="HW27" s="11">
        <v>2086900</v>
      </c>
      <c r="HX27" s="11">
        <v>2123822</v>
      </c>
      <c r="HY27" s="11">
        <v>2160308</v>
      </c>
      <c r="HZ27" s="11">
        <v>2159385</v>
      </c>
      <c r="IA27" s="11">
        <v>2194196</v>
      </c>
      <c r="IB27" s="11">
        <v>2214724</v>
      </c>
      <c r="IC27" s="11">
        <v>2215995</v>
      </c>
      <c r="ID27" s="11">
        <v>2248738</v>
      </c>
      <c r="IE27" s="11">
        <v>2275741</v>
      </c>
      <c r="IF27" s="11"/>
      <c r="IG27" s="11">
        <v>2300178</v>
      </c>
      <c r="IH27" s="11">
        <v>2326262</v>
      </c>
      <c r="II27" s="11">
        <v>2364418</v>
      </c>
      <c r="IJ27" s="11">
        <v>2367415</v>
      </c>
      <c r="IK27" s="11">
        <v>2408726</v>
      </c>
      <c r="IL27" s="11">
        <v>2449708</v>
      </c>
      <c r="IM27" s="11">
        <v>2469921</v>
      </c>
      <c r="IN27" s="11">
        <v>2504266</v>
      </c>
      <c r="IO27" s="11">
        <v>2406893</v>
      </c>
      <c r="IP27" s="11">
        <v>2000289</v>
      </c>
      <c r="IQ27" s="11">
        <v>2369192</v>
      </c>
      <c r="IR27" s="11">
        <v>2457229</v>
      </c>
      <c r="IS27" s="11">
        <v>2464208</v>
      </c>
      <c r="IT27" s="11">
        <v>2534433</v>
      </c>
      <c r="IU27" s="11">
        <v>2574472</v>
      </c>
      <c r="IV27" s="11">
        <v>2608189</v>
      </c>
      <c r="IW27" s="11">
        <v>2630785</v>
      </c>
      <c r="IX27" s="14">
        <v>2650100</v>
      </c>
    </row>
    <row r="28" spans="2:258" x14ac:dyDescent="0.2">
      <c r="B28" s="4" t="s">
        <v>269</v>
      </c>
      <c r="C28" s="11">
        <v>8387</v>
      </c>
      <c r="D28" s="11">
        <v>8585</v>
      </c>
      <c r="E28" s="11">
        <v>8830</v>
      </c>
      <c r="F28" s="11">
        <v>8983</v>
      </c>
      <c r="G28" s="11">
        <v>9091</v>
      </c>
      <c r="H28" s="11">
        <v>9127</v>
      </c>
      <c r="I28" s="11">
        <v>9202</v>
      </c>
      <c r="J28" s="11">
        <v>9297</v>
      </c>
      <c r="K28" s="11">
        <v>9357</v>
      </c>
      <c r="L28" s="11">
        <v>9501</v>
      </c>
      <c r="M28" s="11">
        <v>9607</v>
      </c>
      <c r="N28" s="11">
        <v>9786</v>
      </c>
      <c r="O28" s="11">
        <v>9924</v>
      </c>
      <c r="P28" s="11">
        <v>10130</v>
      </c>
      <c r="Q28" s="11">
        <v>10188</v>
      </c>
      <c r="R28" s="11">
        <v>10296</v>
      </c>
      <c r="S28" s="11">
        <v>10401</v>
      </c>
      <c r="T28" s="11">
        <v>10526</v>
      </c>
      <c r="U28" s="11">
        <v>10683</v>
      </c>
      <c r="V28" s="11">
        <v>10873</v>
      </c>
      <c r="W28" s="11">
        <v>11087</v>
      </c>
      <c r="X28" s="11">
        <v>11248</v>
      </c>
      <c r="Y28" s="11">
        <v>11448</v>
      </c>
      <c r="Z28" s="11">
        <v>11617</v>
      </c>
      <c r="AA28" s="11">
        <v>11745</v>
      </c>
      <c r="AB28" s="11">
        <v>12007</v>
      </c>
      <c r="AC28" s="11">
        <v>12266</v>
      </c>
      <c r="AD28" s="11">
        <v>12515</v>
      </c>
      <c r="AE28" s="11">
        <v>12627</v>
      </c>
      <c r="AF28" s="11">
        <v>12945</v>
      </c>
      <c r="AG28" s="11">
        <v>13085</v>
      </c>
      <c r="AH28" s="11">
        <v>13611</v>
      </c>
      <c r="AI28" s="11">
        <v>13886</v>
      </c>
      <c r="AJ28" s="11">
        <v>14073</v>
      </c>
      <c r="AK28" s="11">
        <v>14426</v>
      </c>
      <c r="AL28" s="11">
        <v>14721</v>
      </c>
      <c r="AM28" s="11">
        <v>15188</v>
      </c>
      <c r="AN28" s="11">
        <v>15628</v>
      </c>
      <c r="AO28" s="11">
        <v>16093</v>
      </c>
      <c r="AP28" s="11">
        <v>16580</v>
      </c>
      <c r="AQ28" s="11">
        <v>17129</v>
      </c>
      <c r="AR28" s="11">
        <v>17725</v>
      </c>
      <c r="AS28" s="11">
        <v>18232</v>
      </c>
      <c r="AT28" s="11">
        <v>18823</v>
      </c>
      <c r="AU28" s="11">
        <v>19400</v>
      </c>
      <c r="AV28" s="11">
        <v>19707</v>
      </c>
      <c r="AW28" s="11">
        <v>20344</v>
      </c>
      <c r="AX28" s="11">
        <v>20724</v>
      </c>
      <c r="AY28" s="11">
        <v>21189</v>
      </c>
      <c r="AZ28" s="11">
        <v>22046</v>
      </c>
      <c r="BA28" s="11">
        <v>22847</v>
      </c>
      <c r="BB28" s="11">
        <v>23356</v>
      </c>
      <c r="BC28" s="11">
        <v>23990</v>
      </c>
      <c r="BD28" s="11">
        <v>24286</v>
      </c>
      <c r="BE28" s="11">
        <v>24709</v>
      </c>
      <c r="BF28" s="11">
        <v>25192</v>
      </c>
      <c r="BG28" s="11">
        <v>25570</v>
      </c>
      <c r="BH28" s="11">
        <v>25918</v>
      </c>
      <c r="BI28" s="11">
        <v>26225</v>
      </c>
      <c r="BJ28" s="11">
        <v>26597</v>
      </c>
      <c r="BK28" s="11">
        <v>27365</v>
      </c>
      <c r="BL28" s="11">
        <v>28079</v>
      </c>
      <c r="BM28" s="11">
        <v>28827</v>
      </c>
      <c r="BN28" s="11">
        <v>29615</v>
      </c>
      <c r="BO28" s="11">
        <v>30457</v>
      </c>
      <c r="BP28" s="11">
        <v>31418</v>
      </c>
      <c r="BQ28" s="11">
        <v>32607</v>
      </c>
      <c r="BR28" s="11">
        <v>33695</v>
      </c>
      <c r="BS28" s="11">
        <v>34891</v>
      </c>
      <c r="BT28" s="11">
        <v>35730</v>
      </c>
      <c r="BU28" s="11">
        <v>36443</v>
      </c>
      <c r="BV28" s="11">
        <v>37557</v>
      </c>
      <c r="BW28" s="11">
        <v>39437</v>
      </c>
      <c r="BX28" s="11">
        <v>40832</v>
      </c>
      <c r="BY28" s="11">
        <v>42313</v>
      </c>
      <c r="BZ28" s="11">
        <v>42999</v>
      </c>
      <c r="CA28" s="11">
        <v>43720</v>
      </c>
      <c r="CB28" s="11">
        <v>44992</v>
      </c>
      <c r="CC28" s="11">
        <v>45830</v>
      </c>
      <c r="CD28" s="11">
        <v>46257</v>
      </c>
      <c r="CE28" s="11">
        <v>48140</v>
      </c>
      <c r="CF28" s="11">
        <v>49917</v>
      </c>
      <c r="CG28" s="11">
        <v>51310</v>
      </c>
      <c r="CH28" s="11">
        <v>53454</v>
      </c>
      <c r="CI28" s="11">
        <v>54188</v>
      </c>
      <c r="CJ28" s="11">
        <v>53833</v>
      </c>
      <c r="CK28" s="11">
        <v>56035</v>
      </c>
      <c r="CL28" s="11">
        <v>57412</v>
      </c>
      <c r="CM28" s="11">
        <v>59299</v>
      </c>
      <c r="CN28" s="11">
        <v>58834</v>
      </c>
      <c r="CO28" s="11">
        <v>60497</v>
      </c>
      <c r="CP28" s="11">
        <v>60527</v>
      </c>
      <c r="CQ28" s="11">
        <v>60037</v>
      </c>
      <c r="CR28" s="11">
        <v>60918</v>
      </c>
      <c r="CS28" s="11">
        <v>62396</v>
      </c>
      <c r="CT28" s="11">
        <v>63564</v>
      </c>
      <c r="CU28" s="11">
        <v>64970</v>
      </c>
      <c r="CV28" s="11">
        <v>67107</v>
      </c>
      <c r="CW28" s="11">
        <v>70341</v>
      </c>
      <c r="CX28" s="11">
        <v>73179</v>
      </c>
      <c r="CY28" s="11">
        <v>76750</v>
      </c>
      <c r="CZ28" s="11">
        <v>79170</v>
      </c>
      <c r="DA28" s="11">
        <v>80360</v>
      </c>
      <c r="DB28" s="11">
        <v>83784</v>
      </c>
      <c r="DC28" s="11">
        <v>87355</v>
      </c>
      <c r="DD28" s="11">
        <v>89632</v>
      </c>
      <c r="DE28" s="11">
        <v>91043</v>
      </c>
      <c r="DF28" s="11">
        <v>92550</v>
      </c>
      <c r="DG28" s="11">
        <v>93374</v>
      </c>
      <c r="DH28" s="11">
        <v>94047</v>
      </c>
      <c r="DI28" s="11">
        <v>95436</v>
      </c>
      <c r="DJ28" s="11">
        <v>97178</v>
      </c>
      <c r="DK28" s="11">
        <v>99501</v>
      </c>
      <c r="DL28" s="11">
        <v>101804</v>
      </c>
      <c r="DM28" s="11">
        <v>104448</v>
      </c>
      <c r="DN28" s="11">
        <v>106637</v>
      </c>
      <c r="DO28" s="11">
        <v>109379</v>
      </c>
      <c r="DP28" s="11">
        <v>112617</v>
      </c>
      <c r="DQ28" s="11">
        <v>115903</v>
      </c>
      <c r="DR28" s="11">
        <v>118700</v>
      </c>
      <c r="DS28" s="11">
        <v>121107</v>
      </c>
      <c r="DT28" s="11">
        <v>121817</v>
      </c>
      <c r="DU28" s="11">
        <v>121993</v>
      </c>
      <c r="DV28" s="11">
        <v>122471</v>
      </c>
      <c r="DW28" s="11"/>
      <c r="DX28" s="11">
        <v>124656</v>
      </c>
      <c r="DY28" s="11">
        <v>126739</v>
      </c>
      <c r="DZ28" s="11">
        <v>126862</v>
      </c>
      <c r="EA28" s="11">
        <v>127232</v>
      </c>
      <c r="EB28" s="11">
        <v>122886</v>
      </c>
      <c r="EC28" s="11">
        <v>122767</v>
      </c>
      <c r="ED28" s="11">
        <v>123875</v>
      </c>
      <c r="EE28" s="11">
        <v>125166</v>
      </c>
      <c r="EF28" s="11">
        <v>129493</v>
      </c>
      <c r="EG28" s="11">
        <v>131013</v>
      </c>
      <c r="EH28" s="11">
        <v>135362</v>
      </c>
      <c r="EI28" s="11">
        <v>138621</v>
      </c>
      <c r="EJ28" s="11">
        <v>141281</v>
      </c>
      <c r="EK28" s="11">
        <v>143769</v>
      </c>
      <c r="EL28" s="11">
        <v>147007</v>
      </c>
      <c r="EM28" s="11">
        <v>150880</v>
      </c>
      <c r="EN28" s="11">
        <v>154922</v>
      </c>
      <c r="EO28" s="11">
        <v>159255</v>
      </c>
      <c r="EP28" s="11">
        <v>163155</v>
      </c>
      <c r="EQ28" s="11">
        <v>166547</v>
      </c>
      <c r="ER28" s="11">
        <v>169094</v>
      </c>
      <c r="ES28" s="11">
        <v>173989</v>
      </c>
      <c r="ET28" s="11">
        <v>179166</v>
      </c>
      <c r="EU28" s="11">
        <v>183189</v>
      </c>
      <c r="EV28" s="11">
        <v>185280</v>
      </c>
      <c r="EW28" s="11">
        <v>189940</v>
      </c>
      <c r="EX28" s="11">
        <v>194576</v>
      </c>
      <c r="EY28" s="11">
        <v>200950</v>
      </c>
      <c r="EZ28" s="11">
        <v>206008</v>
      </c>
      <c r="FA28" s="11">
        <v>210154</v>
      </c>
      <c r="FB28" s="11">
        <v>214014</v>
      </c>
      <c r="FC28" s="11">
        <v>217037</v>
      </c>
      <c r="FD28" s="11">
        <v>220138</v>
      </c>
      <c r="FE28" s="11">
        <v>222971</v>
      </c>
      <c r="FF28" s="11">
        <v>227277</v>
      </c>
      <c r="FG28" s="11">
        <v>230332</v>
      </c>
      <c r="FH28" s="11">
        <v>233963</v>
      </c>
      <c r="FI28" s="11">
        <v>238473</v>
      </c>
      <c r="FJ28" s="11">
        <v>244278</v>
      </c>
      <c r="FK28" s="11">
        <v>248661</v>
      </c>
      <c r="FL28" s="11">
        <v>254121</v>
      </c>
      <c r="FM28" s="11">
        <v>259781</v>
      </c>
      <c r="FN28" s="11">
        <v>263853</v>
      </c>
      <c r="FO28" s="11">
        <v>267362</v>
      </c>
      <c r="FP28" s="11">
        <v>266855</v>
      </c>
      <c r="FQ28" s="11">
        <v>264308</v>
      </c>
      <c r="FR28" s="11">
        <v>256920</v>
      </c>
      <c r="FS28" s="11">
        <v>251119</v>
      </c>
      <c r="FT28" s="11">
        <v>251876</v>
      </c>
      <c r="FU28" s="11">
        <v>252114</v>
      </c>
      <c r="FV28" s="11">
        <v>251050</v>
      </c>
      <c r="FW28" s="11">
        <v>252454</v>
      </c>
      <c r="FX28" s="11">
        <v>255338</v>
      </c>
      <c r="FY28" s="11">
        <v>255194</v>
      </c>
      <c r="FZ28" s="11">
        <v>262388</v>
      </c>
      <c r="GA28" s="11">
        <v>265554</v>
      </c>
      <c r="GB28" s="11">
        <v>268215</v>
      </c>
      <c r="GC28" s="11">
        <v>268897</v>
      </c>
      <c r="GD28" s="11">
        <v>272019</v>
      </c>
      <c r="GE28" s="11">
        <v>275468</v>
      </c>
      <c r="GF28" s="11">
        <v>277709</v>
      </c>
      <c r="GG28" s="11">
        <v>281962</v>
      </c>
      <c r="GH28" s="11">
        <v>286165</v>
      </c>
      <c r="GI28" s="11">
        <v>289701</v>
      </c>
      <c r="GJ28" s="11">
        <v>292577</v>
      </c>
      <c r="GK28" s="11">
        <v>296158</v>
      </c>
      <c r="GL28" s="11">
        <v>298146</v>
      </c>
      <c r="GM28" s="11">
        <v>301345</v>
      </c>
      <c r="GN28" s="11">
        <v>304832</v>
      </c>
      <c r="GO28" s="11">
        <v>305438</v>
      </c>
      <c r="GP28" s="11">
        <v>308357</v>
      </c>
      <c r="GQ28" s="11">
        <v>311586</v>
      </c>
      <c r="GR28" s="11">
        <v>313033</v>
      </c>
      <c r="GS28" s="11">
        <v>315732</v>
      </c>
      <c r="GT28" s="11">
        <v>315068</v>
      </c>
      <c r="GU28" s="11">
        <v>306924</v>
      </c>
      <c r="GV28" s="11">
        <v>299694</v>
      </c>
      <c r="GW28" s="11">
        <v>292903</v>
      </c>
      <c r="GX28" s="11">
        <v>296092</v>
      </c>
      <c r="GY28" s="11">
        <v>300758</v>
      </c>
      <c r="GZ28" s="11">
        <v>303135</v>
      </c>
      <c r="HA28" s="11">
        <v>302202</v>
      </c>
      <c r="HB28" s="11">
        <v>304418</v>
      </c>
      <c r="HC28" s="11">
        <v>310858</v>
      </c>
      <c r="HD28" s="11">
        <v>316554</v>
      </c>
      <c r="HE28" s="11">
        <v>327446</v>
      </c>
      <c r="HF28" s="11">
        <v>333292</v>
      </c>
      <c r="HG28" s="11">
        <v>336157</v>
      </c>
      <c r="HH28" s="11">
        <v>334386</v>
      </c>
      <c r="HI28" s="11">
        <v>343679</v>
      </c>
      <c r="HJ28" s="11">
        <v>342042</v>
      </c>
      <c r="HK28" s="11">
        <v>344095</v>
      </c>
      <c r="HL28" s="11">
        <v>351700</v>
      </c>
      <c r="HM28" s="11">
        <v>357593</v>
      </c>
      <c r="HN28" s="11">
        <v>364431</v>
      </c>
      <c r="HO28" s="11">
        <v>366024</v>
      </c>
      <c r="HP28" s="11">
        <v>374404</v>
      </c>
      <c r="HQ28" s="11">
        <v>380925</v>
      </c>
      <c r="HR28" s="11">
        <v>386999</v>
      </c>
      <c r="HS28" s="11">
        <v>389839</v>
      </c>
      <c r="HT28" s="11">
        <v>392331</v>
      </c>
      <c r="HU28" s="11">
        <v>398079</v>
      </c>
      <c r="HV28" s="11">
        <v>399890</v>
      </c>
      <c r="HW28" s="11">
        <v>404385</v>
      </c>
      <c r="HX28" s="11">
        <v>413008</v>
      </c>
      <c r="HY28" s="11">
        <v>416004</v>
      </c>
      <c r="HZ28" s="11">
        <v>422658</v>
      </c>
      <c r="IA28" s="11">
        <v>427038</v>
      </c>
      <c r="IB28" s="11">
        <v>429172</v>
      </c>
      <c r="IC28" s="11">
        <v>435620</v>
      </c>
      <c r="ID28" s="11">
        <v>442759</v>
      </c>
      <c r="IE28" s="11">
        <v>455963</v>
      </c>
      <c r="IF28" s="11"/>
      <c r="IG28" s="11">
        <v>467199</v>
      </c>
      <c r="IH28" s="11">
        <v>468044</v>
      </c>
      <c r="II28" s="11">
        <v>467573</v>
      </c>
      <c r="IJ28" s="11">
        <v>474688</v>
      </c>
      <c r="IK28" s="11">
        <v>479631</v>
      </c>
      <c r="IL28" s="11">
        <v>492203</v>
      </c>
      <c r="IM28" s="11">
        <v>502172</v>
      </c>
      <c r="IN28" s="11">
        <v>507255</v>
      </c>
      <c r="IO28" s="11">
        <v>467287</v>
      </c>
      <c r="IP28" s="11">
        <v>291235</v>
      </c>
      <c r="IQ28" s="11">
        <v>342457</v>
      </c>
      <c r="IR28" s="11">
        <v>352785</v>
      </c>
      <c r="IS28" s="11">
        <v>356800</v>
      </c>
      <c r="IT28" s="11">
        <v>417315</v>
      </c>
      <c r="IU28" s="11">
        <v>467822</v>
      </c>
      <c r="IV28" s="11">
        <v>478572</v>
      </c>
      <c r="IW28" s="11">
        <v>487717</v>
      </c>
      <c r="IX28" s="14">
        <v>531200</v>
      </c>
    </row>
    <row r="29" spans="2:258" x14ac:dyDescent="0.2">
      <c r="B29" s="4" t="s">
        <v>270</v>
      </c>
      <c r="C29" s="11">
        <v>5642</v>
      </c>
      <c r="D29" s="11">
        <v>5874</v>
      </c>
      <c r="E29" s="11">
        <v>6010</v>
      </c>
      <c r="F29" s="11">
        <v>6157</v>
      </c>
      <c r="G29" s="11">
        <v>6342</v>
      </c>
      <c r="H29" s="11">
        <v>6443</v>
      </c>
      <c r="I29" s="11">
        <v>6520</v>
      </c>
      <c r="J29" s="11">
        <v>6615</v>
      </c>
      <c r="K29" s="11">
        <v>6743</v>
      </c>
      <c r="L29" s="11">
        <v>6854</v>
      </c>
      <c r="M29" s="11">
        <v>6980</v>
      </c>
      <c r="N29" s="11">
        <v>7201</v>
      </c>
      <c r="O29" s="11">
        <v>7248</v>
      </c>
      <c r="P29" s="11">
        <v>7556</v>
      </c>
      <c r="Q29" s="11">
        <v>7429</v>
      </c>
      <c r="R29" s="11">
        <v>7587</v>
      </c>
      <c r="S29" s="11">
        <v>7708</v>
      </c>
      <c r="T29" s="11">
        <v>7785</v>
      </c>
      <c r="U29" s="11">
        <v>8220</v>
      </c>
      <c r="V29" s="11">
        <v>7991</v>
      </c>
      <c r="W29" s="11">
        <v>8354</v>
      </c>
      <c r="X29" s="11">
        <v>8315</v>
      </c>
      <c r="Y29" s="11">
        <v>8459</v>
      </c>
      <c r="Z29" s="11">
        <v>8789</v>
      </c>
      <c r="AA29" s="11">
        <v>8867</v>
      </c>
      <c r="AB29" s="11">
        <v>8903</v>
      </c>
      <c r="AC29" s="11">
        <v>8968</v>
      </c>
      <c r="AD29" s="11">
        <v>9163</v>
      </c>
      <c r="AE29" s="11">
        <v>9288</v>
      </c>
      <c r="AF29" s="11">
        <v>9628</v>
      </c>
      <c r="AG29" s="11">
        <v>9881</v>
      </c>
      <c r="AH29" s="11">
        <v>10272</v>
      </c>
      <c r="AI29" s="11">
        <v>10417</v>
      </c>
      <c r="AJ29" s="11">
        <v>10261</v>
      </c>
      <c r="AK29" s="11">
        <v>10812</v>
      </c>
      <c r="AL29" s="11">
        <v>10314</v>
      </c>
      <c r="AM29" s="11">
        <v>11086</v>
      </c>
      <c r="AN29" s="11">
        <v>11583</v>
      </c>
      <c r="AO29" s="11">
        <v>11875</v>
      </c>
      <c r="AP29" s="11">
        <v>12267</v>
      </c>
      <c r="AQ29" s="11">
        <v>12575</v>
      </c>
      <c r="AR29" s="11">
        <v>12950</v>
      </c>
      <c r="AS29" s="11">
        <v>12948</v>
      </c>
      <c r="AT29" s="11">
        <v>13227</v>
      </c>
      <c r="AU29" s="11">
        <v>13676</v>
      </c>
      <c r="AV29" s="11">
        <v>13863</v>
      </c>
      <c r="AW29" s="11">
        <v>14123</v>
      </c>
      <c r="AX29" s="11">
        <v>14345</v>
      </c>
      <c r="AY29" s="11">
        <v>14599</v>
      </c>
      <c r="AZ29" s="11">
        <v>14928</v>
      </c>
      <c r="BA29" s="11">
        <v>15190</v>
      </c>
      <c r="BB29" s="11">
        <v>15753</v>
      </c>
      <c r="BC29" s="11">
        <v>15857</v>
      </c>
      <c r="BD29" s="11">
        <v>16110</v>
      </c>
      <c r="BE29" s="11">
        <v>16450</v>
      </c>
      <c r="BF29" s="11">
        <v>16900</v>
      </c>
      <c r="BG29" s="11">
        <v>17592</v>
      </c>
      <c r="BH29" s="11">
        <v>18205</v>
      </c>
      <c r="BI29" s="11">
        <v>18501</v>
      </c>
      <c r="BJ29" s="11">
        <v>19094</v>
      </c>
      <c r="BK29" s="11">
        <v>19589</v>
      </c>
      <c r="BL29" s="11">
        <v>20416</v>
      </c>
      <c r="BM29" s="11">
        <v>21372</v>
      </c>
      <c r="BN29" s="11">
        <v>22414</v>
      </c>
      <c r="BO29" s="11">
        <v>23057</v>
      </c>
      <c r="BP29" s="11">
        <v>23159</v>
      </c>
      <c r="BQ29" s="11">
        <v>23801</v>
      </c>
      <c r="BR29" s="11">
        <v>24595</v>
      </c>
      <c r="BS29" s="11">
        <v>25173</v>
      </c>
      <c r="BT29" s="11">
        <v>25893</v>
      </c>
      <c r="BU29" s="11">
        <v>27098</v>
      </c>
      <c r="BV29" s="11">
        <v>27977</v>
      </c>
      <c r="BW29" s="11">
        <v>28177</v>
      </c>
      <c r="BX29" s="11">
        <v>29022</v>
      </c>
      <c r="BY29" s="11">
        <v>30023</v>
      </c>
      <c r="BZ29" s="11">
        <v>31026</v>
      </c>
      <c r="CA29" s="11">
        <v>31664</v>
      </c>
      <c r="CB29" s="11">
        <v>32279</v>
      </c>
      <c r="CC29" s="11">
        <v>33381</v>
      </c>
      <c r="CD29" s="11">
        <v>34077</v>
      </c>
      <c r="CE29" s="11">
        <v>35263</v>
      </c>
      <c r="CF29" s="11">
        <v>36344</v>
      </c>
      <c r="CG29" s="11">
        <v>37281</v>
      </c>
      <c r="CH29" s="11">
        <v>38013</v>
      </c>
      <c r="CI29" s="11">
        <v>39066</v>
      </c>
      <c r="CJ29" s="11">
        <v>39900</v>
      </c>
      <c r="CK29" s="11">
        <v>41255</v>
      </c>
      <c r="CL29" s="11">
        <v>43129</v>
      </c>
      <c r="CM29" s="11">
        <v>44682</v>
      </c>
      <c r="CN29" s="11">
        <v>46548</v>
      </c>
      <c r="CO29" s="11">
        <v>48199</v>
      </c>
      <c r="CP29" s="11">
        <v>49074</v>
      </c>
      <c r="CQ29" s="11">
        <v>50676</v>
      </c>
      <c r="CR29" s="11">
        <v>51654</v>
      </c>
      <c r="CS29" s="11">
        <v>53141</v>
      </c>
      <c r="CT29" s="11">
        <v>54426</v>
      </c>
      <c r="CU29" s="11">
        <v>56375</v>
      </c>
      <c r="CV29" s="11">
        <v>58815</v>
      </c>
      <c r="CW29" s="11">
        <v>60333</v>
      </c>
      <c r="CX29" s="11">
        <v>62194</v>
      </c>
      <c r="CY29" s="11">
        <v>63641</v>
      </c>
      <c r="CZ29" s="11">
        <v>65115</v>
      </c>
      <c r="DA29" s="11">
        <v>66967</v>
      </c>
      <c r="DB29" s="11">
        <v>68745</v>
      </c>
      <c r="DC29" s="11">
        <v>70987</v>
      </c>
      <c r="DD29" s="11">
        <v>73147</v>
      </c>
      <c r="DE29" s="11">
        <v>74789</v>
      </c>
      <c r="DF29" s="11">
        <v>76909</v>
      </c>
      <c r="DG29" s="11">
        <v>78434</v>
      </c>
      <c r="DH29" s="11">
        <v>79265</v>
      </c>
      <c r="DI29" s="11">
        <v>80646</v>
      </c>
      <c r="DJ29" s="11">
        <v>83135</v>
      </c>
      <c r="DK29" s="11">
        <v>84578</v>
      </c>
      <c r="DL29" s="11">
        <v>86126</v>
      </c>
      <c r="DM29" s="11">
        <v>87960</v>
      </c>
      <c r="DN29" s="11">
        <v>90443</v>
      </c>
      <c r="DO29" s="11">
        <v>93811</v>
      </c>
      <c r="DP29" s="11">
        <v>97619</v>
      </c>
      <c r="DQ29" s="11">
        <v>100941</v>
      </c>
      <c r="DR29" s="11">
        <v>104563</v>
      </c>
      <c r="DS29" s="11">
        <v>107777</v>
      </c>
      <c r="DT29" s="11">
        <v>109734</v>
      </c>
      <c r="DU29" s="11">
        <v>112027</v>
      </c>
      <c r="DV29" s="11">
        <v>113123</v>
      </c>
      <c r="DW29" s="11"/>
      <c r="DX29" s="11">
        <v>117215</v>
      </c>
      <c r="DY29" s="11">
        <v>120885</v>
      </c>
      <c r="DZ29" s="11">
        <v>123463</v>
      </c>
      <c r="EA29" s="11">
        <v>125506</v>
      </c>
      <c r="EB29" s="11">
        <v>124855</v>
      </c>
      <c r="EC29" s="11">
        <v>125996</v>
      </c>
      <c r="ED29" s="11">
        <v>127707</v>
      </c>
      <c r="EE29" s="11">
        <v>130170</v>
      </c>
      <c r="EF29" s="11">
        <v>135072</v>
      </c>
      <c r="EG29" s="11">
        <v>138345</v>
      </c>
      <c r="EH29" s="11">
        <v>141051</v>
      </c>
      <c r="EI29" s="11">
        <v>144733</v>
      </c>
      <c r="EJ29" s="11">
        <v>147896</v>
      </c>
      <c r="EK29" s="11">
        <v>151515</v>
      </c>
      <c r="EL29" s="11">
        <v>156124</v>
      </c>
      <c r="EM29" s="11">
        <v>157966</v>
      </c>
      <c r="EN29" s="11">
        <v>160562</v>
      </c>
      <c r="EO29" s="11">
        <v>163112</v>
      </c>
      <c r="EP29" s="11">
        <v>166418</v>
      </c>
      <c r="EQ29" s="11">
        <v>168547</v>
      </c>
      <c r="ER29" s="11">
        <v>173685</v>
      </c>
      <c r="ES29" s="11">
        <v>179595</v>
      </c>
      <c r="ET29" s="11">
        <v>183294</v>
      </c>
      <c r="EU29" s="11">
        <v>187793</v>
      </c>
      <c r="EV29" s="11">
        <v>189806</v>
      </c>
      <c r="EW29" s="11">
        <v>193615</v>
      </c>
      <c r="EX29" s="11">
        <v>198350</v>
      </c>
      <c r="EY29" s="11">
        <v>200561</v>
      </c>
      <c r="EZ29" s="11">
        <v>204157</v>
      </c>
      <c r="FA29" s="11">
        <v>207327</v>
      </c>
      <c r="FB29" s="11">
        <v>209505</v>
      </c>
      <c r="FC29" s="11">
        <v>212279</v>
      </c>
      <c r="FD29" s="11">
        <v>216329</v>
      </c>
      <c r="FE29" s="11">
        <v>217702</v>
      </c>
      <c r="FF29" s="11">
        <v>221582</v>
      </c>
      <c r="FG29" s="11">
        <v>225204</v>
      </c>
      <c r="FH29" s="11">
        <v>228994</v>
      </c>
      <c r="FI29" s="11">
        <v>234768</v>
      </c>
      <c r="FJ29" s="11">
        <v>241689</v>
      </c>
      <c r="FK29" s="11">
        <v>246770</v>
      </c>
      <c r="FL29" s="11">
        <v>249240</v>
      </c>
      <c r="FM29" s="11">
        <v>253152</v>
      </c>
      <c r="FN29" s="11">
        <v>257016</v>
      </c>
      <c r="FO29" s="11">
        <v>258152</v>
      </c>
      <c r="FP29" s="11">
        <v>262216</v>
      </c>
      <c r="FQ29" s="11">
        <v>261956</v>
      </c>
      <c r="FR29" s="11">
        <v>261702</v>
      </c>
      <c r="FS29" s="11">
        <v>263287</v>
      </c>
      <c r="FT29" s="11">
        <v>266571</v>
      </c>
      <c r="FU29" s="11">
        <v>269674</v>
      </c>
      <c r="FV29" s="11">
        <v>272126</v>
      </c>
      <c r="FW29" s="11">
        <v>277241</v>
      </c>
      <c r="FX29" s="11">
        <v>279348</v>
      </c>
      <c r="FY29" s="11">
        <v>284826</v>
      </c>
      <c r="FZ29" s="11">
        <v>292201</v>
      </c>
      <c r="GA29" s="11">
        <v>299084</v>
      </c>
      <c r="GB29" s="11">
        <v>307078</v>
      </c>
      <c r="GC29" s="11">
        <v>309332</v>
      </c>
      <c r="GD29" s="11">
        <v>313190</v>
      </c>
      <c r="GE29" s="11">
        <v>316316</v>
      </c>
      <c r="GF29" s="11">
        <v>321658</v>
      </c>
      <c r="GG29" s="11">
        <v>325674</v>
      </c>
      <c r="GH29" s="11">
        <v>329060</v>
      </c>
      <c r="GI29" s="11">
        <v>336104</v>
      </c>
      <c r="GJ29" s="11">
        <v>342540</v>
      </c>
      <c r="GK29" s="11">
        <v>347312</v>
      </c>
      <c r="GL29" s="11">
        <v>352364</v>
      </c>
      <c r="GM29" s="11">
        <v>362897</v>
      </c>
      <c r="GN29" s="11">
        <v>367899</v>
      </c>
      <c r="GO29" s="11">
        <v>372890</v>
      </c>
      <c r="GP29" s="11">
        <v>378018</v>
      </c>
      <c r="GQ29" s="11">
        <v>383569</v>
      </c>
      <c r="GR29" s="11">
        <v>385970</v>
      </c>
      <c r="GS29" s="11">
        <v>391462</v>
      </c>
      <c r="GT29" s="11">
        <v>391820</v>
      </c>
      <c r="GU29" s="11">
        <v>387026</v>
      </c>
      <c r="GV29" s="11">
        <v>387429</v>
      </c>
      <c r="GW29" s="11">
        <v>383857</v>
      </c>
      <c r="GX29" s="11">
        <v>390145</v>
      </c>
      <c r="GY29" s="11">
        <v>392166</v>
      </c>
      <c r="GZ29" s="11">
        <v>395182</v>
      </c>
      <c r="HA29" s="11">
        <v>403382</v>
      </c>
      <c r="HB29" s="11">
        <v>408856</v>
      </c>
      <c r="HC29" s="11">
        <v>407551</v>
      </c>
      <c r="HD29" s="11">
        <v>404124</v>
      </c>
      <c r="HE29" s="11">
        <v>409652</v>
      </c>
      <c r="HF29" s="11">
        <v>412530</v>
      </c>
      <c r="HG29" s="11">
        <v>409755</v>
      </c>
      <c r="HH29" s="11">
        <v>420203</v>
      </c>
      <c r="HI29" s="11">
        <v>428411</v>
      </c>
      <c r="HJ29" s="11">
        <v>433390</v>
      </c>
      <c r="HK29" s="11">
        <v>441073</v>
      </c>
      <c r="HL29" s="11">
        <v>443992</v>
      </c>
      <c r="HM29" s="11">
        <v>440801</v>
      </c>
      <c r="HN29" s="11">
        <v>449453</v>
      </c>
      <c r="HO29" s="11">
        <v>453993</v>
      </c>
      <c r="HP29" s="11">
        <v>461567</v>
      </c>
      <c r="HQ29" s="11">
        <v>460755</v>
      </c>
      <c r="HR29" s="11">
        <v>468583</v>
      </c>
      <c r="HS29" s="11">
        <v>475473</v>
      </c>
      <c r="HT29" s="11">
        <v>480890</v>
      </c>
      <c r="HU29" s="11">
        <v>488558</v>
      </c>
      <c r="HV29" s="11">
        <v>490960</v>
      </c>
      <c r="HW29" s="11">
        <v>506259</v>
      </c>
      <c r="HX29" s="11">
        <v>511855</v>
      </c>
      <c r="HY29" s="11">
        <v>512009</v>
      </c>
      <c r="HZ29" s="11">
        <v>521115</v>
      </c>
      <c r="IA29" s="11">
        <v>529550</v>
      </c>
      <c r="IB29" s="11">
        <v>539511</v>
      </c>
      <c r="IC29" s="11">
        <v>543109</v>
      </c>
      <c r="ID29" s="11">
        <v>543520</v>
      </c>
      <c r="IE29" s="11">
        <v>542882</v>
      </c>
      <c r="IF29" s="11"/>
      <c r="IG29" s="11">
        <v>558168</v>
      </c>
      <c r="IH29" s="11">
        <v>560525</v>
      </c>
      <c r="II29" s="11">
        <v>568478</v>
      </c>
      <c r="IJ29" s="11">
        <v>571478</v>
      </c>
      <c r="IK29" s="11">
        <v>573716</v>
      </c>
      <c r="IL29" s="11">
        <v>582492</v>
      </c>
      <c r="IM29" s="11">
        <v>582808</v>
      </c>
      <c r="IN29" s="11">
        <v>594003</v>
      </c>
      <c r="IO29" s="11">
        <v>541712</v>
      </c>
      <c r="IP29" s="11">
        <v>303673</v>
      </c>
      <c r="IQ29" s="11">
        <v>405678</v>
      </c>
      <c r="IR29" s="11">
        <v>414984</v>
      </c>
      <c r="IS29" s="11">
        <v>442457</v>
      </c>
      <c r="IT29" s="11">
        <v>490547</v>
      </c>
      <c r="IU29" s="11">
        <v>525903</v>
      </c>
      <c r="IV29" s="11">
        <v>551878</v>
      </c>
      <c r="IW29" s="11">
        <v>562462</v>
      </c>
      <c r="IX29" s="14">
        <v>578000</v>
      </c>
    </row>
    <row r="30" spans="2:258" x14ac:dyDescent="0.2">
      <c r="B30" s="4" t="s">
        <v>271</v>
      </c>
      <c r="C30" s="11">
        <v>18949</v>
      </c>
      <c r="D30" s="11">
        <v>19465</v>
      </c>
      <c r="E30" s="11">
        <v>20093</v>
      </c>
      <c r="F30" s="11">
        <v>20446</v>
      </c>
      <c r="G30" s="11">
        <v>20295</v>
      </c>
      <c r="H30" s="11">
        <v>20658</v>
      </c>
      <c r="I30" s="11">
        <v>20457</v>
      </c>
      <c r="J30" s="11">
        <v>20528</v>
      </c>
      <c r="K30" s="11">
        <v>20812</v>
      </c>
      <c r="L30" s="11">
        <v>20781</v>
      </c>
      <c r="M30" s="11">
        <v>20874</v>
      </c>
      <c r="N30" s="11">
        <v>21388</v>
      </c>
      <c r="O30" s="11">
        <v>21691</v>
      </c>
      <c r="P30" s="11">
        <v>22048</v>
      </c>
      <c r="Q30" s="11">
        <v>22451</v>
      </c>
      <c r="R30" s="11">
        <v>22836</v>
      </c>
      <c r="S30" s="11">
        <v>23011</v>
      </c>
      <c r="T30" s="11">
        <v>23205</v>
      </c>
      <c r="U30" s="11">
        <v>23272</v>
      </c>
      <c r="V30" s="11">
        <v>23735</v>
      </c>
      <c r="W30" s="11">
        <v>24360</v>
      </c>
      <c r="X30" s="11">
        <v>24813</v>
      </c>
      <c r="Y30" s="11">
        <v>25040</v>
      </c>
      <c r="Z30" s="11">
        <v>25298</v>
      </c>
      <c r="AA30" s="11">
        <v>26044</v>
      </c>
      <c r="AB30" s="11">
        <v>26867</v>
      </c>
      <c r="AC30" s="11">
        <v>27498</v>
      </c>
      <c r="AD30" s="11">
        <v>28313</v>
      </c>
      <c r="AE30" s="11">
        <v>29013</v>
      </c>
      <c r="AF30" s="11">
        <v>29409</v>
      </c>
      <c r="AG30" s="11">
        <v>30005</v>
      </c>
      <c r="AH30" s="11">
        <v>30110</v>
      </c>
      <c r="AI30" s="11">
        <v>30335</v>
      </c>
      <c r="AJ30" s="11">
        <v>30503</v>
      </c>
      <c r="AK30" s="11">
        <v>31147</v>
      </c>
      <c r="AL30" s="11">
        <v>31843</v>
      </c>
      <c r="AM30" s="11">
        <v>33467</v>
      </c>
      <c r="AN30" s="11">
        <v>34199</v>
      </c>
      <c r="AO30" s="11">
        <v>35101</v>
      </c>
      <c r="AP30" s="11">
        <v>35609</v>
      </c>
      <c r="AQ30" s="11">
        <v>36030</v>
      </c>
      <c r="AR30" s="11">
        <v>37344</v>
      </c>
      <c r="AS30" s="11">
        <v>37727</v>
      </c>
      <c r="AT30" s="11">
        <v>38742</v>
      </c>
      <c r="AU30" s="11">
        <v>40283</v>
      </c>
      <c r="AV30" s="11">
        <v>41662</v>
      </c>
      <c r="AW30" s="11">
        <v>42262</v>
      </c>
      <c r="AX30" s="11">
        <v>42287</v>
      </c>
      <c r="AY30" s="11">
        <v>42529</v>
      </c>
      <c r="AZ30" s="11">
        <v>43238</v>
      </c>
      <c r="BA30" s="11">
        <v>44175</v>
      </c>
      <c r="BB30" s="11">
        <v>45246</v>
      </c>
      <c r="BC30" s="11">
        <v>47025</v>
      </c>
      <c r="BD30" s="11">
        <v>48245</v>
      </c>
      <c r="BE30" s="11">
        <v>49598</v>
      </c>
      <c r="BF30" s="11">
        <v>50674</v>
      </c>
      <c r="BG30" s="11">
        <v>52730</v>
      </c>
      <c r="BH30" s="11">
        <v>53503</v>
      </c>
      <c r="BI30" s="11">
        <v>55529</v>
      </c>
      <c r="BJ30" s="11">
        <v>57565</v>
      </c>
      <c r="BK30" s="11">
        <v>57850</v>
      </c>
      <c r="BL30" s="11">
        <v>59723</v>
      </c>
      <c r="BM30" s="11">
        <v>61405</v>
      </c>
      <c r="BN30" s="11">
        <v>63477</v>
      </c>
      <c r="BO30" s="11">
        <v>65538</v>
      </c>
      <c r="BP30" s="11">
        <v>68029</v>
      </c>
      <c r="BQ30" s="11">
        <v>68957</v>
      </c>
      <c r="BR30" s="11">
        <v>72759</v>
      </c>
      <c r="BS30" s="11">
        <v>75095</v>
      </c>
      <c r="BT30" s="11">
        <v>76753</v>
      </c>
      <c r="BU30" s="11">
        <v>79296</v>
      </c>
      <c r="BV30" s="11">
        <v>80061</v>
      </c>
      <c r="BW30" s="11">
        <v>84800</v>
      </c>
      <c r="BX30" s="11">
        <v>85598</v>
      </c>
      <c r="BY30" s="11">
        <v>85665</v>
      </c>
      <c r="BZ30" s="11">
        <v>86595</v>
      </c>
      <c r="CA30" s="11">
        <v>90231</v>
      </c>
      <c r="CB30" s="11">
        <v>95186</v>
      </c>
      <c r="CC30" s="11">
        <v>99992</v>
      </c>
      <c r="CD30" s="11">
        <v>103005</v>
      </c>
      <c r="CE30" s="11">
        <v>107068</v>
      </c>
      <c r="CF30" s="11">
        <v>108528</v>
      </c>
      <c r="CG30" s="11">
        <v>111431</v>
      </c>
      <c r="CH30" s="11">
        <v>116657</v>
      </c>
      <c r="CI30" s="11">
        <v>118460</v>
      </c>
      <c r="CJ30" s="11">
        <v>119476</v>
      </c>
      <c r="CK30" s="11">
        <v>122103</v>
      </c>
      <c r="CL30" s="11">
        <v>126847</v>
      </c>
      <c r="CM30" s="11">
        <v>131637</v>
      </c>
      <c r="CN30" s="11">
        <v>133861</v>
      </c>
      <c r="CO30" s="11">
        <v>134591</v>
      </c>
      <c r="CP30" s="11">
        <v>135573</v>
      </c>
      <c r="CQ30" s="11">
        <v>137129</v>
      </c>
      <c r="CR30" s="11">
        <v>141017</v>
      </c>
      <c r="CS30" s="11">
        <v>144566</v>
      </c>
      <c r="CT30" s="11">
        <v>147322</v>
      </c>
      <c r="CU30" s="11">
        <v>150098</v>
      </c>
      <c r="CV30" s="11">
        <v>151971</v>
      </c>
      <c r="CW30" s="11">
        <v>155080</v>
      </c>
      <c r="CX30" s="11">
        <v>157049</v>
      </c>
      <c r="CY30" s="11">
        <v>161618</v>
      </c>
      <c r="CZ30" s="11">
        <v>162686</v>
      </c>
      <c r="DA30" s="11">
        <v>167009</v>
      </c>
      <c r="DB30" s="11">
        <v>168352</v>
      </c>
      <c r="DC30" s="11">
        <v>170547</v>
      </c>
      <c r="DD30" s="11">
        <v>174569</v>
      </c>
      <c r="DE30" s="11">
        <v>175366</v>
      </c>
      <c r="DF30" s="11">
        <v>176715</v>
      </c>
      <c r="DG30" s="11">
        <v>181356</v>
      </c>
      <c r="DH30" s="11">
        <v>185258</v>
      </c>
      <c r="DI30" s="11">
        <v>187811</v>
      </c>
      <c r="DJ30" s="11">
        <v>192323</v>
      </c>
      <c r="DK30" s="11">
        <v>198093</v>
      </c>
      <c r="DL30" s="11">
        <v>202182</v>
      </c>
      <c r="DM30" s="11">
        <v>205119</v>
      </c>
      <c r="DN30" s="11">
        <v>212123</v>
      </c>
      <c r="DO30" s="11">
        <v>214895</v>
      </c>
      <c r="DP30" s="11">
        <v>222439</v>
      </c>
      <c r="DQ30" s="11">
        <v>230328</v>
      </c>
      <c r="DR30" s="11">
        <v>235726</v>
      </c>
      <c r="DS30" s="11">
        <v>237496</v>
      </c>
      <c r="DT30" s="11">
        <v>239795</v>
      </c>
      <c r="DU30" s="11">
        <v>244802</v>
      </c>
      <c r="DV30" s="11">
        <v>248292</v>
      </c>
      <c r="DW30" s="11"/>
      <c r="DX30" s="11">
        <v>257000</v>
      </c>
      <c r="DY30" s="11">
        <v>262063</v>
      </c>
      <c r="DZ30" s="11">
        <v>266675</v>
      </c>
      <c r="EA30" s="11">
        <v>265201</v>
      </c>
      <c r="EB30" s="11">
        <v>266442</v>
      </c>
      <c r="EC30" s="11">
        <v>274091</v>
      </c>
      <c r="ED30" s="11">
        <v>275801</v>
      </c>
      <c r="EE30" s="11">
        <v>277246</v>
      </c>
      <c r="EF30" s="11">
        <v>285075</v>
      </c>
      <c r="EG30" s="11">
        <v>280623</v>
      </c>
      <c r="EH30" s="11">
        <v>284252</v>
      </c>
      <c r="EI30" s="11">
        <v>295299</v>
      </c>
      <c r="EJ30" s="11">
        <v>293385</v>
      </c>
      <c r="EK30" s="11">
        <v>297584</v>
      </c>
      <c r="EL30" s="11">
        <v>301511</v>
      </c>
      <c r="EM30" s="11">
        <v>301143</v>
      </c>
      <c r="EN30" s="11">
        <v>301817</v>
      </c>
      <c r="EO30" s="11">
        <v>307552</v>
      </c>
      <c r="EP30" s="11">
        <v>310837</v>
      </c>
      <c r="EQ30" s="11">
        <v>312987</v>
      </c>
      <c r="ER30" s="11">
        <v>312187</v>
      </c>
      <c r="ES30" s="11">
        <v>315633</v>
      </c>
      <c r="ET30" s="11">
        <v>317901</v>
      </c>
      <c r="EU30" s="11">
        <v>318825</v>
      </c>
      <c r="EV30" s="11">
        <v>320303</v>
      </c>
      <c r="EW30" s="11">
        <v>324800</v>
      </c>
      <c r="EX30" s="11">
        <v>327648</v>
      </c>
      <c r="EY30" s="11">
        <v>333479</v>
      </c>
      <c r="EZ30" s="11">
        <v>338965</v>
      </c>
      <c r="FA30" s="11">
        <v>340957</v>
      </c>
      <c r="FB30" s="11">
        <v>346583</v>
      </c>
      <c r="FC30" s="11">
        <v>347205</v>
      </c>
      <c r="FD30" s="11">
        <v>353007</v>
      </c>
      <c r="FE30" s="11">
        <v>359663</v>
      </c>
      <c r="FF30" s="11">
        <v>363117</v>
      </c>
      <c r="FG30" s="11">
        <v>371558</v>
      </c>
      <c r="FH30" s="11">
        <v>371913</v>
      </c>
      <c r="FI30" s="11">
        <v>376625</v>
      </c>
      <c r="FJ30" s="11">
        <v>380738</v>
      </c>
      <c r="FK30" s="11">
        <v>392047</v>
      </c>
      <c r="FL30" s="11">
        <v>401612</v>
      </c>
      <c r="FM30" s="11">
        <v>407658</v>
      </c>
      <c r="FN30" s="11">
        <v>412382</v>
      </c>
      <c r="FO30" s="11">
        <v>413473</v>
      </c>
      <c r="FP30" s="11">
        <v>419703</v>
      </c>
      <c r="FQ30" s="11">
        <v>418760</v>
      </c>
      <c r="FR30" s="11">
        <v>419490</v>
      </c>
      <c r="FS30" s="11">
        <v>420702</v>
      </c>
      <c r="FT30" s="11">
        <v>430414</v>
      </c>
      <c r="FU30" s="11">
        <v>435383</v>
      </c>
      <c r="FV30" s="11">
        <v>438595</v>
      </c>
      <c r="FW30" s="11">
        <v>440849</v>
      </c>
      <c r="FX30" s="11">
        <v>446370</v>
      </c>
      <c r="FY30" s="11">
        <v>457640</v>
      </c>
      <c r="FZ30" s="11">
        <v>468929</v>
      </c>
      <c r="GA30" s="11">
        <v>477925</v>
      </c>
      <c r="GB30" s="11">
        <v>485846</v>
      </c>
      <c r="GC30" s="11">
        <v>493103</v>
      </c>
      <c r="GD30" s="11">
        <v>502594</v>
      </c>
      <c r="GE30" s="11">
        <v>511374</v>
      </c>
      <c r="GF30" s="11">
        <v>520290</v>
      </c>
      <c r="GG30" s="11">
        <v>530191</v>
      </c>
      <c r="GH30" s="11">
        <v>536442</v>
      </c>
      <c r="GI30" s="11">
        <v>547607</v>
      </c>
      <c r="GJ30" s="11">
        <v>561778</v>
      </c>
      <c r="GK30" s="11">
        <v>564154</v>
      </c>
      <c r="GL30" s="11">
        <v>571403</v>
      </c>
      <c r="GM30" s="11">
        <v>585065</v>
      </c>
      <c r="GN30" s="11">
        <v>588604</v>
      </c>
      <c r="GO30" s="11">
        <v>596904</v>
      </c>
      <c r="GP30" s="11">
        <v>604706</v>
      </c>
      <c r="GQ30" s="11">
        <v>615778</v>
      </c>
      <c r="GR30" s="11">
        <v>613350</v>
      </c>
      <c r="GS30" s="11">
        <v>621281</v>
      </c>
      <c r="GT30" s="11">
        <v>624204</v>
      </c>
      <c r="GU30" s="11">
        <v>621773</v>
      </c>
      <c r="GV30" s="11">
        <v>614814</v>
      </c>
      <c r="GW30" s="11">
        <v>611239</v>
      </c>
      <c r="GX30" s="11">
        <v>610787</v>
      </c>
      <c r="GY30" s="11">
        <v>613913</v>
      </c>
      <c r="GZ30" s="11">
        <v>622918</v>
      </c>
      <c r="HA30" s="11">
        <v>633478</v>
      </c>
      <c r="HB30" s="11">
        <v>640445</v>
      </c>
      <c r="HC30" s="11">
        <v>645841</v>
      </c>
      <c r="HD30" s="11">
        <v>654628</v>
      </c>
      <c r="HE30" s="11">
        <v>665205</v>
      </c>
      <c r="HF30" s="11">
        <v>676276</v>
      </c>
      <c r="HG30" s="11">
        <v>681749</v>
      </c>
      <c r="HH30" s="11">
        <v>691998</v>
      </c>
      <c r="HI30" s="11">
        <v>701711</v>
      </c>
      <c r="HJ30" s="11">
        <v>708657</v>
      </c>
      <c r="HK30" s="11">
        <v>717346</v>
      </c>
      <c r="HL30" s="11">
        <v>727418</v>
      </c>
      <c r="HM30" s="11">
        <v>725170</v>
      </c>
      <c r="HN30" s="11">
        <v>731394</v>
      </c>
      <c r="HO30" s="11">
        <v>745021</v>
      </c>
      <c r="HP30" s="11">
        <v>751937</v>
      </c>
      <c r="HQ30" s="11">
        <v>769251</v>
      </c>
      <c r="HR30" s="11">
        <v>784100</v>
      </c>
      <c r="HS30" s="11">
        <v>802448</v>
      </c>
      <c r="HT30" s="11">
        <v>814298</v>
      </c>
      <c r="HU30" s="11">
        <v>828712</v>
      </c>
      <c r="HV30" s="11">
        <v>836130</v>
      </c>
      <c r="HW30" s="11">
        <v>852334</v>
      </c>
      <c r="HX30" s="11">
        <v>862253</v>
      </c>
      <c r="HY30" s="11">
        <v>867780</v>
      </c>
      <c r="HZ30" s="11">
        <v>876359</v>
      </c>
      <c r="IA30" s="11">
        <v>886446</v>
      </c>
      <c r="IB30" s="11">
        <v>907195</v>
      </c>
      <c r="IC30" s="11">
        <v>907095</v>
      </c>
      <c r="ID30" s="11">
        <v>912837</v>
      </c>
      <c r="IE30" s="11">
        <v>927049</v>
      </c>
      <c r="IF30" s="11"/>
      <c r="IG30" s="11">
        <v>940464</v>
      </c>
      <c r="IH30" s="11">
        <v>954280</v>
      </c>
      <c r="II30" s="11">
        <v>973923</v>
      </c>
      <c r="IJ30" s="11">
        <v>974552</v>
      </c>
      <c r="IK30" s="11">
        <v>986910</v>
      </c>
      <c r="IL30" s="11">
        <v>1006812</v>
      </c>
      <c r="IM30" s="11">
        <v>1019355</v>
      </c>
      <c r="IN30" s="11">
        <v>1020003</v>
      </c>
      <c r="IO30" s="11">
        <v>933567</v>
      </c>
      <c r="IP30" s="11">
        <v>616784</v>
      </c>
      <c r="IQ30" s="11">
        <v>829765</v>
      </c>
      <c r="IR30" s="11">
        <v>826074</v>
      </c>
      <c r="IS30" s="11">
        <v>888345</v>
      </c>
      <c r="IT30" s="11">
        <v>1028749</v>
      </c>
      <c r="IU30" s="11">
        <v>1083149</v>
      </c>
      <c r="IV30" s="11">
        <v>1107702</v>
      </c>
      <c r="IW30" s="11">
        <v>1137097</v>
      </c>
      <c r="IX30" s="14">
        <v>1193400</v>
      </c>
    </row>
    <row r="31" spans="2:258" x14ac:dyDescent="0.2">
      <c r="B31" s="4" t="s">
        <v>272</v>
      </c>
      <c r="C31" s="11">
        <v>11568</v>
      </c>
      <c r="D31" s="11">
        <v>11950</v>
      </c>
      <c r="E31" s="11">
        <v>12262</v>
      </c>
      <c r="F31" s="11">
        <v>12648</v>
      </c>
      <c r="G31" s="11">
        <v>12819</v>
      </c>
      <c r="H31" s="11">
        <v>13121</v>
      </c>
      <c r="I31" s="11">
        <v>13307</v>
      </c>
      <c r="J31" s="11">
        <v>13372</v>
      </c>
      <c r="K31" s="11">
        <v>13989</v>
      </c>
      <c r="L31" s="11">
        <v>14366</v>
      </c>
      <c r="M31" s="11">
        <v>14181</v>
      </c>
      <c r="N31" s="11">
        <v>14560</v>
      </c>
      <c r="O31" s="11">
        <v>14561</v>
      </c>
      <c r="P31" s="11">
        <v>14976</v>
      </c>
      <c r="Q31" s="11">
        <v>14809</v>
      </c>
      <c r="R31" s="11">
        <v>14856</v>
      </c>
      <c r="S31" s="11">
        <v>14768</v>
      </c>
      <c r="T31" s="11">
        <v>15057</v>
      </c>
      <c r="U31" s="11">
        <v>15661</v>
      </c>
      <c r="V31" s="11">
        <v>16369</v>
      </c>
      <c r="W31" s="11">
        <v>16444</v>
      </c>
      <c r="X31" s="11">
        <v>16928</v>
      </c>
      <c r="Y31" s="11">
        <v>17580</v>
      </c>
      <c r="Z31" s="11">
        <v>17780</v>
      </c>
      <c r="AA31" s="11">
        <v>18053</v>
      </c>
      <c r="AB31" s="11">
        <v>18392</v>
      </c>
      <c r="AC31" s="11">
        <v>18882</v>
      </c>
      <c r="AD31" s="11">
        <v>19825</v>
      </c>
      <c r="AE31" s="11">
        <v>20418</v>
      </c>
      <c r="AF31" s="11">
        <v>20657</v>
      </c>
      <c r="AG31" s="11">
        <v>20733</v>
      </c>
      <c r="AH31" s="11">
        <v>20576</v>
      </c>
      <c r="AI31" s="11">
        <v>21289</v>
      </c>
      <c r="AJ31" s="11">
        <v>21660</v>
      </c>
      <c r="AK31" s="11">
        <v>22603</v>
      </c>
      <c r="AL31" s="11">
        <v>22917</v>
      </c>
      <c r="AM31" s="11">
        <v>23132</v>
      </c>
      <c r="AN31" s="11">
        <v>25126</v>
      </c>
      <c r="AO31" s="11">
        <v>25939</v>
      </c>
      <c r="AP31" s="11">
        <v>26597</v>
      </c>
      <c r="AQ31" s="11">
        <v>26491</v>
      </c>
      <c r="AR31" s="11">
        <v>27333</v>
      </c>
      <c r="AS31" s="11">
        <v>27906</v>
      </c>
      <c r="AT31" s="11">
        <v>28886</v>
      </c>
      <c r="AU31" s="11">
        <v>29096</v>
      </c>
      <c r="AV31" s="11">
        <v>29643</v>
      </c>
      <c r="AW31" s="11">
        <v>30379</v>
      </c>
      <c r="AX31" s="11">
        <v>31310</v>
      </c>
      <c r="AY31" s="11">
        <v>32256</v>
      </c>
      <c r="AZ31" s="11">
        <v>32804</v>
      </c>
      <c r="BA31" s="11">
        <v>33407</v>
      </c>
      <c r="BB31" s="11">
        <v>33878</v>
      </c>
      <c r="BC31" s="11">
        <v>35807</v>
      </c>
      <c r="BD31" s="11">
        <v>36413</v>
      </c>
      <c r="BE31" s="11">
        <v>37689</v>
      </c>
      <c r="BF31" s="11">
        <v>38331</v>
      </c>
      <c r="BG31" s="11">
        <v>38666</v>
      </c>
      <c r="BH31" s="11">
        <v>39520</v>
      </c>
      <c r="BI31" s="11">
        <v>40269</v>
      </c>
      <c r="BJ31" s="11">
        <v>41289</v>
      </c>
      <c r="BK31" s="11">
        <v>41101</v>
      </c>
      <c r="BL31" s="11">
        <v>42635</v>
      </c>
      <c r="BM31" s="11">
        <v>45115</v>
      </c>
      <c r="BN31" s="11">
        <v>47434</v>
      </c>
      <c r="BO31" s="11">
        <v>50191</v>
      </c>
      <c r="BP31" s="11">
        <v>51320</v>
      </c>
      <c r="BQ31" s="11">
        <v>51843</v>
      </c>
      <c r="BR31" s="11">
        <v>53895</v>
      </c>
      <c r="BS31" s="11">
        <v>55112</v>
      </c>
      <c r="BT31" s="11">
        <v>55323</v>
      </c>
      <c r="BU31" s="11">
        <v>57364</v>
      </c>
      <c r="BV31" s="11">
        <v>59220</v>
      </c>
      <c r="BW31" s="11">
        <v>60735</v>
      </c>
      <c r="BX31" s="11">
        <v>63181</v>
      </c>
      <c r="BY31" s="11">
        <v>66663</v>
      </c>
      <c r="BZ31" s="11">
        <v>69789</v>
      </c>
      <c r="CA31" s="11">
        <v>72777</v>
      </c>
      <c r="CB31" s="11">
        <v>77086</v>
      </c>
      <c r="CC31" s="11">
        <v>77571</v>
      </c>
      <c r="CD31" s="11">
        <v>79422</v>
      </c>
      <c r="CE31" s="11">
        <v>76272</v>
      </c>
      <c r="CF31" s="11">
        <v>85333</v>
      </c>
      <c r="CG31" s="11">
        <v>86824</v>
      </c>
      <c r="CH31" s="11">
        <v>85799</v>
      </c>
      <c r="CI31" s="11">
        <v>87706</v>
      </c>
      <c r="CJ31" s="11">
        <v>87423</v>
      </c>
      <c r="CK31" s="11">
        <v>92007</v>
      </c>
      <c r="CL31" s="11">
        <v>99500</v>
      </c>
      <c r="CM31" s="11">
        <v>99168</v>
      </c>
      <c r="CN31" s="11">
        <v>98460</v>
      </c>
      <c r="CO31" s="11">
        <v>97083</v>
      </c>
      <c r="CP31" s="11">
        <v>99090</v>
      </c>
      <c r="CQ31" s="11">
        <v>104469</v>
      </c>
      <c r="CR31" s="11">
        <v>108293</v>
      </c>
      <c r="CS31" s="11">
        <v>115477</v>
      </c>
      <c r="CT31" s="11">
        <v>126481</v>
      </c>
      <c r="CU31" s="11">
        <v>135487</v>
      </c>
      <c r="CV31" s="11">
        <v>134365</v>
      </c>
      <c r="CW31" s="11">
        <v>148163</v>
      </c>
      <c r="CX31" s="11">
        <v>145884</v>
      </c>
      <c r="CY31" s="11">
        <v>142762</v>
      </c>
      <c r="CZ31" s="11">
        <v>148878</v>
      </c>
      <c r="DA31" s="11">
        <v>155604</v>
      </c>
      <c r="DB31" s="11">
        <v>155779</v>
      </c>
      <c r="DC31" s="11">
        <v>173445</v>
      </c>
      <c r="DD31" s="11">
        <v>175746</v>
      </c>
      <c r="DE31" s="11">
        <v>183819</v>
      </c>
      <c r="DF31" s="11">
        <v>179977</v>
      </c>
      <c r="DG31" s="11">
        <v>188989</v>
      </c>
      <c r="DH31" s="11">
        <v>188133</v>
      </c>
      <c r="DI31" s="11">
        <v>185616</v>
      </c>
      <c r="DJ31" s="11">
        <v>187962</v>
      </c>
      <c r="DK31" s="11">
        <v>189308</v>
      </c>
      <c r="DL31" s="11">
        <v>189005</v>
      </c>
      <c r="DM31" s="11">
        <v>189238</v>
      </c>
      <c r="DN31" s="11">
        <v>190569</v>
      </c>
      <c r="DO31" s="11">
        <v>195645</v>
      </c>
      <c r="DP31" s="11">
        <v>199136</v>
      </c>
      <c r="DQ31" s="11">
        <v>207163</v>
      </c>
      <c r="DR31" s="11">
        <v>209777</v>
      </c>
      <c r="DS31" s="11">
        <v>218097</v>
      </c>
      <c r="DT31" s="11">
        <v>222837</v>
      </c>
      <c r="DU31" s="11">
        <v>223405</v>
      </c>
      <c r="DV31" s="11">
        <v>224936</v>
      </c>
      <c r="DW31" s="11"/>
      <c r="DX31" s="11">
        <v>227283</v>
      </c>
      <c r="DY31" s="11">
        <v>229130</v>
      </c>
      <c r="DZ31" s="11">
        <v>231820</v>
      </c>
      <c r="EA31" s="11">
        <v>234796</v>
      </c>
      <c r="EB31" s="11">
        <v>241878</v>
      </c>
      <c r="EC31" s="11">
        <v>247186</v>
      </c>
      <c r="ED31" s="11">
        <v>253824</v>
      </c>
      <c r="EE31" s="11">
        <v>257443</v>
      </c>
      <c r="EF31" s="11">
        <v>269900</v>
      </c>
      <c r="EG31" s="11">
        <v>273458</v>
      </c>
      <c r="EH31" s="11">
        <v>277577</v>
      </c>
      <c r="EI31" s="11">
        <v>287043</v>
      </c>
      <c r="EJ31" s="11">
        <v>299523</v>
      </c>
      <c r="EK31" s="11">
        <v>310481</v>
      </c>
      <c r="EL31" s="11">
        <v>319875</v>
      </c>
      <c r="EM31" s="11">
        <v>326119</v>
      </c>
      <c r="EN31" s="11">
        <v>327812</v>
      </c>
      <c r="EO31" s="11">
        <v>327665</v>
      </c>
      <c r="EP31" s="11">
        <v>325850</v>
      </c>
      <c r="EQ31" s="11">
        <v>330320</v>
      </c>
      <c r="ER31" s="11">
        <v>336355</v>
      </c>
      <c r="ES31" s="11">
        <v>344616</v>
      </c>
      <c r="ET31" s="11">
        <v>350688</v>
      </c>
      <c r="EU31" s="11">
        <v>356339</v>
      </c>
      <c r="EV31" s="11">
        <v>364393</v>
      </c>
      <c r="EW31" s="11">
        <v>369157</v>
      </c>
      <c r="EX31" s="11">
        <v>373509</v>
      </c>
      <c r="EY31" s="11">
        <v>381272</v>
      </c>
      <c r="EZ31" s="11">
        <v>392372</v>
      </c>
      <c r="FA31" s="11">
        <v>402325</v>
      </c>
      <c r="FB31" s="11">
        <v>416339</v>
      </c>
      <c r="FC31" s="11">
        <v>424501</v>
      </c>
      <c r="FD31" s="11">
        <v>432074</v>
      </c>
      <c r="FE31" s="11">
        <v>442269</v>
      </c>
      <c r="FF31" s="11">
        <v>452267</v>
      </c>
      <c r="FG31" s="11">
        <v>457627</v>
      </c>
      <c r="FH31" s="11">
        <v>464806</v>
      </c>
      <c r="FI31" s="11">
        <v>475549</v>
      </c>
      <c r="FJ31" s="11">
        <v>488021</v>
      </c>
      <c r="FK31" s="11">
        <v>509976</v>
      </c>
      <c r="FL31" s="11">
        <v>542231</v>
      </c>
      <c r="FM31" s="11">
        <v>537437</v>
      </c>
      <c r="FN31" s="11">
        <v>542149</v>
      </c>
      <c r="FO31" s="11">
        <v>545883</v>
      </c>
      <c r="FP31" s="11">
        <v>541164</v>
      </c>
      <c r="FQ31" s="11">
        <v>533747</v>
      </c>
      <c r="FR31" s="11">
        <v>514975</v>
      </c>
      <c r="FS31" s="11">
        <v>527321</v>
      </c>
      <c r="FT31" s="11">
        <v>527328</v>
      </c>
      <c r="FU31" s="11">
        <v>533329</v>
      </c>
      <c r="FV31" s="11">
        <v>543331</v>
      </c>
      <c r="FW31" s="11">
        <v>552197</v>
      </c>
      <c r="FX31" s="11">
        <v>556793</v>
      </c>
      <c r="FY31" s="11">
        <v>571617</v>
      </c>
      <c r="FZ31" s="11">
        <v>580643</v>
      </c>
      <c r="GA31" s="11">
        <v>587745</v>
      </c>
      <c r="GB31" s="11">
        <v>600625</v>
      </c>
      <c r="GC31" s="11">
        <v>610050</v>
      </c>
      <c r="GD31" s="11">
        <v>623707</v>
      </c>
      <c r="GE31" s="11">
        <v>642884</v>
      </c>
      <c r="GF31" s="11">
        <v>655988</v>
      </c>
      <c r="GG31" s="11">
        <v>670056</v>
      </c>
      <c r="GH31" s="11">
        <v>686349</v>
      </c>
      <c r="GI31" s="11">
        <v>694987</v>
      </c>
      <c r="GJ31" s="11">
        <v>706624</v>
      </c>
      <c r="GK31" s="11">
        <v>718055</v>
      </c>
      <c r="GL31" s="11">
        <v>718681</v>
      </c>
      <c r="GM31" s="11">
        <v>734761</v>
      </c>
      <c r="GN31" s="11">
        <v>743926</v>
      </c>
      <c r="GO31" s="11">
        <v>753252</v>
      </c>
      <c r="GP31" s="11">
        <v>772209</v>
      </c>
      <c r="GQ31" s="11">
        <v>781394</v>
      </c>
      <c r="GR31" s="11">
        <v>785076</v>
      </c>
      <c r="GS31" s="11">
        <v>785454</v>
      </c>
      <c r="GT31" s="11">
        <v>783610</v>
      </c>
      <c r="GU31" s="11">
        <v>755683</v>
      </c>
      <c r="GV31" s="11">
        <v>724328</v>
      </c>
      <c r="GW31" s="11">
        <v>716840</v>
      </c>
      <c r="GX31" s="11">
        <v>714985</v>
      </c>
      <c r="GY31" s="11">
        <v>725895</v>
      </c>
      <c r="GZ31" s="11">
        <v>747832</v>
      </c>
      <c r="HA31" s="11">
        <v>767085</v>
      </c>
      <c r="HB31" s="11">
        <v>769772</v>
      </c>
      <c r="HC31" s="11">
        <v>787259</v>
      </c>
      <c r="HD31" s="11">
        <v>798059</v>
      </c>
      <c r="HE31" s="11">
        <v>807955</v>
      </c>
      <c r="HF31" s="11">
        <v>821791</v>
      </c>
      <c r="HG31" s="11">
        <v>816451</v>
      </c>
      <c r="HH31" s="11">
        <v>836009</v>
      </c>
      <c r="HI31" s="11">
        <v>826992</v>
      </c>
      <c r="HJ31" s="11">
        <v>827334</v>
      </c>
      <c r="HK31" s="11">
        <v>833359</v>
      </c>
      <c r="HL31" s="11">
        <v>849772</v>
      </c>
      <c r="HM31" s="11">
        <v>865258</v>
      </c>
      <c r="HN31" s="11">
        <v>869573</v>
      </c>
      <c r="HO31" s="11">
        <v>892634</v>
      </c>
      <c r="HP31" s="11">
        <v>897114</v>
      </c>
      <c r="HQ31" s="11">
        <v>914234</v>
      </c>
      <c r="HR31" s="11">
        <v>935306</v>
      </c>
      <c r="HS31" s="11">
        <v>945109</v>
      </c>
      <c r="HT31" s="11">
        <v>960760</v>
      </c>
      <c r="HU31" s="11">
        <v>977198</v>
      </c>
      <c r="HV31" s="11">
        <v>978430</v>
      </c>
      <c r="HW31" s="11">
        <v>981333</v>
      </c>
      <c r="HX31" s="11">
        <v>979666</v>
      </c>
      <c r="HY31" s="11">
        <v>985081</v>
      </c>
      <c r="HZ31" s="11">
        <v>1004691</v>
      </c>
      <c r="IA31" s="11">
        <v>1015117</v>
      </c>
      <c r="IB31" s="11">
        <v>1035892</v>
      </c>
      <c r="IC31" s="11">
        <v>1058648</v>
      </c>
      <c r="ID31" s="11">
        <v>1078474</v>
      </c>
      <c r="IE31" s="11">
        <v>1102818</v>
      </c>
      <c r="IF31" s="11"/>
      <c r="IG31" s="11">
        <v>1128546</v>
      </c>
      <c r="IH31" s="11">
        <v>1147207</v>
      </c>
      <c r="II31" s="11">
        <v>1161313</v>
      </c>
      <c r="IJ31" s="11">
        <v>1170539</v>
      </c>
      <c r="IK31" s="11">
        <v>1156285</v>
      </c>
      <c r="IL31" s="11">
        <v>1166554</v>
      </c>
      <c r="IM31" s="11">
        <v>1176984</v>
      </c>
      <c r="IN31" s="11">
        <v>1186518</v>
      </c>
      <c r="IO31" s="11">
        <v>1193935</v>
      </c>
      <c r="IP31" s="11">
        <v>1168700</v>
      </c>
      <c r="IQ31" s="11">
        <v>1200473</v>
      </c>
      <c r="IR31" s="11">
        <v>1222023</v>
      </c>
      <c r="IS31" s="11">
        <v>1244898</v>
      </c>
      <c r="IT31" s="11">
        <v>1256390</v>
      </c>
      <c r="IU31" s="11">
        <v>1276278</v>
      </c>
      <c r="IV31" s="11">
        <v>1305711</v>
      </c>
      <c r="IW31" s="11">
        <v>1308637</v>
      </c>
      <c r="IX31" s="14">
        <v>1296900</v>
      </c>
    </row>
    <row r="32" spans="2:258" x14ac:dyDescent="0.2">
      <c r="B32" s="4" t="s">
        <v>273</v>
      </c>
      <c r="C32" s="11">
        <v>24743</v>
      </c>
      <c r="D32" s="11">
        <v>25320</v>
      </c>
      <c r="E32" s="11">
        <v>25735</v>
      </c>
      <c r="F32" s="11">
        <v>26272</v>
      </c>
      <c r="G32" s="11">
        <v>26625</v>
      </c>
      <c r="H32" s="11">
        <v>27099</v>
      </c>
      <c r="I32" s="11">
        <v>27076</v>
      </c>
      <c r="J32" s="11">
        <v>27426</v>
      </c>
      <c r="K32" s="11">
        <v>27585</v>
      </c>
      <c r="L32" s="11">
        <v>28164</v>
      </c>
      <c r="M32" s="11">
        <v>28321</v>
      </c>
      <c r="N32" s="11">
        <v>28946</v>
      </c>
      <c r="O32" s="11">
        <v>29301</v>
      </c>
      <c r="P32" s="11">
        <v>29755</v>
      </c>
      <c r="Q32" s="11">
        <v>30060</v>
      </c>
      <c r="R32" s="11">
        <v>30291</v>
      </c>
      <c r="S32" s="11">
        <v>30318</v>
      </c>
      <c r="T32" s="11">
        <v>31316</v>
      </c>
      <c r="U32" s="11">
        <v>32028</v>
      </c>
      <c r="V32" s="11">
        <v>32784</v>
      </c>
      <c r="W32" s="11">
        <v>33018</v>
      </c>
      <c r="X32" s="11">
        <v>33637</v>
      </c>
      <c r="Y32" s="11">
        <v>33853</v>
      </c>
      <c r="Z32" s="11">
        <v>34529</v>
      </c>
      <c r="AA32" s="11">
        <v>34985</v>
      </c>
      <c r="AB32" s="11">
        <v>35836</v>
      </c>
      <c r="AC32" s="11">
        <v>37221</v>
      </c>
      <c r="AD32" s="11">
        <v>38369</v>
      </c>
      <c r="AE32" s="11">
        <v>38659</v>
      </c>
      <c r="AF32" s="11">
        <v>39416</v>
      </c>
      <c r="AG32" s="11">
        <v>40036</v>
      </c>
      <c r="AH32" s="11">
        <v>41393</v>
      </c>
      <c r="AI32" s="11">
        <v>42122</v>
      </c>
      <c r="AJ32" s="11">
        <v>43342</v>
      </c>
      <c r="AK32" s="11">
        <v>43991</v>
      </c>
      <c r="AL32" s="11">
        <v>44832</v>
      </c>
      <c r="AM32" s="11">
        <v>45708</v>
      </c>
      <c r="AN32" s="11">
        <v>46455</v>
      </c>
      <c r="AO32" s="11">
        <v>47146</v>
      </c>
      <c r="AP32" s="11">
        <v>47699</v>
      </c>
      <c r="AQ32" s="11">
        <v>48903</v>
      </c>
      <c r="AR32" s="11">
        <v>49916</v>
      </c>
      <c r="AS32" s="11">
        <v>50897</v>
      </c>
      <c r="AT32" s="11">
        <v>52121</v>
      </c>
      <c r="AU32" s="11">
        <v>53330</v>
      </c>
      <c r="AV32" s="11">
        <v>54217</v>
      </c>
      <c r="AW32" s="11">
        <v>55213</v>
      </c>
      <c r="AX32" s="11">
        <v>55619</v>
      </c>
      <c r="AY32" s="11">
        <v>56549</v>
      </c>
      <c r="AZ32" s="11">
        <v>57445</v>
      </c>
      <c r="BA32" s="11">
        <v>58294</v>
      </c>
      <c r="BB32" s="11">
        <v>59918</v>
      </c>
      <c r="BC32" s="11">
        <v>61687</v>
      </c>
      <c r="BD32" s="11">
        <v>62722</v>
      </c>
      <c r="BE32" s="11">
        <v>64149</v>
      </c>
      <c r="BF32" s="11">
        <v>66154</v>
      </c>
      <c r="BG32" s="11">
        <v>66949</v>
      </c>
      <c r="BH32" s="11">
        <v>68662</v>
      </c>
      <c r="BI32" s="11">
        <v>70419</v>
      </c>
      <c r="BJ32" s="11">
        <v>71292</v>
      </c>
      <c r="BK32" s="11">
        <v>72321</v>
      </c>
      <c r="BL32" s="11">
        <v>74371</v>
      </c>
      <c r="BM32" s="11">
        <v>74722</v>
      </c>
      <c r="BN32" s="11">
        <v>76027</v>
      </c>
      <c r="BO32" s="11">
        <v>77188</v>
      </c>
      <c r="BP32" s="11">
        <v>78932</v>
      </c>
      <c r="BQ32" s="11">
        <v>81626</v>
      </c>
      <c r="BR32" s="11">
        <v>83628</v>
      </c>
      <c r="BS32" s="11">
        <v>85774</v>
      </c>
      <c r="BT32" s="11">
        <v>86809</v>
      </c>
      <c r="BU32" s="11">
        <v>89418</v>
      </c>
      <c r="BV32" s="11">
        <v>92476</v>
      </c>
      <c r="BW32" s="11">
        <v>94806</v>
      </c>
      <c r="BX32" s="11">
        <v>96397</v>
      </c>
      <c r="BY32" s="11">
        <v>98463</v>
      </c>
      <c r="BZ32" s="11">
        <v>101315</v>
      </c>
      <c r="CA32" s="11">
        <v>104536</v>
      </c>
      <c r="CB32" s="11">
        <v>107377</v>
      </c>
      <c r="CC32" s="11">
        <v>110292</v>
      </c>
      <c r="CD32" s="11">
        <v>111070</v>
      </c>
      <c r="CE32" s="11">
        <v>113141</v>
      </c>
      <c r="CF32" s="11">
        <v>115210</v>
      </c>
      <c r="CG32" s="11">
        <v>118845</v>
      </c>
      <c r="CH32" s="11">
        <v>121651</v>
      </c>
      <c r="CI32" s="11">
        <v>123668</v>
      </c>
      <c r="CJ32" s="11">
        <v>124756</v>
      </c>
      <c r="CK32" s="11">
        <v>127585</v>
      </c>
      <c r="CL32" s="11">
        <v>132561</v>
      </c>
      <c r="CM32" s="11">
        <v>132756</v>
      </c>
      <c r="CN32" s="11">
        <v>135578</v>
      </c>
      <c r="CO32" s="11">
        <v>138361</v>
      </c>
      <c r="CP32" s="11">
        <v>142014</v>
      </c>
      <c r="CQ32" s="11">
        <v>144880</v>
      </c>
      <c r="CR32" s="11">
        <v>149090</v>
      </c>
      <c r="CS32" s="11">
        <v>152005</v>
      </c>
      <c r="CT32" s="11">
        <v>157745</v>
      </c>
      <c r="CU32" s="11">
        <v>162636</v>
      </c>
      <c r="CV32" s="11">
        <v>168417</v>
      </c>
      <c r="CW32" s="11">
        <v>171374</v>
      </c>
      <c r="CX32" s="11">
        <v>177016</v>
      </c>
      <c r="CY32" s="11">
        <v>182497</v>
      </c>
      <c r="CZ32" s="11">
        <v>184488</v>
      </c>
      <c r="DA32" s="11">
        <v>189154</v>
      </c>
      <c r="DB32" s="11">
        <v>193720</v>
      </c>
      <c r="DC32" s="11">
        <v>198434</v>
      </c>
      <c r="DD32" s="11">
        <v>205795</v>
      </c>
      <c r="DE32" s="11">
        <v>212551</v>
      </c>
      <c r="DF32" s="11">
        <v>214661</v>
      </c>
      <c r="DG32" s="11">
        <v>216320</v>
      </c>
      <c r="DH32" s="11">
        <v>218260</v>
      </c>
      <c r="DI32" s="11">
        <v>223047</v>
      </c>
      <c r="DJ32" s="11">
        <v>227034</v>
      </c>
      <c r="DK32" s="11">
        <v>235619</v>
      </c>
      <c r="DL32" s="11">
        <v>240342</v>
      </c>
      <c r="DM32" s="11">
        <v>244505</v>
      </c>
      <c r="DN32" s="11">
        <v>249256</v>
      </c>
      <c r="DO32" s="11">
        <v>256475</v>
      </c>
      <c r="DP32" s="11">
        <v>259285</v>
      </c>
      <c r="DQ32" s="11">
        <v>265019</v>
      </c>
      <c r="DR32" s="11">
        <v>270259</v>
      </c>
      <c r="DS32" s="11">
        <v>274184</v>
      </c>
      <c r="DT32" s="11">
        <v>279489</v>
      </c>
      <c r="DU32" s="11">
        <v>283891</v>
      </c>
      <c r="DV32" s="11">
        <v>286882</v>
      </c>
      <c r="DW32" s="11"/>
      <c r="DX32" s="11">
        <v>292494</v>
      </c>
      <c r="DY32" s="11">
        <v>298871</v>
      </c>
      <c r="DZ32" s="11">
        <v>301482</v>
      </c>
      <c r="EA32" s="11">
        <v>296998</v>
      </c>
      <c r="EB32" s="11">
        <v>297066</v>
      </c>
      <c r="EC32" s="11">
        <v>298662</v>
      </c>
      <c r="ED32" s="11">
        <v>301421</v>
      </c>
      <c r="EE32" s="11">
        <v>305037</v>
      </c>
      <c r="EF32" s="11">
        <v>314720</v>
      </c>
      <c r="EG32" s="11">
        <v>322521</v>
      </c>
      <c r="EH32" s="11">
        <v>331117</v>
      </c>
      <c r="EI32" s="11">
        <v>334564</v>
      </c>
      <c r="EJ32" s="11">
        <v>334854</v>
      </c>
      <c r="EK32" s="11">
        <v>340038</v>
      </c>
      <c r="EL32" s="11">
        <v>347859</v>
      </c>
      <c r="EM32" s="11">
        <v>354486</v>
      </c>
      <c r="EN32" s="11">
        <v>362386</v>
      </c>
      <c r="EO32" s="11">
        <v>366437</v>
      </c>
      <c r="EP32" s="11">
        <v>375360</v>
      </c>
      <c r="EQ32" s="11">
        <v>379840</v>
      </c>
      <c r="ER32" s="11">
        <v>385044</v>
      </c>
      <c r="ES32" s="11">
        <v>390794</v>
      </c>
      <c r="ET32" s="11">
        <v>390974</v>
      </c>
      <c r="EU32" s="11">
        <v>395494</v>
      </c>
      <c r="EV32" s="11">
        <v>405218</v>
      </c>
      <c r="EW32" s="11">
        <v>409429</v>
      </c>
      <c r="EX32" s="11">
        <v>424725</v>
      </c>
      <c r="EY32" s="11">
        <v>422489</v>
      </c>
      <c r="EZ32" s="11">
        <v>436035</v>
      </c>
      <c r="FA32" s="11">
        <v>446151</v>
      </c>
      <c r="FB32" s="11">
        <v>456540</v>
      </c>
      <c r="FC32" s="11">
        <v>467253</v>
      </c>
      <c r="FD32" s="11">
        <v>478906</v>
      </c>
      <c r="FE32" s="11">
        <v>488497</v>
      </c>
      <c r="FF32" s="11">
        <v>502251</v>
      </c>
      <c r="FG32" s="11">
        <v>507167</v>
      </c>
      <c r="FH32" s="11">
        <v>515824</v>
      </c>
      <c r="FI32" s="11">
        <v>523860</v>
      </c>
      <c r="FJ32" s="11">
        <v>527278</v>
      </c>
      <c r="FK32" s="11">
        <v>542744</v>
      </c>
      <c r="FL32" s="11">
        <v>555931</v>
      </c>
      <c r="FM32" s="11">
        <v>568231</v>
      </c>
      <c r="FN32" s="11">
        <v>579762</v>
      </c>
      <c r="FO32" s="11">
        <v>586520</v>
      </c>
      <c r="FP32" s="11">
        <v>595948</v>
      </c>
      <c r="FQ32" s="11">
        <v>609319</v>
      </c>
      <c r="FR32" s="11">
        <v>618720</v>
      </c>
      <c r="FS32" s="11">
        <v>632060</v>
      </c>
      <c r="FT32" s="11">
        <v>632501</v>
      </c>
      <c r="FU32" s="11">
        <v>636725</v>
      </c>
      <c r="FV32" s="11">
        <v>641331</v>
      </c>
      <c r="FW32" s="11">
        <v>652459</v>
      </c>
      <c r="FX32" s="11">
        <v>670588</v>
      </c>
      <c r="FY32" s="11">
        <v>679538</v>
      </c>
      <c r="FZ32" s="11">
        <v>686456</v>
      </c>
      <c r="GA32" s="11">
        <v>691853</v>
      </c>
      <c r="GB32" s="11">
        <v>701910</v>
      </c>
      <c r="GC32" s="11">
        <v>712696</v>
      </c>
      <c r="GD32" s="11">
        <v>725656</v>
      </c>
      <c r="GE32" s="11">
        <v>731289</v>
      </c>
      <c r="GF32" s="11">
        <v>746220</v>
      </c>
      <c r="GG32" s="11">
        <v>750284</v>
      </c>
      <c r="GH32" s="11">
        <v>752265</v>
      </c>
      <c r="GI32" s="11">
        <v>762240</v>
      </c>
      <c r="GJ32" s="11">
        <v>777561</v>
      </c>
      <c r="GK32" s="11">
        <v>797811</v>
      </c>
      <c r="GL32" s="11">
        <v>809259</v>
      </c>
      <c r="GM32" s="11">
        <v>824666</v>
      </c>
      <c r="GN32" s="11">
        <v>836981</v>
      </c>
      <c r="GO32" s="11">
        <v>843882</v>
      </c>
      <c r="GP32" s="11">
        <v>847909</v>
      </c>
      <c r="GQ32" s="11">
        <v>853935</v>
      </c>
      <c r="GR32" s="11">
        <v>861295</v>
      </c>
      <c r="GS32" s="11">
        <v>872442</v>
      </c>
      <c r="GT32" s="11">
        <v>875229</v>
      </c>
      <c r="GU32" s="11">
        <v>879607</v>
      </c>
      <c r="GV32" s="11">
        <v>876980</v>
      </c>
      <c r="GW32" s="11">
        <v>862865</v>
      </c>
      <c r="GX32" s="11">
        <v>870189</v>
      </c>
      <c r="GY32" s="11">
        <v>871197</v>
      </c>
      <c r="GZ32" s="11">
        <v>879153</v>
      </c>
      <c r="HA32" s="11">
        <v>886382</v>
      </c>
      <c r="HB32" s="11">
        <v>892921</v>
      </c>
      <c r="HC32" s="11">
        <v>893275</v>
      </c>
      <c r="HD32" s="11">
        <v>909003</v>
      </c>
      <c r="HE32" s="11">
        <v>910404</v>
      </c>
      <c r="HF32" s="11">
        <v>908115</v>
      </c>
      <c r="HG32" s="11">
        <v>914682</v>
      </c>
      <c r="HH32" s="11">
        <v>927243</v>
      </c>
      <c r="HI32" s="11">
        <v>922353</v>
      </c>
      <c r="HJ32" s="11">
        <v>922585</v>
      </c>
      <c r="HK32" s="11">
        <v>925314</v>
      </c>
      <c r="HL32" s="11">
        <v>913769</v>
      </c>
      <c r="HM32" s="11">
        <v>925185</v>
      </c>
      <c r="HN32" s="11">
        <v>935525</v>
      </c>
      <c r="HO32" s="11">
        <v>948318</v>
      </c>
      <c r="HP32" s="11">
        <v>960343</v>
      </c>
      <c r="HQ32" s="11">
        <v>965885</v>
      </c>
      <c r="HR32" s="11">
        <v>984669</v>
      </c>
      <c r="HS32" s="11">
        <v>999990</v>
      </c>
      <c r="HT32" s="11">
        <v>992461</v>
      </c>
      <c r="HU32" s="11">
        <v>1003757</v>
      </c>
      <c r="HV32" s="11">
        <v>1012278</v>
      </c>
      <c r="HW32" s="11">
        <v>1020667</v>
      </c>
      <c r="HX32" s="11">
        <v>1037423</v>
      </c>
      <c r="HY32" s="11">
        <v>1049712</v>
      </c>
      <c r="HZ32" s="11">
        <v>1058781</v>
      </c>
      <c r="IA32" s="11">
        <v>1062392</v>
      </c>
      <c r="IB32" s="11">
        <v>1086417</v>
      </c>
      <c r="IC32" s="11">
        <v>1093293</v>
      </c>
      <c r="ID32" s="11">
        <v>1095007</v>
      </c>
      <c r="IE32" s="11">
        <v>1105315</v>
      </c>
      <c r="IF32" s="11"/>
      <c r="IG32" s="11">
        <v>1114470</v>
      </c>
      <c r="IH32" s="11">
        <v>1154926</v>
      </c>
      <c r="II32" s="11">
        <v>1169675</v>
      </c>
      <c r="IJ32" s="11">
        <v>1187810</v>
      </c>
      <c r="IK32" s="11">
        <v>1196655</v>
      </c>
      <c r="IL32" s="11">
        <v>1207151</v>
      </c>
      <c r="IM32" s="11">
        <v>1234884</v>
      </c>
      <c r="IN32" s="11">
        <v>1248425</v>
      </c>
      <c r="IO32" s="11">
        <v>1221681</v>
      </c>
      <c r="IP32" s="11">
        <v>1014391</v>
      </c>
      <c r="IQ32" s="11">
        <v>1101973</v>
      </c>
      <c r="IR32" s="11">
        <v>1136116</v>
      </c>
      <c r="IS32" s="11">
        <v>1157803</v>
      </c>
      <c r="IT32" s="11">
        <v>1203974</v>
      </c>
      <c r="IU32" s="11">
        <v>1264108</v>
      </c>
      <c r="IV32" s="11">
        <v>1272398</v>
      </c>
      <c r="IW32" s="11">
        <v>1308955</v>
      </c>
      <c r="IX32" s="14">
        <v>1342300</v>
      </c>
    </row>
    <row r="33" spans="2:258" x14ac:dyDescent="0.2">
      <c r="B33" s="4" t="s">
        <v>274</v>
      </c>
      <c r="C33" s="11">
        <v>4662</v>
      </c>
      <c r="D33" s="11">
        <v>4796</v>
      </c>
      <c r="E33" s="11">
        <v>4935</v>
      </c>
      <c r="F33" s="11">
        <v>5062</v>
      </c>
      <c r="G33" s="11">
        <v>5121</v>
      </c>
      <c r="H33" s="11">
        <v>5084</v>
      </c>
      <c r="I33" s="11">
        <v>5040</v>
      </c>
      <c r="J33" s="11">
        <v>4991</v>
      </c>
      <c r="K33" s="11">
        <v>4958</v>
      </c>
      <c r="L33" s="11">
        <v>5196</v>
      </c>
      <c r="M33" s="11">
        <v>5330</v>
      </c>
      <c r="N33" s="11">
        <v>5500</v>
      </c>
      <c r="O33" s="11">
        <v>5574</v>
      </c>
      <c r="P33" s="11">
        <v>5519</v>
      </c>
      <c r="Q33" s="11">
        <v>5442</v>
      </c>
      <c r="R33" s="11">
        <v>5381</v>
      </c>
      <c r="S33" s="11">
        <v>5447</v>
      </c>
      <c r="T33" s="11">
        <v>5645</v>
      </c>
      <c r="U33" s="11">
        <v>5882</v>
      </c>
      <c r="V33" s="11">
        <v>6100</v>
      </c>
      <c r="W33" s="11">
        <v>6387</v>
      </c>
      <c r="X33" s="11">
        <v>6431</v>
      </c>
      <c r="Y33" s="11">
        <v>6450</v>
      </c>
      <c r="Z33" s="11">
        <v>6464</v>
      </c>
      <c r="AA33" s="11">
        <v>6528</v>
      </c>
      <c r="AB33" s="11">
        <v>6796</v>
      </c>
      <c r="AC33" s="11">
        <v>7117</v>
      </c>
      <c r="AD33" s="11">
        <v>7406</v>
      </c>
      <c r="AE33" s="11">
        <v>7536</v>
      </c>
      <c r="AF33" s="11">
        <v>7488</v>
      </c>
      <c r="AG33" s="11">
        <v>7422</v>
      </c>
      <c r="AH33" s="11">
        <v>7373</v>
      </c>
      <c r="AI33" s="11">
        <v>7528</v>
      </c>
      <c r="AJ33" s="11">
        <v>7847</v>
      </c>
      <c r="AK33" s="11">
        <v>8236</v>
      </c>
      <c r="AL33" s="11">
        <v>8588</v>
      </c>
      <c r="AM33" s="11">
        <v>8721</v>
      </c>
      <c r="AN33" s="11">
        <v>8726</v>
      </c>
      <c r="AO33" s="11">
        <v>8799</v>
      </c>
      <c r="AP33" s="11">
        <v>8923</v>
      </c>
      <c r="AQ33" s="11">
        <v>9061</v>
      </c>
      <c r="AR33" s="11">
        <v>9278</v>
      </c>
      <c r="AS33" s="11">
        <v>9562</v>
      </c>
      <c r="AT33" s="11">
        <v>9874</v>
      </c>
      <c r="AU33" s="11">
        <v>10117</v>
      </c>
      <c r="AV33" s="11">
        <v>10331</v>
      </c>
      <c r="AW33" s="11">
        <v>10691</v>
      </c>
      <c r="AX33" s="11">
        <v>10755</v>
      </c>
      <c r="AY33" s="11">
        <v>11087</v>
      </c>
      <c r="AZ33" s="11">
        <v>11429</v>
      </c>
      <c r="BA33" s="11">
        <v>11886</v>
      </c>
      <c r="BB33" s="11">
        <v>12414</v>
      </c>
      <c r="BC33" s="11">
        <v>12412</v>
      </c>
      <c r="BD33" s="11">
        <v>12608</v>
      </c>
      <c r="BE33" s="11">
        <v>12654</v>
      </c>
      <c r="BF33" s="11">
        <v>13582</v>
      </c>
      <c r="BG33" s="11">
        <v>13227</v>
      </c>
      <c r="BH33" s="11">
        <v>13765</v>
      </c>
      <c r="BI33" s="11">
        <v>13844</v>
      </c>
      <c r="BJ33" s="11">
        <v>14183</v>
      </c>
      <c r="BK33" s="11">
        <v>14790</v>
      </c>
      <c r="BL33" s="11">
        <v>15553</v>
      </c>
      <c r="BM33" s="11">
        <v>15623</v>
      </c>
      <c r="BN33" s="11">
        <v>16021</v>
      </c>
      <c r="BO33" s="11">
        <v>16263</v>
      </c>
      <c r="BP33" s="11">
        <v>16568</v>
      </c>
      <c r="BQ33" s="11">
        <v>17364</v>
      </c>
      <c r="BR33" s="11">
        <v>17858</v>
      </c>
      <c r="BS33" s="11">
        <v>18838</v>
      </c>
      <c r="BT33" s="11">
        <v>18824</v>
      </c>
      <c r="BU33" s="11">
        <v>18876</v>
      </c>
      <c r="BV33" s="11">
        <v>19392</v>
      </c>
      <c r="BW33" s="11">
        <v>19977</v>
      </c>
      <c r="BX33" s="11">
        <v>19938</v>
      </c>
      <c r="BY33" s="11">
        <v>20757</v>
      </c>
      <c r="BZ33" s="11">
        <v>21869</v>
      </c>
      <c r="CA33" s="11">
        <v>22168</v>
      </c>
      <c r="CB33" s="11">
        <v>22688</v>
      </c>
      <c r="CC33" s="11">
        <v>23275</v>
      </c>
      <c r="CD33" s="11">
        <v>23943</v>
      </c>
      <c r="CE33" s="11">
        <v>25333</v>
      </c>
      <c r="CF33" s="11">
        <v>25921</v>
      </c>
      <c r="CG33" s="11">
        <v>25904</v>
      </c>
      <c r="CH33" s="11">
        <v>27321</v>
      </c>
      <c r="CI33" s="11">
        <v>28324</v>
      </c>
      <c r="CJ33" s="11">
        <v>29481</v>
      </c>
      <c r="CK33" s="11">
        <v>30497</v>
      </c>
      <c r="CL33" s="11">
        <v>31830</v>
      </c>
      <c r="CM33" s="11">
        <v>32508</v>
      </c>
      <c r="CN33" s="11">
        <v>33497</v>
      </c>
      <c r="CO33" s="11">
        <v>34513</v>
      </c>
      <c r="CP33" s="11">
        <v>36043</v>
      </c>
      <c r="CQ33" s="11">
        <v>36834</v>
      </c>
      <c r="CR33" s="11">
        <v>37413</v>
      </c>
      <c r="CS33" s="11">
        <v>38465</v>
      </c>
      <c r="CT33" s="11">
        <v>39142</v>
      </c>
      <c r="CU33" s="11">
        <v>39543</v>
      </c>
      <c r="CV33" s="11">
        <v>40082</v>
      </c>
      <c r="CW33" s="11">
        <v>41029</v>
      </c>
      <c r="CX33" s="11">
        <v>42370</v>
      </c>
      <c r="CY33" s="11">
        <v>43133</v>
      </c>
      <c r="CZ33" s="11">
        <v>44891</v>
      </c>
      <c r="DA33" s="11">
        <v>45994</v>
      </c>
      <c r="DB33" s="11">
        <v>47517</v>
      </c>
      <c r="DC33" s="11">
        <v>46831</v>
      </c>
      <c r="DD33" s="11">
        <v>47450</v>
      </c>
      <c r="DE33" s="11">
        <v>48270</v>
      </c>
      <c r="DF33" s="11">
        <v>49078</v>
      </c>
      <c r="DG33" s="11">
        <v>50783</v>
      </c>
      <c r="DH33" s="11">
        <v>52746</v>
      </c>
      <c r="DI33" s="11">
        <v>53250</v>
      </c>
      <c r="DJ33" s="11">
        <v>53661</v>
      </c>
      <c r="DK33" s="11">
        <v>54322</v>
      </c>
      <c r="DL33" s="11">
        <v>54746</v>
      </c>
      <c r="DM33" s="11">
        <v>56418</v>
      </c>
      <c r="DN33" s="11">
        <v>57305</v>
      </c>
      <c r="DO33" s="11">
        <v>60342</v>
      </c>
      <c r="DP33" s="11">
        <v>62381</v>
      </c>
      <c r="DQ33" s="11">
        <v>64501</v>
      </c>
      <c r="DR33" s="11">
        <v>65951</v>
      </c>
      <c r="DS33" s="11">
        <v>65672</v>
      </c>
      <c r="DT33" s="11">
        <v>67463</v>
      </c>
      <c r="DU33" s="11">
        <v>69020</v>
      </c>
      <c r="DV33" s="11">
        <v>69993</v>
      </c>
      <c r="DW33" s="11"/>
      <c r="DX33" s="11">
        <v>71425</v>
      </c>
      <c r="DY33" s="11">
        <v>74682</v>
      </c>
      <c r="DZ33" s="11">
        <v>78124</v>
      </c>
      <c r="EA33" s="11">
        <v>79210</v>
      </c>
      <c r="EB33" s="11">
        <v>78596</v>
      </c>
      <c r="EC33" s="11">
        <v>79486</v>
      </c>
      <c r="ED33" s="11">
        <v>80613</v>
      </c>
      <c r="EE33" s="11">
        <v>81813</v>
      </c>
      <c r="EF33" s="11">
        <v>84515</v>
      </c>
      <c r="EG33" s="11">
        <v>87078</v>
      </c>
      <c r="EH33" s="11">
        <v>89539</v>
      </c>
      <c r="EI33" s="11">
        <v>90605</v>
      </c>
      <c r="EJ33" s="11">
        <v>88831</v>
      </c>
      <c r="EK33" s="11">
        <v>89206</v>
      </c>
      <c r="EL33" s="11">
        <v>90482</v>
      </c>
      <c r="EM33" s="11">
        <v>91741</v>
      </c>
      <c r="EN33" s="11">
        <v>93786</v>
      </c>
      <c r="EO33" s="11">
        <v>96341</v>
      </c>
      <c r="EP33" s="11">
        <v>99458</v>
      </c>
      <c r="EQ33" s="11">
        <v>101462</v>
      </c>
      <c r="ER33" s="11">
        <v>100453</v>
      </c>
      <c r="ES33" s="11">
        <v>101738</v>
      </c>
      <c r="ET33" s="11">
        <v>102728</v>
      </c>
      <c r="EU33" s="11">
        <v>104391</v>
      </c>
      <c r="EV33" s="11">
        <v>108067</v>
      </c>
      <c r="EW33" s="11">
        <v>110606</v>
      </c>
      <c r="EX33" s="11">
        <v>111862</v>
      </c>
      <c r="EY33" s="11">
        <v>109642</v>
      </c>
      <c r="EZ33" s="11">
        <v>104486</v>
      </c>
      <c r="FA33" s="11">
        <v>103517</v>
      </c>
      <c r="FB33" s="11">
        <v>105167</v>
      </c>
      <c r="FC33" s="11">
        <v>109182</v>
      </c>
      <c r="FD33" s="11">
        <v>114995</v>
      </c>
      <c r="FE33" s="11">
        <v>121214</v>
      </c>
      <c r="FF33" s="11">
        <v>127125</v>
      </c>
      <c r="FG33" s="11">
        <v>131893</v>
      </c>
      <c r="FH33" s="11">
        <v>133226</v>
      </c>
      <c r="FI33" s="11">
        <v>136186</v>
      </c>
      <c r="FJ33" s="11">
        <v>139565</v>
      </c>
      <c r="FK33" s="11">
        <v>143940</v>
      </c>
      <c r="FL33" s="11">
        <v>149377</v>
      </c>
      <c r="FM33" s="11">
        <v>154250</v>
      </c>
      <c r="FN33" s="11">
        <v>160485</v>
      </c>
      <c r="FO33" s="11">
        <v>168050</v>
      </c>
      <c r="FP33" s="11">
        <v>172524</v>
      </c>
      <c r="FQ33" s="11">
        <v>177727</v>
      </c>
      <c r="FR33" s="11">
        <v>181834</v>
      </c>
      <c r="FS33" s="11">
        <v>184245</v>
      </c>
      <c r="FT33" s="11">
        <v>189422</v>
      </c>
      <c r="FU33" s="11">
        <v>196044</v>
      </c>
      <c r="FV33" s="11">
        <v>202291</v>
      </c>
      <c r="FW33" s="11">
        <v>205613</v>
      </c>
      <c r="FX33" s="11">
        <v>204949</v>
      </c>
      <c r="FY33" s="11">
        <v>205008</v>
      </c>
      <c r="FZ33" s="11">
        <v>205829</v>
      </c>
      <c r="GA33" s="11">
        <v>206260</v>
      </c>
      <c r="GB33" s="11">
        <v>206987</v>
      </c>
      <c r="GC33" s="11">
        <v>207713</v>
      </c>
      <c r="GD33" s="11">
        <v>206439</v>
      </c>
      <c r="GE33" s="11">
        <v>204348</v>
      </c>
      <c r="GF33" s="11">
        <v>201978</v>
      </c>
      <c r="GG33" s="11">
        <v>207133</v>
      </c>
      <c r="GH33" s="11">
        <v>209665</v>
      </c>
      <c r="GI33" s="11">
        <v>222293</v>
      </c>
      <c r="GJ33" s="11">
        <v>231886</v>
      </c>
      <c r="GK33" s="11">
        <v>239591</v>
      </c>
      <c r="GL33" s="11">
        <v>243560</v>
      </c>
      <c r="GM33" s="11">
        <v>241700</v>
      </c>
      <c r="GN33" s="11">
        <v>245771</v>
      </c>
      <c r="GO33" s="11">
        <v>242570</v>
      </c>
      <c r="GP33" s="11">
        <v>248781</v>
      </c>
      <c r="GQ33" s="11">
        <v>257999</v>
      </c>
      <c r="GR33" s="11">
        <v>268928</v>
      </c>
      <c r="GS33" s="11">
        <v>282936</v>
      </c>
      <c r="GT33" s="11">
        <v>293919</v>
      </c>
      <c r="GU33" s="11">
        <v>303386</v>
      </c>
      <c r="GV33" s="11">
        <v>292432</v>
      </c>
      <c r="GW33" s="11">
        <v>283710</v>
      </c>
      <c r="GX33" s="11">
        <v>285988</v>
      </c>
      <c r="GY33" s="11">
        <v>294592</v>
      </c>
      <c r="GZ33" s="11">
        <v>295956</v>
      </c>
      <c r="HA33" s="11">
        <v>297392</v>
      </c>
      <c r="HB33" s="11">
        <v>293831</v>
      </c>
      <c r="HC33" s="11">
        <v>290574</v>
      </c>
      <c r="HD33" s="11">
        <v>298665</v>
      </c>
      <c r="HE33" s="11">
        <v>308898</v>
      </c>
      <c r="HF33" s="11">
        <v>324647</v>
      </c>
      <c r="HG33" s="11">
        <v>315214</v>
      </c>
      <c r="HH33" s="11">
        <v>325297</v>
      </c>
      <c r="HI33" s="11">
        <v>340631</v>
      </c>
      <c r="HJ33" s="11">
        <v>342271</v>
      </c>
      <c r="HK33" s="11">
        <v>357986</v>
      </c>
      <c r="HL33" s="11">
        <v>346065</v>
      </c>
      <c r="HM33" s="11">
        <v>352996</v>
      </c>
      <c r="HN33" s="11">
        <v>355679</v>
      </c>
      <c r="HO33" s="11">
        <v>355620</v>
      </c>
      <c r="HP33" s="11">
        <v>359420</v>
      </c>
      <c r="HQ33" s="11">
        <v>365195</v>
      </c>
      <c r="HR33" s="11">
        <v>368518</v>
      </c>
      <c r="HS33" s="11">
        <v>369253</v>
      </c>
      <c r="HT33" s="11">
        <v>362114</v>
      </c>
      <c r="HU33" s="11">
        <v>363147</v>
      </c>
      <c r="HV33" s="11">
        <v>373825</v>
      </c>
      <c r="HW33" s="11">
        <v>387251</v>
      </c>
      <c r="HX33" s="11">
        <v>390314</v>
      </c>
      <c r="HY33" s="11">
        <v>391598</v>
      </c>
      <c r="HZ33" s="11">
        <v>408656</v>
      </c>
      <c r="IA33" s="11">
        <v>415162</v>
      </c>
      <c r="IB33" s="11">
        <v>421906</v>
      </c>
      <c r="IC33" s="11">
        <v>419860</v>
      </c>
      <c r="ID33" s="11">
        <v>414333</v>
      </c>
      <c r="IE33" s="11">
        <v>415689</v>
      </c>
      <c r="IF33" s="11"/>
      <c r="IG33" s="11">
        <v>428134</v>
      </c>
      <c r="IH33" s="11">
        <v>438914</v>
      </c>
      <c r="II33" s="11">
        <v>444592</v>
      </c>
      <c r="IJ33" s="11">
        <v>467022</v>
      </c>
      <c r="IK33" s="11">
        <v>436096</v>
      </c>
      <c r="IL33" s="11">
        <v>437295</v>
      </c>
      <c r="IM33" s="11">
        <v>445306</v>
      </c>
      <c r="IN33" s="11">
        <v>440862</v>
      </c>
      <c r="IO33" s="11">
        <v>520500</v>
      </c>
      <c r="IP33" s="11">
        <v>577046</v>
      </c>
      <c r="IQ33" s="11">
        <v>494552</v>
      </c>
      <c r="IR33" s="11">
        <v>491404</v>
      </c>
      <c r="IS33" s="11">
        <v>478725</v>
      </c>
      <c r="IT33" s="11">
        <v>467067</v>
      </c>
      <c r="IU33" s="11">
        <v>480445</v>
      </c>
      <c r="IV33" s="11">
        <v>505471</v>
      </c>
      <c r="IW33" s="11">
        <v>525078</v>
      </c>
      <c r="IX33" s="14">
        <v>550800</v>
      </c>
    </row>
    <row r="34" spans="2:258" x14ac:dyDescent="0.2">
      <c r="B34" s="4" t="s">
        <v>275</v>
      </c>
      <c r="C34" s="11">
        <v>13473</v>
      </c>
      <c r="D34" s="11">
        <v>13779</v>
      </c>
      <c r="E34" s="11">
        <v>14048</v>
      </c>
      <c r="F34" s="11">
        <v>14333</v>
      </c>
      <c r="G34" s="11">
        <v>14629</v>
      </c>
      <c r="H34" s="11">
        <v>14953</v>
      </c>
      <c r="I34" s="11">
        <v>14720</v>
      </c>
      <c r="J34" s="11">
        <v>15034</v>
      </c>
      <c r="K34" s="11">
        <v>15051</v>
      </c>
      <c r="L34" s="11">
        <v>15806</v>
      </c>
      <c r="M34" s="11">
        <v>15961</v>
      </c>
      <c r="N34" s="11">
        <v>16316</v>
      </c>
      <c r="O34" s="11">
        <v>16639</v>
      </c>
      <c r="P34" s="11">
        <v>16843</v>
      </c>
      <c r="Q34" s="11">
        <v>17022</v>
      </c>
      <c r="R34" s="11">
        <v>17225</v>
      </c>
      <c r="S34" s="11">
        <v>17569</v>
      </c>
      <c r="T34" s="11">
        <v>18075</v>
      </c>
      <c r="U34" s="11">
        <v>18598</v>
      </c>
      <c r="V34" s="11">
        <v>19114</v>
      </c>
      <c r="W34" s="11">
        <v>19880</v>
      </c>
      <c r="X34" s="11">
        <v>20171</v>
      </c>
      <c r="Y34" s="11">
        <v>20398</v>
      </c>
      <c r="Z34" s="11">
        <v>20552</v>
      </c>
      <c r="AA34" s="11">
        <v>21106</v>
      </c>
      <c r="AB34" s="11">
        <v>21775</v>
      </c>
      <c r="AC34" s="11">
        <v>22400</v>
      </c>
      <c r="AD34" s="11">
        <v>23033</v>
      </c>
      <c r="AE34" s="11">
        <v>23630</v>
      </c>
      <c r="AF34" s="11">
        <v>24206</v>
      </c>
      <c r="AG34" s="11">
        <v>24532</v>
      </c>
      <c r="AH34" s="11">
        <v>24990</v>
      </c>
      <c r="AI34" s="11">
        <v>25547</v>
      </c>
      <c r="AJ34" s="11">
        <v>26496</v>
      </c>
      <c r="AK34" s="11">
        <v>27485</v>
      </c>
      <c r="AL34" s="11">
        <v>28385</v>
      </c>
      <c r="AM34" s="11">
        <v>29133</v>
      </c>
      <c r="AN34" s="11">
        <v>30071</v>
      </c>
      <c r="AO34" s="11">
        <v>30626</v>
      </c>
      <c r="AP34" s="11">
        <v>31562</v>
      </c>
      <c r="AQ34" s="11">
        <v>32473</v>
      </c>
      <c r="AR34" s="11">
        <v>33540</v>
      </c>
      <c r="AS34" s="11">
        <v>34437</v>
      </c>
      <c r="AT34" s="11">
        <v>35587</v>
      </c>
      <c r="AU34" s="11">
        <v>36727</v>
      </c>
      <c r="AV34" s="11">
        <v>37409</v>
      </c>
      <c r="AW34" s="11">
        <v>38620</v>
      </c>
      <c r="AX34" s="11">
        <v>39608</v>
      </c>
      <c r="AY34" s="11">
        <v>40707</v>
      </c>
      <c r="AZ34" s="11">
        <v>42139</v>
      </c>
      <c r="BA34" s="11">
        <v>43529</v>
      </c>
      <c r="BB34" s="11">
        <v>44706</v>
      </c>
      <c r="BC34" s="11">
        <v>45857</v>
      </c>
      <c r="BD34" s="11">
        <v>46719</v>
      </c>
      <c r="BE34" s="11">
        <v>47738</v>
      </c>
      <c r="BF34" s="11">
        <v>49099</v>
      </c>
      <c r="BG34" s="11">
        <v>49748</v>
      </c>
      <c r="BH34" s="11">
        <v>51420</v>
      </c>
      <c r="BI34" s="11">
        <v>52311</v>
      </c>
      <c r="BJ34" s="11">
        <v>53847</v>
      </c>
      <c r="BK34" s="11">
        <v>55532</v>
      </c>
      <c r="BL34" s="11">
        <v>58426</v>
      </c>
      <c r="BM34" s="11">
        <v>59717</v>
      </c>
      <c r="BN34" s="11">
        <v>61535</v>
      </c>
      <c r="BO34" s="11">
        <v>63777</v>
      </c>
      <c r="BP34" s="11">
        <v>65922</v>
      </c>
      <c r="BQ34" s="11">
        <v>67900</v>
      </c>
      <c r="BR34" s="11">
        <v>71171</v>
      </c>
      <c r="BS34" s="11">
        <v>73925</v>
      </c>
      <c r="BT34" s="11">
        <v>75037</v>
      </c>
      <c r="BU34" s="11">
        <v>77199</v>
      </c>
      <c r="BV34" s="11">
        <v>79081</v>
      </c>
      <c r="BW34" s="11">
        <v>81895</v>
      </c>
      <c r="BX34" s="11">
        <v>84371</v>
      </c>
      <c r="BY34" s="11">
        <v>85861</v>
      </c>
      <c r="BZ34" s="11">
        <v>88513</v>
      </c>
      <c r="CA34" s="11">
        <v>91775</v>
      </c>
      <c r="CB34" s="11">
        <v>95571</v>
      </c>
      <c r="CC34" s="11">
        <v>98237</v>
      </c>
      <c r="CD34" s="11">
        <v>101055</v>
      </c>
      <c r="CE34" s="11">
        <v>104624</v>
      </c>
      <c r="CF34" s="11">
        <v>107755</v>
      </c>
      <c r="CG34" s="11">
        <v>110061</v>
      </c>
      <c r="CH34" s="11">
        <v>114985</v>
      </c>
      <c r="CI34" s="11">
        <v>119378</v>
      </c>
      <c r="CJ34" s="11">
        <v>122297</v>
      </c>
      <c r="CK34" s="11">
        <v>128544</v>
      </c>
      <c r="CL34" s="11">
        <v>134181</v>
      </c>
      <c r="CM34" s="11">
        <v>138626</v>
      </c>
      <c r="CN34" s="11">
        <v>143449</v>
      </c>
      <c r="CO34" s="11">
        <v>147629</v>
      </c>
      <c r="CP34" s="11">
        <v>152898</v>
      </c>
      <c r="CQ34" s="11">
        <v>156927</v>
      </c>
      <c r="CR34" s="11">
        <v>161278</v>
      </c>
      <c r="CS34" s="11">
        <v>166131</v>
      </c>
      <c r="CT34" s="11">
        <v>170884</v>
      </c>
      <c r="CU34" s="11">
        <v>174343</v>
      </c>
      <c r="CV34" s="11">
        <v>177649</v>
      </c>
      <c r="CW34" s="11">
        <v>180332</v>
      </c>
      <c r="CX34" s="11">
        <v>184540</v>
      </c>
      <c r="CY34" s="11">
        <v>188458</v>
      </c>
      <c r="CZ34" s="11">
        <v>192743</v>
      </c>
      <c r="DA34" s="11">
        <v>196075</v>
      </c>
      <c r="DB34" s="11">
        <v>200454</v>
      </c>
      <c r="DC34" s="11">
        <v>202968</v>
      </c>
      <c r="DD34" s="11">
        <v>206400</v>
      </c>
      <c r="DE34" s="11">
        <v>211291</v>
      </c>
      <c r="DF34" s="11">
        <v>216454</v>
      </c>
      <c r="DG34" s="11">
        <v>221659</v>
      </c>
      <c r="DH34" s="11">
        <v>225905</v>
      </c>
      <c r="DI34" s="11">
        <v>228648</v>
      </c>
      <c r="DJ34" s="11">
        <v>232979</v>
      </c>
      <c r="DK34" s="11">
        <v>237837</v>
      </c>
      <c r="DL34" s="11">
        <v>243621</v>
      </c>
      <c r="DM34" s="11">
        <v>250408</v>
      </c>
      <c r="DN34" s="11">
        <v>255587</v>
      </c>
      <c r="DO34" s="11">
        <v>263994</v>
      </c>
      <c r="DP34" s="11">
        <v>271623</v>
      </c>
      <c r="DQ34" s="11">
        <v>280288</v>
      </c>
      <c r="DR34" s="11">
        <v>286172</v>
      </c>
      <c r="DS34" s="11">
        <v>291498</v>
      </c>
      <c r="DT34" s="11">
        <v>297716</v>
      </c>
      <c r="DU34" s="11">
        <v>304241</v>
      </c>
      <c r="DV34" s="11">
        <v>311498</v>
      </c>
      <c r="DW34" s="11"/>
      <c r="DX34" s="11">
        <v>319785</v>
      </c>
      <c r="DY34" s="11">
        <v>330110</v>
      </c>
      <c r="DZ34" s="11">
        <v>340919</v>
      </c>
      <c r="EA34" s="11">
        <v>346932</v>
      </c>
      <c r="EB34" s="11">
        <v>350875</v>
      </c>
      <c r="EC34" s="11">
        <v>358814</v>
      </c>
      <c r="ED34" s="11">
        <v>366301</v>
      </c>
      <c r="EE34" s="11">
        <v>375576</v>
      </c>
      <c r="EF34" s="11">
        <v>384205</v>
      </c>
      <c r="EG34" s="11">
        <v>392791</v>
      </c>
      <c r="EH34" s="11">
        <v>401576</v>
      </c>
      <c r="EI34" s="11">
        <v>406989</v>
      </c>
      <c r="EJ34" s="11">
        <v>411452</v>
      </c>
      <c r="EK34" s="11">
        <v>416024</v>
      </c>
      <c r="EL34" s="11">
        <v>421985</v>
      </c>
      <c r="EM34" s="11">
        <v>425525</v>
      </c>
      <c r="EN34" s="11">
        <v>429999</v>
      </c>
      <c r="EO34" s="11">
        <v>436114</v>
      </c>
      <c r="EP34" s="11">
        <v>443951</v>
      </c>
      <c r="EQ34" s="11">
        <v>450240</v>
      </c>
      <c r="ER34" s="11">
        <v>451493</v>
      </c>
      <c r="ES34" s="11">
        <v>455900</v>
      </c>
      <c r="ET34" s="11">
        <v>460201</v>
      </c>
      <c r="EU34" s="11">
        <v>466583</v>
      </c>
      <c r="EV34" s="11">
        <v>471402</v>
      </c>
      <c r="EW34" s="11">
        <v>480545</v>
      </c>
      <c r="EX34" s="11">
        <v>486047</v>
      </c>
      <c r="EY34" s="11">
        <v>494547</v>
      </c>
      <c r="EZ34" s="11">
        <v>493947</v>
      </c>
      <c r="FA34" s="11">
        <v>497673</v>
      </c>
      <c r="FB34" s="11">
        <v>505173</v>
      </c>
      <c r="FC34" s="11">
        <v>513705</v>
      </c>
      <c r="FD34" s="11">
        <v>527568</v>
      </c>
      <c r="FE34" s="11">
        <v>537873</v>
      </c>
      <c r="FF34" s="11">
        <v>548373</v>
      </c>
      <c r="FG34" s="11">
        <v>556270</v>
      </c>
      <c r="FH34" s="11">
        <v>563187</v>
      </c>
      <c r="FI34" s="11">
        <v>570602</v>
      </c>
      <c r="FJ34" s="11">
        <v>579822</v>
      </c>
      <c r="FK34" s="11">
        <v>591665</v>
      </c>
      <c r="FL34" s="11">
        <v>601505</v>
      </c>
      <c r="FM34" s="11">
        <v>614672</v>
      </c>
      <c r="FN34" s="11">
        <v>628050</v>
      </c>
      <c r="FO34" s="11">
        <v>642336</v>
      </c>
      <c r="FP34" s="11">
        <v>656384</v>
      </c>
      <c r="FQ34" s="11">
        <v>669624</v>
      </c>
      <c r="FR34" s="11">
        <v>683893</v>
      </c>
      <c r="FS34" s="11">
        <v>695865</v>
      </c>
      <c r="FT34" s="11">
        <v>713665</v>
      </c>
      <c r="FU34" s="11">
        <v>731727</v>
      </c>
      <c r="FV34" s="11">
        <v>747056</v>
      </c>
      <c r="FW34" s="11">
        <v>755794</v>
      </c>
      <c r="FX34" s="11">
        <v>763449</v>
      </c>
      <c r="FY34" s="11">
        <v>769686</v>
      </c>
      <c r="FZ34" s="11">
        <v>778104</v>
      </c>
      <c r="GA34" s="11">
        <v>787334</v>
      </c>
      <c r="GB34" s="11">
        <v>797829</v>
      </c>
      <c r="GC34" s="11">
        <v>811997</v>
      </c>
      <c r="GD34" s="11">
        <v>826590</v>
      </c>
      <c r="GE34" s="11">
        <v>839560</v>
      </c>
      <c r="GF34" s="11">
        <v>846092</v>
      </c>
      <c r="GG34" s="11">
        <v>858838</v>
      </c>
      <c r="GH34" s="11">
        <v>875419</v>
      </c>
      <c r="GI34" s="11">
        <v>893472</v>
      </c>
      <c r="GJ34" s="11">
        <v>910253</v>
      </c>
      <c r="GK34" s="11">
        <v>926700</v>
      </c>
      <c r="GL34" s="11">
        <v>940964</v>
      </c>
      <c r="GM34" s="11">
        <v>950985</v>
      </c>
      <c r="GN34" s="11">
        <v>967491</v>
      </c>
      <c r="GO34" s="11">
        <v>973523</v>
      </c>
      <c r="GP34" s="11">
        <v>986919</v>
      </c>
      <c r="GQ34" s="11">
        <v>1004632</v>
      </c>
      <c r="GR34" s="11">
        <v>1024598</v>
      </c>
      <c r="GS34" s="11">
        <v>1040640</v>
      </c>
      <c r="GT34" s="11">
        <v>1056928</v>
      </c>
      <c r="GU34" s="11">
        <v>1067245</v>
      </c>
      <c r="GV34" s="11">
        <v>1071239</v>
      </c>
      <c r="GW34" s="11">
        <v>1081172</v>
      </c>
      <c r="GX34" s="11">
        <v>1095403</v>
      </c>
      <c r="GY34" s="11">
        <v>1105343</v>
      </c>
      <c r="GZ34" s="11">
        <v>1109985</v>
      </c>
      <c r="HA34" s="11">
        <v>1122499</v>
      </c>
      <c r="HB34" s="11">
        <v>1138715</v>
      </c>
      <c r="HC34" s="11">
        <v>1143192</v>
      </c>
      <c r="HD34" s="11">
        <v>1154463</v>
      </c>
      <c r="HE34" s="11">
        <v>1171389</v>
      </c>
      <c r="HF34" s="11">
        <v>1179326</v>
      </c>
      <c r="HG34" s="11">
        <v>1188898</v>
      </c>
      <c r="HH34" s="11">
        <v>1219924</v>
      </c>
      <c r="HI34" s="11">
        <v>1224412</v>
      </c>
      <c r="HJ34" s="11">
        <v>1245969</v>
      </c>
      <c r="HK34" s="11">
        <v>1255747</v>
      </c>
      <c r="HL34" s="11">
        <v>1253531</v>
      </c>
      <c r="HM34" s="11">
        <v>1267229</v>
      </c>
      <c r="HN34" s="11">
        <v>1274118</v>
      </c>
      <c r="HO34" s="11">
        <v>1292023</v>
      </c>
      <c r="HP34" s="11">
        <v>1284359</v>
      </c>
      <c r="HQ34" s="11">
        <v>1312543</v>
      </c>
      <c r="HR34" s="11">
        <v>1335486</v>
      </c>
      <c r="HS34" s="11">
        <v>1357160</v>
      </c>
      <c r="HT34" s="11">
        <v>1367850</v>
      </c>
      <c r="HU34" s="11">
        <v>1374002</v>
      </c>
      <c r="HV34" s="11">
        <v>1385653</v>
      </c>
      <c r="HW34" s="11">
        <v>1405541</v>
      </c>
      <c r="HX34" s="11">
        <v>1425362</v>
      </c>
      <c r="HY34" s="11">
        <v>1451867</v>
      </c>
      <c r="HZ34" s="11">
        <v>1470205</v>
      </c>
      <c r="IA34" s="11">
        <v>1493058</v>
      </c>
      <c r="IB34" s="11">
        <v>1503367</v>
      </c>
      <c r="IC34" s="11">
        <v>1496146</v>
      </c>
      <c r="ID34" s="11">
        <v>1512368</v>
      </c>
      <c r="IE34" s="11">
        <v>1529109</v>
      </c>
      <c r="IF34" s="11"/>
      <c r="IG34" s="11">
        <v>1544494</v>
      </c>
      <c r="IH34" s="11">
        <v>1580666</v>
      </c>
      <c r="II34" s="11">
        <v>1608594</v>
      </c>
      <c r="IJ34" s="11">
        <v>1617331</v>
      </c>
      <c r="IK34" s="11">
        <v>1625067</v>
      </c>
      <c r="IL34" s="11">
        <v>1637800</v>
      </c>
      <c r="IM34" s="11">
        <v>1650359</v>
      </c>
      <c r="IN34" s="11">
        <v>1661093</v>
      </c>
      <c r="IO34" s="11">
        <v>1668094</v>
      </c>
      <c r="IP34" s="11">
        <v>1585346</v>
      </c>
      <c r="IQ34" s="11">
        <v>1640154</v>
      </c>
      <c r="IR34" s="11">
        <v>1685469</v>
      </c>
      <c r="IS34" s="11">
        <v>1672731</v>
      </c>
      <c r="IT34" s="11">
        <v>1708519</v>
      </c>
      <c r="IU34" s="11">
        <v>1733113</v>
      </c>
      <c r="IV34" s="11">
        <v>1776426</v>
      </c>
      <c r="IW34" s="11">
        <v>1793311</v>
      </c>
      <c r="IX34" s="14">
        <v>1830900</v>
      </c>
    </row>
    <row r="35" spans="2:258" x14ac:dyDescent="0.2">
      <c r="B35" s="4" t="s">
        <v>276</v>
      </c>
      <c r="C35" s="11">
        <v>8812</v>
      </c>
      <c r="D35" s="11">
        <v>8983</v>
      </c>
      <c r="E35" s="11">
        <v>9113</v>
      </c>
      <c r="F35" s="11">
        <v>9270</v>
      </c>
      <c r="G35" s="11">
        <v>9507</v>
      </c>
      <c r="H35" s="11">
        <v>9869</v>
      </c>
      <c r="I35" s="11">
        <v>9680</v>
      </c>
      <c r="J35" s="11">
        <v>10043</v>
      </c>
      <c r="K35" s="11">
        <v>10093</v>
      </c>
      <c r="L35" s="11">
        <v>10609</v>
      </c>
      <c r="M35" s="11">
        <v>10631</v>
      </c>
      <c r="N35" s="11">
        <v>10816</v>
      </c>
      <c r="O35" s="11">
        <v>11065</v>
      </c>
      <c r="P35" s="11">
        <v>11323</v>
      </c>
      <c r="Q35" s="11">
        <v>11580</v>
      </c>
      <c r="R35" s="11">
        <v>11844</v>
      </c>
      <c r="S35" s="11">
        <v>12122</v>
      </c>
      <c r="T35" s="11">
        <v>12431</v>
      </c>
      <c r="U35" s="11">
        <v>12715</v>
      </c>
      <c r="V35" s="11">
        <v>13014</v>
      </c>
      <c r="W35" s="11">
        <v>13493</v>
      </c>
      <c r="X35" s="11">
        <v>13741</v>
      </c>
      <c r="Y35" s="11">
        <v>13948</v>
      </c>
      <c r="Z35" s="11">
        <v>14087</v>
      </c>
      <c r="AA35" s="11">
        <v>14578</v>
      </c>
      <c r="AB35" s="11">
        <v>14979</v>
      </c>
      <c r="AC35" s="11">
        <v>15283</v>
      </c>
      <c r="AD35" s="11">
        <v>15626</v>
      </c>
      <c r="AE35" s="11">
        <v>16094</v>
      </c>
      <c r="AF35" s="11">
        <v>16717</v>
      </c>
      <c r="AG35" s="11">
        <v>17110</v>
      </c>
      <c r="AH35" s="11">
        <v>17617</v>
      </c>
      <c r="AI35" s="11">
        <v>18019</v>
      </c>
      <c r="AJ35" s="11">
        <v>18649</v>
      </c>
      <c r="AK35" s="11">
        <v>19249</v>
      </c>
      <c r="AL35" s="11">
        <v>19797</v>
      </c>
      <c r="AM35" s="11">
        <v>20411</v>
      </c>
      <c r="AN35" s="11">
        <v>21345</v>
      </c>
      <c r="AO35" s="11">
        <v>21827</v>
      </c>
      <c r="AP35" s="11">
        <v>22638</v>
      </c>
      <c r="AQ35" s="11">
        <v>23412</v>
      </c>
      <c r="AR35" s="11">
        <v>24261</v>
      </c>
      <c r="AS35" s="11">
        <v>24875</v>
      </c>
      <c r="AT35" s="11">
        <v>25714</v>
      </c>
      <c r="AU35" s="11">
        <v>26610</v>
      </c>
      <c r="AV35" s="11">
        <v>27078</v>
      </c>
      <c r="AW35" s="11">
        <v>27928</v>
      </c>
      <c r="AX35" s="11">
        <v>28854</v>
      </c>
      <c r="AY35" s="11">
        <v>29621</v>
      </c>
      <c r="AZ35" s="11">
        <v>30710</v>
      </c>
      <c r="BA35" s="11">
        <v>31643</v>
      </c>
      <c r="BB35" s="11">
        <v>32292</v>
      </c>
      <c r="BC35" s="11">
        <v>33445</v>
      </c>
      <c r="BD35" s="11">
        <v>34112</v>
      </c>
      <c r="BE35" s="11">
        <v>35083</v>
      </c>
      <c r="BF35" s="11">
        <v>35516</v>
      </c>
      <c r="BG35" s="11">
        <v>36522</v>
      </c>
      <c r="BH35" s="11">
        <v>37655</v>
      </c>
      <c r="BI35" s="11">
        <v>38467</v>
      </c>
      <c r="BJ35" s="11">
        <v>39665</v>
      </c>
      <c r="BK35" s="11">
        <v>40742</v>
      </c>
      <c r="BL35" s="11">
        <v>42874</v>
      </c>
      <c r="BM35" s="11">
        <v>44094</v>
      </c>
      <c r="BN35" s="11">
        <v>45514</v>
      </c>
      <c r="BO35" s="11">
        <v>47515</v>
      </c>
      <c r="BP35" s="11">
        <v>49355</v>
      </c>
      <c r="BQ35" s="11">
        <v>50536</v>
      </c>
      <c r="BR35" s="11">
        <v>53314</v>
      </c>
      <c r="BS35" s="11">
        <v>55087</v>
      </c>
      <c r="BT35" s="11">
        <v>56213</v>
      </c>
      <c r="BU35" s="11">
        <v>58323</v>
      </c>
      <c r="BV35" s="11">
        <v>59688</v>
      </c>
      <c r="BW35" s="11">
        <v>61918</v>
      </c>
      <c r="BX35" s="11">
        <v>64433</v>
      </c>
      <c r="BY35" s="11">
        <v>65104</v>
      </c>
      <c r="BZ35" s="11">
        <v>66645</v>
      </c>
      <c r="CA35" s="11">
        <v>69607</v>
      </c>
      <c r="CB35" s="11">
        <v>72883</v>
      </c>
      <c r="CC35" s="11">
        <v>74961</v>
      </c>
      <c r="CD35" s="11">
        <v>77112</v>
      </c>
      <c r="CE35" s="11">
        <v>79291</v>
      </c>
      <c r="CF35" s="11">
        <v>81833</v>
      </c>
      <c r="CG35" s="11">
        <v>84157</v>
      </c>
      <c r="CH35" s="11">
        <v>87664</v>
      </c>
      <c r="CI35" s="11">
        <v>91054</v>
      </c>
      <c r="CJ35" s="11">
        <v>92816</v>
      </c>
      <c r="CK35" s="11">
        <v>98047</v>
      </c>
      <c r="CL35" s="11">
        <v>102350</v>
      </c>
      <c r="CM35" s="11">
        <v>106118</v>
      </c>
      <c r="CN35" s="11">
        <v>109951</v>
      </c>
      <c r="CO35" s="11">
        <v>113116</v>
      </c>
      <c r="CP35" s="11">
        <v>116855</v>
      </c>
      <c r="CQ35" s="11">
        <v>120093</v>
      </c>
      <c r="CR35" s="11">
        <v>123864</v>
      </c>
      <c r="CS35" s="11">
        <v>127666</v>
      </c>
      <c r="CT35" s="11">
        <v>131743</v>
      </c>
      <c r="CU35" s="11">
        <v>134800</v>
      </c>
      <c r="CV35" s="11">
        <v>137567</v>
      </c>
      <c r="CW35" s="11">
        <v>139302</v>
      </c>
      <c r="CX35" s="11">
        <v>142170</v>
      </c>
      <c r="CY35" s="11">
        <v>145324</v>
      </c>
      <c r="CZ35" s="11">
        <v>147852</v>
      </c>
      <c r="DA35" s="11">
        <v>150081</v>
      </c>
      <c r="DB35" s="11">
        <v>152937</v>
      </c>
      <c r="DC35" s="11">
        <v>156137</v>
      </c>
      <c r="DD35" s="11">
        <v>158950</v>
      </c>
      <c r="DE35" s="11">
        <v>163021</v>
      </c>
      <c r="DF35" s="11">
        <v>167375</v>
      </c>
      <c r="DG35" s="11">
        <v>170877</v>
      </c>
      <c r="DH35" s="11">
        <v>173159</v>
      </c>
      <c r="DI35" s="11">
        <v>175398</v>
      </c>
      <c r="DJ35" s="11">
        <v>179317</v>
      </c>
      <c r="DK35" s="11">
        <v>183515</v>
      </c>
      <c r="DL35" s="11">
        <v>188874</v>
      </c>
      <c r="DM35" s="11">
        <v>193990</v>
      </c>
      <c r="DN35" s="11">
        <v>198282</v>
      </c>
      <c r="DO35" s="11">
        <v>203652</v>
      </c>
      <c r="DP35" s="11">
        <v>209243</v>
      </c>
      <c r="DQ35" s="11">
        <v>215787</v>
      </c>
      <c r="DR35" s="11">
        <v>220222</v>
      </c>
      <c r="DS35" s="11">
        <v>225826</v>
      </c>
      <c r="DT35" s="11">
        <v>230253</v>
      </c>
      <c r="DU35" s="11">
        <v>235221</v>
      </c>
      <c r="DV35" s="11">
        <v>241505</v>
      </c>
      <c r="DW35" s="11"/>
      <c r="DX35" s="11">
        <v>248360</v>
      </c>
      <c r="DY35" s="11">
        <v>255429</v>
      </c>
      <c r="DZ35" s="11">
        <v>262795</v>
      </c>
      <c r="EA35" s="11">
        <v>267722</v>
      </c>
      <c r="EB35" s="11">
        <v>272279</v>
      </c>
      <c r="EC35" s="11">
        <v>279328</v>
      </c>
      <c r="ED35" s="11">
        <v>285688</v>
      </c>
      <c r="EE35" s="11">
        <v>293764</v>
      </c>
      <c r="EF35" s="11">
        <v>299690</v>
      </c>
      <c r="EG35" s="11">
        <v>305713</v>
      </c>
      <c r="EH35" s="11">
        <v>312037</v>
      </c>
      <c r="EI35" s="11">
        <v>316384</v>
      </c>
      <c r="EJ35" s="11">
        <v>322621</v>
      </c>
      <c r="EK35" s="11">
        <v>326817</v>
      </c>
      <c r="EL35" s="11">
        <v>331503</v>
      </c>
      <c r="EM35" s="11">
        <v>333784</v>
      </c>
      <c r="EN35" s="11">
        <v>336213</v>
      </c>
      <c r="EO35" s="11">
        <v>339772</v>
      </c>
      <c r="EP35" s="11">
        <v>344493</v>
      </c>
      <c r="EQ35" s="11">
        <v>348778</v>
      </c>
      <c r="ER35" s="11">
        <v>351040</v>
      </c>
      <c r="ES35" s="11">
        <v>354163</v>
      </c>
      <c r="ET35" s="11">
        <v>357472</v>
      </c>
      <c r="EU35" s="11">
        <v>362191</v>
      </c>
      <c r="EV35" s="11">
        <v>363335</v>
      </c>
      <c r="EW35" s="11">
        <v>369939</v>
      </c>
      <c r="EX35" s="11">
        <v>374185</v>
      </c>
      <c r="EY35" s="11">
        <v>384905</v>
      </c>
      <c r="EZ35" s="11">
        <v>389461</v>
      </c>
      <c r="FA35" s="11">
        <v>394156</v>
      </c>
      <c r="FB35" s="11">
        <v>400006</v>
      </c>
      <c r="FC35" s="11">
        <v>404523</v>
      </c>
      <c r="FD35" s="11">
        <v>412574</v>
      </c>
      <c r="FE35" s="11">
        <v>416659</v>
      </c>
      <c r="FF35" s="11">
        <v>421248</v>
      </c>
      <c r="FG35" s="11">
        <v>424377</v>
      </c>
      <c r="FH35" s="11">
        <v>429961</v>
      </c>
      <c r="FI35" s="11">
        <v>434416</v>
      </c>
      <c r="FJ35" s="11">
        <v>440257</v>
      </c>
      <c r="FK35" s="11">
        <v>447725</v>
      </c>
      <c r="FL35" s="11">
        <v>452128</v>
      </c>
      <c r="FM35" s="11">
        <v>460422</v>
      </c>
      <c r="FN35" s="11">
        <v>467565</v>
      </c>
      <c r="FO35" s="11">
        <v>474285</v>
      </c>
      <c r="FP35" s="11">
        <v>483860</v>
      </c>
      <c r="FQ35" s="11">
        <v>491897</v>
      </c>
      <c r="FR35" s="11">
        <v>502058</v>
      </c>
      <c r="FS35" s="11">
        <v>511620</v>
      </c>
      <c r="FT35" s="11">
        <v>524243</v>
      </c>
      <c r="FU35" s="11">
        <v>535683</v>
      </c>
      <c r="FV35" s="11">
        <v>544765</v>
      </c>
      <c r="FW35" s="11">
        <v>550181</v>
      </c>
      <c r="FX35" s="11">
        <v>558500</v>
      </c>
      <c r="FY35" s="11">
        <v>564678</v>
      </c>
      <c r="FZ35" s="11">
        <v>572275</v>
      </c>
      <c r="GA35" s="11">
        <v>581074</v>
      </c>
      <c r="GB35" s="11">
        <v>590842</v>
      </c>
      <c r="GC35" s="11">
        <v>604284</v>
      </c>
      <c r="GD35" s="11">
        <v>620151</v>
      </c>
      <c r="GE35" s="11">
        <v>635212</v>
      </c>
      <c r="GF35" s="11">
        <v>644114</v>
      </c>
      <c r="GG35" s="11">
        <v>651706</v>
      </c>
      <c r="GH35" s="11">
        <v>665754</v>
      </c>
      <c r="GI35" s="11">
        <v>671179</v>
      </c>
      <c r="GJ35" s="11">
        <v>678367</v>
      </c>
      <c r="GK35" s="11">
        <v>687109</v>
      </c>
      <c r="GL35" s="11">
        <v>697404</v>
      </c>
      <c r="GM35" s="11">
        <v>709286</v>
      </c>
      <c r="GN35" s="11">
        <v>721720</v>
      </c>
      <c r="GO35" s="11">
        <v>730953</v>
      </c>
      <c r="GP35" s="11">
        <v>738139</v>
      </c>
      <c r="GQ35" s="11">
        <v>746633</v>
      </c>
      <c r="GR35" s="11">
        <v>755670</v>
      </c>
      <c r="GS35" s="11">
        <v>757704</v>
      </c>
      <c r="GT35" s="11">
        <v>763009</v>
      </c>
      <c r="GU35" s="11">
        <v>763859</v>
      </c>
      <c r="GV35" s="11">
        <v>778807</v>
      </c>
      <c r="GW35" s="11">
        <v>797463</v>
      </c>
      <c r="GX35" s="11">
        <v>809415</v>
      </c>
      <c r="GY35" s="11">
        <v>810751</v>
      </c>
      <c r="GZ35" s="11">
        <v>814028</v>
      </c>
      <c r="HA35" s="11">
        <v>825107</v>
      </c>
      <c r="HB35" s="11">
        <v>844884</v>
      </c>
      <c r="HC35" s="11">
        <v>852617</v>
      </c>
      <c r="HD35" s="11">
        <v>855799</v>
      </c>
      <c r="HE35" s="11">
        <v>862491</v>
      </c>
      <c r="HF35" s="11">
        <v>854679</v>
      </c>
      <c r="HG35" s="11">
        <v>873684</v>
      </c>
      <c r="HH35" s="11">
        <v>894626</v>
      </c>
      <c r="HI35" s="11">
        <v>883782</v>
      </c>
      <c r="HJ35" s="11">
        <v>903698</v>
      </c>
      <c r="HK35" s="11">
        <v>897760</v>
      </c>
      <c r="HL35" s="11">
        <v>907466</v>
      </c>
      <c r="HM35" s="11">
        <v>914233</v>
      </c>
      <c r="HN35" s="11">
        <v>918439</v>
      </c>
      <c r="HO35" s="11">
        <v>936404</v>
      </c>
      <c r="HP35" s="11">
        <v>924939</v>
      </c>
      <c r="HQ35" s="11">
        <v>947349</v>
      </c>
      <c r="HR35" s="11">
        <v>966968</v>
      </c>
      <c r="HS35" s="11">
        <v>987907</v>
      </c>
      <c r="HT35" s="11">
        <v>1005736</v>
      </c>
      <c r="HU35" s="11">
        <v>1010855</v>
      </c>
      <c r="HV35" s="11">
        <v>1011828</v>
      </c>
      <c r="HW35" s="11">
        <v>1018290</v>
      </c>
      <c r="HX35" s="11">
        <v>1035048</v>
      </c>
      <c r="HY35" s="11">
        <v>1060269</v>
      </c>
      <c r="HZ35" s="11">
        <v>1061548</v>
      </c>
      <c r="IA35" s="11">
        <v>1077896</v>
      </c>
      <c r="IB35" s="11">
        <v>1081461</v>
      </c>
      <c r="IC35" s="11">
        <v>1076285</v>
      </c>
      <c r="ID35" s="11">
        <v>1098034</v>
      </c>
      <c r="IE35" s="11">
        <v>1113420</v>
      </c>
      <c r="IF35" s="11"/>
      <c r="IG35" s="11">
        <v>1116360</v>
      </c>
      <c r="IH35" s="11">
        <v>1141752</v>
      </c>
      <c r="II35" s="11">
        <v>1164002</v>
      </c>
      <c r="IJ35" s="11">
        <v>1150309</v>
      </c>
      <c r="IK35" s="11">
        <v>1188971</v>
      </c>
      <c r="IL35" s="11">
        <v>1200505</v>
      </c>
      <c r="IM35" s="11">
        <v>1205054</v>
      </c>
      <c r="IN35" s="11">
        <v>1220230</v>
      </c>
      <c r="IO35" s="11">
        <v>1147594</v>
      </c>
      <c r="IP35" s="11">
        <v>1008300</v>
      </c>
      <c r="IQ35" s="11">
        <v>1145602</v>
      </c>
      <c r="IR35" s="11">
        <v>1194065</v>
      </c>
      <c r="IS35" s="11">
        <v>1194006</v>
      </c>
      <c r="IT35" s="11">
        <v>1241452</v>
      </c>
      <c r="IU35" s="11">
        <v>1252668</v>
      </c>
      <c r="IV35" s="11">
        <v>1270956</v>
      </c>
      <c r="IW35" s="11">
        <v>1268234</v>
      </c>
      <c r="IX35" s="14">
        <v>1280100</v>
      </c>
    </row>
    <row r="36" spans="2:258" x14ac:dyDescent="0.2"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  <c r="HR36" s="11"/>
      <c r="HS36" s="11"/>
      <c r="HT36" s="11"/>
      <c r="HU36" s="11"/>
      <c r="HV36" s="11"/>
      <c r="HW36" s="11"/>
      <c r="HX36" s="11"/>
      <c r="HY36" s="11"/>
      <c r="HZ36" s="11"/>
      <c r="IA36" s="11"/>
      <c r="IB36" s="11"/>
      <c r="IC36" s="11"/>
      <c r="ID36" s="11"/>
      <c r="IE36" s="11"/>
      <c r="IF36" s="11"/>
      <c r="IG36" s="11"/>
      <c r="IH36" s="11"/>
      <c r="II36" s="11"/>
      <c r="IJ36" s="11"/>
      <c r="IK36" s="11"/>
      <c r="IL36" s="11"/>
      <c r="IM36" s="11"/>
      <c r="IN36" s="11"/>
      <c r="IO36" s="11"/>
      <c r="IP36" s="11"/>
      <c r="IQ36" s="11"/>
      <c r="IR36" s="11"/>
      <c r="IS36" s="11"/>
      <c r="IT36" s="11"/>
      <c r="IU36" s="11"/>
      <c r="IV36" s="11"/>
      <c r="IW36" s="11"/>
    </row>
    <row r="37" spans="2:258" ht="15" x14ac:dyDescent="0.25">
      <c r="B37" s="6" t="s">
        <v>277</v>
      </c>
      <c r="C37" s="11">
        <v>83166</v>
      </c>
      <c r="D37" s="11">
        <v>89381</v>
      </c>
      <c r="E37" s="11">
        <v>83606</v>
      </c>
      <c r="F37" s="11">
        <v>86524</v>
      </c>
      <c r="G37" s="11">
        <v>96476</v>
      </c>
      <c r="H37" s="11">
        <v>87096</v>
      </c>
      <c r="I37" s="11">
        <v>86377</v>
      </c>
      <c r="J37" s="11">
        <v>75963</v>
      </c>
      <c r="K37" s="11">
        <v>78378</v>
      </c>
      <c r="L37" s="11">
        <v>84108</v>
      </c>
      <c r="M37" s="11">
        <v>90917</v>
      </c>
      <c r="N37" s="11">
        <v>92931</v>
      </c>
      <c r="O37" s="11">
        <v>98074</v>
      </c>
      <c r="P37" s="11">
        <v>96706</v>
      </c>
      <c r="Q37" s="11">
        <v>98160</v>
      </c>
      <c r="R37" s="11">
        <v>94968</v>
      </c>
      <c r="S37" s="11">
        <v>99689</v>
      </c>
      <c r="T37" s="11">
        <v>101650</v>
      </c>
      <c r="U37" s="11">
        <v>104612</v>
      </c>
      <c r="V37" s="11">
        <v>107189</v>
      </c>
      <c r="W37" s="11">
        <v>110474</v>
      </c>
      <c r="X37" s="11">
        <v>110518</v>
      </c>
      <c r="Y37" s="11">
        <v>112631</v>
      </c>
      <c r="Z37" s="11">
        <v>114984</v>
      </c>
      <c r="AA37" s="11">
        <v>126542</v>
      </c>
      <c r="AB37" s="11">
        <v>127052</v>
      </c>
      <c r="AC37" s="11">
        <v>131237</v>
      </c>
      <c r="AD37" s="11">
        <v>133752</v>
      </c>
      <c r="AE37" s="11">
        <v>144200</v>
      </c>
      <c r="AF37" s="11">
        <v>143501</v>
      </c>
      <c r="AG37" s="11">
        <v>143194</v>
      </c>
      <c r="AH37" s="11">
        <v>145855</v>
      </c>
      <c r="AI37" s="11">
        <v>142811</v>
      </c>
      <c r="AJ37" s="11">
        <v>137495</v>
      </c>
      <c r="AK37" s="11">
        <v>142835</v>
      </c>
      <c r="AL37" s="11">
        <v>147653</v>
      </c>
      <c r="AM37" s="11">
        <v>152288</v>
      </c>
      <c r="AN37" s="11">
        <v>158943</v>
      </c>
      <c r="AO37" s="11">
        <v>155683</v>
      </c>
      <c r="AP37" s="11">
        <v>160760</v>
      </c>
      <c r="AQ37" s="11">
        <v>172388</v>
      </c>
      <c r="AR37" s="11">
        <v>172721</v>
      </c>
      <c r="AS37" s="11">
        <v>177564</v>
      </c>
      <c r="AT37" s="11">
        <v>171573</v>
      </c>
      <c r="AU37" s="11">
        <v>168113</v>
      </c>
      <c r="AV37" s="11">
        <v>171455</v>
      </c>
      <c r="AW37" s="11">
        <v>173904</v>
      </c>
      <c r="AX37" s="11">
        <v>166754</v>
      </c>
      <c r="AY37" s="11">
        <v>189495</v>
      </c>
      <c r="AZ37" s="11">
        <v>197329</v>
      </c>
      <c r="BA37" s="11">
        <v>202058</v>
      </c>
      <c r="BB37" s="11">
        <v>198411</v>
      </c>
      <c r="BC37" s="11">
        <v>212968</v>
      </c>
      <c r="BD37" s="11">
        <v>226798</v>
      </c>
      <c r="BE37" s="11">
        <v>233090</v>
      </c>
      <c r="BF37" s="11">
        <v>239715</v>
      </c>
      <c r="BG37" s="11">
        <v>254313</v>
      </c>
      <c r="BH37" s="11">
        <v>268196</v>
      </c>
      <c r="BI37" s="11">
        <v>264335</v>
      </c>
      <c r="BJ37" s="11">
        <v>280858</v>
      </c>
      <c r="BK37" s="11">
        <v>268361</v>
      </c>
      <c r="BL37" s="11">
        <v>277391</v>
      </c>
      <c r="BM37" s="11">
        <v>271013</v>
      </c>
      <c r="BN37" s="11">
        <v>281339</v>
      </c>
      <c r="BO37" s="11">
        <v>244306</v>
      </c>
      <c r="BP37" s="11">
        <v>243281</v>
      </c>
      <c r="BQ37" s="11">
        <v>265192</v>
      </c>
      <c r="BR37" s="11">
        <v>276236</v>
      </c>
      <c r="BS37" s="11">
        <v>304638</v>
      </c>
      <c r="BT37" s="11">
        <v>322303</v>
      </c>
      <c r="BU37" s="11">
        <v>328307</v>
      </c>
      <c r="BV37" s="11">
        <v>337650</v>
      </c>
      <c r="BW37" s="11">
        <v>360313</v>
      </c>
      <c r="BX37" s="11">
        <v>389703</v>
      </c>
      <c r="BY37" s="11">
        <v>414134</v>
      </c>
      <c r="BZ37" s="11">
        <v>422299</v>
      </c>
      <c r="CA37" s="11">
        <v>434799</v>
      </c>
      <c r="CB37" s="11">
        <v>470584</v>
      </c>
      <c r="CC37" s="11">
        <v>492368</v>
      </c>
      <c r="CD37" s="11">
        <v>515755</v>
      </c>
      <c r="CE37" s="11">
        <v>525809</v>
      </c>
      <c r="CF37" s="11">
        <v>539293</v>
      </c>
      <c r="CG37" s="11">
        <v>545621</v>
      </c>
      <c r="CH37" s="11">
        <v>547875</v>
      </c>
      <c r="CI37" s="11">
        <v>554562</v>
      </c>
      <c r="CJ37" s="11">
        <v>519294</v>
      </c>
      <c r="CK37" s="11">
        <v>495071</v>
      </c>
      <c r="CL37" s="11">
        <v>551472</v>
      </c>
      <c r="CM37" s="11">
        <v>619381</v>
      </c>
      <c r="CN37" s="11">
        <v>609843</v>
      </c>
      <c r="CO37" s="11">
        <v>652297</v>
      </c>
      <c r="CP37" s="11">
        <v>643395</v>
      </c>
      <c r="CQ37" s="11">
        <v>588318</v>
      </c>
      <c r="CR37" s="11">
        <v>593621</v>
      </c>
      <c r="CS37" s="11">
        <v>592954</v>
      </c>
      <c r="CT37" s="11">
        <v>549242</v>
      </c>
      <c r="CU37" s="11">
        <v>565520</v>
      </c>
      <c r="CV37" s="11">
        <v>613783</v>
      </c>
      <c r="CW37" s="11">
        <v>652269</v>
      </c>
      <c r="CX37" s="11">
        <v>718496</v>
      </c>
      <c r="CY37" s="11">
        <v>790872</v>
      </c>
      <c r="CZ37" s="11">
        <v>818894</v>
      </c>
      <c r="DA37" s="11">
        <v>838852</v>
      </c>
      <c r="DB37" s="11">
        <v>831741</v>
      </c>
      <c r="DC37" s="11">
        <v>809865</v>
      </c>
      <c r="DD37" s="11">
        <v>827040</v>
      </c>
      <c r="DE37" s="11">
        <v>822157</v>
      </c>
      <c r="DF37" s="11">
        <v>859545</v>
      </c>
      <c r="DG37" s="11">
        <v>863457</v>
      </c>
      <c r="DH37" s="11">
        <v>855237</v>
      </c>
      <c r="DI37" s="11">
        <v>835832</v>
      </c>
      <c r="DJ37" s="11">
        <v>842063</v>
      </c>
      <c r="DK37" s="11">
        <v>871196</v>
      </c>
      <c r="DL37" s="11">
        <v>874588</v>
      </c>
      <c r="DM37" s="11">
        <v>876466</v>
      </c>
      <c r="DN37" s="11">
        <v>946459</v>
      </c>
      <c r="DO37" s="11">
        <v>908569</v>
      </c>
      <c r="DP37" s="11">
        <v>934525</v>
      </c>
      <c r="DQ37" s="11">
        <v>942009</v>
      </c>
      <c r="DR37" s="11">
        <v>962748</v>
      </c>
      <c r="DS37" s="11">
        <v>1005487</v>
      </c>
      <c r="DT37" s="11">
        <v>1001047</v>
      </c>
      <c r="DU37" s="11">
        <v>996460</v>
      </c>
      <c r="DV37" s="11">
        <v>995809</v>
      </c>
      <c r="DW37" s="11"/>
      <c r="DX37" s="11">
        <v>1010838</v>
      </c>
      <c r="DY37" s="11">
        <v>1014720</v>
      </c>
      <c r="DZ37" s="11">
        <v>1000785</v>
      </c>
      <c r="EA37" s="11">
        <v>947453</v>
      </c>
      <c r="EB37" s="11">
        <v>924569</v>
      </c>
      <c r="EC37" s="11">
        <v>926541</v>
      </c>
      <c r="ED37" s="11">
        <v>947476</v>
      </c>
      <c r="EE37" s="11">
        <v>978788</v>
      </c>
      <c r="EF37" s="11">
        <v>956817</v>
      </c>
      <c r="EG37" s="11">
        <v>1013084</v>
      </c>
      <c r="EH37" s="11">
        <v>1024162</v>
      </c>
      <c r="EI37" s="11">
        <v>1057962</v>
      </c>
      <c r="EJ37" s="11">
        <v>1083829</v>
      </c>
      <c r="EK37" s="11">
        <v>1094479</v>
      </c>
      <c r="EL37" s="11">
        <v>1095852</v>
      </c>
      <c r="EM37" s="11">
        <v>1153142</v>
      </c>
      <c r="EN37" s="11">
        <v>1201675</v>
      </c>
      <c r="EO37" s="11">
        <v>1264948</v>
      </c>
      <c r="EP37" s="11">
        <v>1251749</v>
      </c>
      <c r="EQ37" s="11">
        <v>1307566</v>
      </c>
      <c r="ER37" s="11">
        <v>1327586</v>
      </c>
      <c r="ES37" s="11">
        <v>1303988</v>
      </c>
      <c r="ET37" s="11">
        <v>1303248</v>
      </c>
      <c r="EU37" s="11">
        <v>1335135</v>
      </c>
      <c r="EV37" s="11">
        <v>1355353</v>
      </c>
      <c r="EW37" s="11">
        <v>1418388</v>
      </c>
      <c r="EX37" s="11">
        <v>1474350</v>
      </c>
      <c r="EY37" s="11">
        <v>1480128</v>
      </c>
      <c r="EZ37" s="11">
        <v>1522404</v>
      </c>
      <c r="FA37" s="11">
        <v>1590218</v>
      </c>
      <c r="FB37" s="11">
        <v>1625251</v>
      </c>
      <c r="FC37" s="11">
        <v>1644529</v>
      </c>
      <c r="FD37" s="11">
        <v>1712324</v>
      </c>
      <c r="FE37" s="11">
        <v>1695773</v>
      </c>
      <c r="FF37" s="11">
        <v>1741623</v>
      </c>
      <c r="FG37" s="11">
        <v>1796964</v>
      </c>
      <c r="FH37" s="11">
        <v>1853063</v>
      </c>
      <c r="FI37" s="11">
        <v>1848341</v>
      </c>
      <c r="FJ37" s="11">
        <v>1893735</v>
      </c>
      <c r="FK37" s="11">
        <v>1953097</v>
      </c>
      <c r="FL37" s="11">
        <v>1950650</v>
      </c>
      <c r="FM37" s="11">
        <v>2075786</v>
      </c>
      <c r="FN37" s="11">
        <v>2059969</v>
      </c>
      <c r="FO37" s="11">
        <v>2067227</v>
      </c>
      <c r="FP37" s="11">
        <v>1971333</v>
      </c>
      <c r="FQ37" s="11">
        <v>1973033</v>
      </c>
      <c r="FR37" s="11">
        <v>1944909</v>
      </c>
      <c r="FS37" s="11">
        <v>1850091</v>
      </c>
      <c r="FT37" s="11">
        <v>1912659</v>
      </c>
      <c r="FU37" s="11">
        <v>1933282</v>
      </c>
      <c r="FV37" s="11">
        <v>1933197</v>
      </c>
      <c r="FW37" s="11">
        <v>1942531</v>
      </c>
      <c r="FX37" s="11">
        <v>1960221</v>
      </c>
      <c r="FY37" s="11">
        <v>1972386</v>
      </c>
      <c r="FZ37" s="11">
        <v>2044304</v>
      </c>
      <c r="GA37" s="11">
        <v>2131311</v>
      </c>
      <c r="GB37" s="11">
        <v>2154052</v>
      </c>
      <c r="GC37" s="11">
        <v>2262607</v>
      </c>
      <c r="GD37" s="11">
        <v>2318272</v>
      </c>
      <c r="GE37" s="11">
        <v>2390082</v>
      </c>
      <c r="GF37" s="11">
        <v>2486068</v>
      </c>
      <c r="GG37" s="11">
        <v>2476474</v>
      </c>
      <c r="GH37" s="11">
        <v>2531076</v>
      </c>
      <c r="GI37" s="11">
        <v>2645263</v>
      </c>
      <c r="GJ37" s="11">
        <v>2709740</v>
      </c>
      <c r="GK37" s="11">
        <v>2709252</v>
      </c>
      <c r="GL37" s="11">
        <v>2709420</v>
      </c>
      <c r="GM37" s="11">
        <v>2675406</v>
      </c>
      <c r="GN37" s="11">
        <v>2664295</v>
      </c>
      <c r="GO37" s="11">
        <v>2699217</v>
      </c>
      <c r="GP37" s="11">
        <v>2685969</v>
      </c>
      <c r="GQ37" s="11">
        <v>2642560</v>
      </c>
      <c r="GR37" s="11">
        <v>2563701</v>
      </c>
      <c r="GS37" s="11">
        <v>2540595</v>
      </c>
      <c r="GT37" s="11">
        <v>2498242</v>
      </c>
      <c r="GU37" s="11">
        <v>2307915</v>
      </c>
      <c r="GV37" s="11">
        <v>2014878</v>
      </c>
      <c r="GW37" s="11">
        <v>1863650</v>
      </c>
      <c r="GX37" s="11">
        <v>1841416</v>
      </c>
      <c r="GY37" s="11">
        <v>1998710</v>
      </c>
      <c r="GZ37" s="11">
        <v>2038161</v>
      </c>
      <c r="HA37" s="11">
        <v>2148795</v>
      </c>
      <c r="HB37" s="11">
        <v>2236495</v>
      </c>
      <c r="HC37" s="11">
        <v>2238440</v>
      </c>
      <c r="HD37" s="11">
        <v>2205962</v>
      </c>
      <c r="HE37" s="11">
        <v>2297352</v>
      </c>
      <c r="HF37" s="11">
        <v>2322840</v>
      </c>
      <c r="HG37" s="11">
        <v>2504095</v>
      </c>
      <c r="HH37" s="11">
        <v>2567750</v>
      </c>
      <c r="HI37" s="11">
        <v>2636863</v>
      </c>
      <c r="HJ37" s="11">
        <v>2644119</v>
      </c>
      <c r="HK37" s="11">
        <v>2638282</v>
      </c>
      <c r="HL37" s="11">
        <v>2738236</v>
      </c>
      <c r="HM37" s="11">
        <v>2775276</v>
      </c>
      <c r="HN37" s="11">
        <v>2879995</v>
      </c>
      <c r="HO37" s="11">
        <v>2910546</v>
      </c>
      <c r="HP37" s="11">
        <v>2899216</v>
      </c>
      <c r="HQ37" s="11">
        <v>3030425</v>
      </c>
      <c r="HR37" s="11">
        <v>3107620</v>
      </c>
      <c r="HS37" s="11">
        <v>3139452</v>
      </c>
      <c r="HT37" s="11">
        <v>3245050</v>
      </c>
      <c r="HU37" s="11">
        <v>3245825</v>
      </c>
      <c r="HV37" s="11">
        <v>3251670</v>
      </c>
      <c r="HW37" s="11">
        <v>3206098</v>
      </c>
      <c r="HX37" s="11">
        <v>3174386</v>
      </c>
      <c r="HY37" s="11">
        <v>3178537</v>
      </c>
      <c r="HZ37" s="11">
        <v>3185730</v>
      </c>
      <c r="IA37" s="11">
        <v>3281493</v>
      </c>
      <c r="IB37" s="11">
        <v>3283481</v>
      </c>
      <c r="IC37" s="11">
        <v>3357362</v>
      </c>
      <c r="ID37" s="11">
        <v>3413300</v>
      </c>
      <c r="IE37" s="11">
        <v>3471425</v>
      </c>
      <c r="IF37" s="11"/>
      <c r="IG37" s="11">
        <v>3550839</v>
      </c>
      <c r="IH37" s="11">
        <v>3603220</v>
      </c>
      <c r="II37" s="11">
        <v>3679569</v>
      </c>
      <c r="IJ37" s="11">
        <v>3717518</v>
      </c>
      <c r="IK37" s="11">
        <v>3801932</v>
      </c>
      <c r="IL37" s="11">
        <v>3842963</v>
      </c>
      <c r="IM37" s="11">
        <v>3858192</v>
      </c>
      <c r="IN37" s="11">
        <v>3801943</v>
      </c>
      <c r="IO37" s="11">
        <v>3752361</v>
      </c>
      <c r="IP37" s="11">
        <v>3166987</v>
      </c>
      <c r="IQ37" s="11">
        <v>3708799</v>
      </c>
      <c r="IR37" s="11">
        <v>3923164</v>
      </c>
      <c r="IS37" s="11">
        <v>3927984</v>
      </c>
      <c r="IT37" s="11">
        <v>3925069</v>
      </c>
      <c r="IU37" s="11">
        <v>4099571</v>
      </c>
      <c r="IV37" s="11">
        <v>4527181</v>
      </c>
      <c r="IW37" s="11">
        <v>4695065</v>
      </c>
      <c r="IX37" s="14">
        <v>4642400</v>
      </c>
    </row>
    <row r="38" spans="2:258" x14ac:dyDescent="0.2">
      <c r="B38" s="4" t="s">
        <v>278</v>
      </c>
      <c r="C38" s="11">
        <v>79290</v>
      </c>
      <c r="D38" s="11">
        <v>82093</v>
      </c>
      <c r="E38" s="11">
        <v>83222</v>
      </c>
      <c r="F38" s="11">
        <v>82404</v>
      </c>
      <c r="G38" s="11">
        <v>85276</v>
      </c>
      <c r="H38" s="11">
        <v>83872</v>
      </c>
      <c r="I38" s="11">
        <v>82057</v>
      </c>
      <c r="J38" s="11">
        <v>81775</v>
      </c>
      <c r="K38" s="11">
        <v>80926</v>
      </c>
      <c r="L38" s="11">
        <v>82316</v>
      </c>
      <c r="M38" s="11">
        <v>84261</v>
      </c>
      <c r="N38" s="11">
        <v>86935</v>
      </c>
      <c r="O38" s="11">
        <v>88666</v>
      </c>
      <c r="P38" s="11">
        <v>91262</v>
      </c>
      <c r="Q38" s="11">
        <v>91972</v>
      </c>
      <c r="R38" s="11">
        <v>91604</v>
      </c>
      <c r="S38" s="11">
        <v>92821</v>
      </c>
      <c r="T38" s="11">
        <v>96814</v>
      </c>
      <c r="U38" s="11">
        <v>98896</v>
      </c>
      <c r="V38" s="11">
        <v>102125</v>
      </c>
      <c r="W38" s="11">
        <v>105350</v>
      </c>
      <c r="X38" s="11">
        <v>106062</v>
      </c>
      <c r="Y38" s="11">
        <v>107939</v>
      </c>
      <c r="Z38" s="11">
        <v>109968</v>
      </c>
      <c r="AA38" s="11">
        <v>114998</v>
      </c>
      <c r="AB38" s="11">
        <v>118484</v>
      </c>
      <c r="AC38" s="11">
        <v>121945</v>
      </c>
      <c r="AD38" s="11">
        <v>126168</v>
      </c>
      <c r="AE38" s="11">
        <v>130328</v>
      </c>
      <c r="AF38" s="11">
        <v>131185</v>
      </c>
      <c r="AG38" s="11">
        <v>131342</v>
      </c>
      <c r="AH38" s="11">
        <v>129351</v>
      </c>
      <c r="AI38" s="11">
        <v>127388</v>
      </c>
      <c r="AJ38" s="11">
        <v>131154</v>
      </c>
      <c r="AK38" s="11">
        <v>133571</v>
      </c>
      <c r="AL38" s="11">
        <v>139220</v>
      </c>
      <c r="AM38" s="11">
        <v>143850</v>
      </c>
      <c r="AN38" s="11">
        <v>144862</v>
      </c>
      <c r="AO38" s="11">
        <v>148003</v>
      </c>
      <c r="AP38" s="11">
        <v>154754</v>
      </c>
      <c r="AQ38" s="11">
        <v>160899</v>
      </c>
      <c r="AR38" s="11">
        <v>163499</v>
      </c>
      <c r="AS38" s="11">
        <v>167370</v>
      </c>
      <c r="AT38" s="11">
        <v>165787</v>
      </c>
      <c r="AU38" s="11">
        <v>166289</v>
      </c>
      <c r="AV38" s="11">
        <v>166374</v>
      </c>
      <c r="AW38" s="11">
        <v>168821</v>
      </c>
      <c r="AX38" s="11">
        <v>170738</v>
      </c>
      <c r="AY38" s="11">
        <v>177241</v>
      </c>
      <c r="AZ38" s="11">
        <v>186455</v>
      </c>
      <c r="BA38" s="11">
        <v>191870</v>
      </c>
      <c r="BB38" s="11">
        <v>198706</v>
      </c>
      <c r="BC38" s="11">
        <v>209741</v>
      </c>
      <c r="BD38" s="11">
        <v>214800</v>
      </c>
      <c r="BE38" s="11">
        <v>219375</v>
      </c>
      <c r="BF38" s="11">
        <v>232224</v>
      </c>
      <c r="BG38" s="11">
        <v>243763</v>
      </c>
      <c r="BH38" s="11">
        <v>249990</v>
      </c>
      <c r="BI38" s="11">
        <v>254574</v>
      </c>
      <c r="BJ38" s="11">
        <v>255865</v>
      </c>
      <c r="BK38" s="11">
        <v>255842</v>
      </c>
      <c r="BL38" s="11">
        <v>259975</v>
      </c>
      <c r="BM38" s="11">
        <v>265434</v>
      </c>
      <c r="BN38" s="11">
        <v>260893</v>
      </c>
      <c r="BO38" s="11">
        <v>254335</v>
      </c>
      <c r="BP38" s="11">
        <v>257235</v>
      </c>
      <c r="BQ38" s="11">
        <v>266579</v>
      </c>
      <c r="BR38" s="11">
        <v>275888</v>
      </c>
      <c r="BS38" s="11">
        <v>289945</v>
      </c>
      <c r="BT38" s="11">
        <v>299855</v>
      </c>
      <c r="BU38" s="11">
        <v>307501</v>
      </c>
      <c r="BV38" s="11">
        <v>327132</v>
      </c>
      <c r="BW38" s="11">
        <v>345491</v>
      </c>
      <c r="BX38" s="11">
        <v>370233</v>
      </c>
      <c r="BY38" s="11">
        <v>383251</v>
      </c>
      <c r="BZ38" s="11">
        <v>398179</v>
      </c>
      <c r="CA38" s="11">
        <v>409346</v>
      </c>
      <c r="CB38" s="11">
        <v>446328</v>
      </c>
      <c r="CC38" s="11">
        <v>467401</v>
      </c>
      <c r="CD38" s="11">
        <v>487269</v>
      </c>
      <c r="CE38" s="11">
        <v>501957</v>
      </c>
      <c r="CF38" s="11">
        <v>511892</v>
      </c>
      <c r="CG38" s="11">
        <v>533490</v>
      </c>
      <c r="CH38" s="11">
        <v>539323</v>
      </c>
      <c r="CI38" s="11">
        <v>544663</v>
      </c>
      <c r="CJ38" s="11">
        <v>511544</v>
      </c>
      <c r="CK38" s="11">
        <v>528927</v>
      </c>
      <c r="CL38" s="11">
        <v>560590</v>
      </c>
      <c r="CM38" s="11">
        <v>580626</v>
      </c>
      <c r="CN38" s="11">
        <v>598129</v>
      </c>
      <c r="CO38" s="11">
        <v>608337</v>
      </c>
      <c r="CP38" s="11">
        <v>618589</v>
      </c>
      <c r="CQ38" s="11">
        <v>609784</v>
      </c>
      <c r="CR38" s="11">
        <v>597786</v>
      </c>
      <c r="CS38" s="11">
        <v>587157</v>
      </c>
      <c r="CT38" s="11">
        <v>589062</v>
      </c>
      <c r="CU38" s="11">
        <v>600580</v>
      </c>
      <c r="CV38" s="11">
        <v>621454</v>
      </c>
      <c r="CW38" s="11">
        <v>656472</v>
      </c>
      <c r="CX38" s="11">
        <v>694564</v>
      </c>
      <c r="CY38" s="11">
        <v>717890</v>
      </c>
      <c r="CZ38" s="11">
        <v>749573</v>
      </c>
      <c r="DA38" s="11">
        <v>767514</v>
      </c>
      <c r="DB38" s="11">
        <v>783762</v>
      </c>
      <c r="DC38" s="11">
        <v>793636</v>
      </c>
      <c r="DD38" s="11">
        <v>805394</v>
      </c>
      <c r="DE38" s="11">
        <v>805854</v>
      </c>
      <c r="DF38" s="11">
        <v>826426</v>
      </c>
      <c r="DG38" s="11">
        <v>833060</v>
      </c>
      <c r="DH38" s="11">
        <v>839574</v>
      </c>
      <c r="DI38" s="11">
        <v>842851</v>
      </c>
      <c r="DJ38" s="11">
        <v>854822</v>
      </c>
      <c r="DK38" s="11">
        <v>843222</v>
      </c>
      <c r="DL38" s="11">
        <v>858064</v>
      </c>
      <c r="DM38" s="11">
        <v>875449</v>
      </c>
      <c r="DN38" s="11">
        <v>883376</v>
      </c>
      <c r="DO38" s="11">
        <v>891613</v>
      </c>
      <c r="DP38" s="11">
        <v>914877</v>
      </c>
      <c r="DQ38" s="11">
        <v>923828</v>
      </c>
      <c r="DR38" s="11">
        <v>943605</v>
      </c>
      <c r="DS38" s="11">
        <v>957350</v>
      </c>
      <c r="DT38" s="11">
        <v>964790</v>
      </c>
      <c r="DU38" s="11">
        <v>986635</v>
      </c>
      <c r="DV38" s="11">
        <v>979257</v>
      </c>
      <c r="DW38" s="11"/>
      <c r="DX38" s="11">
        <v>996884</v>
      </c>
      <c r="DY38" s="11">
        <v>981020</v>
      </c>
      <c r="DZ38" s="11">
        <v>978919</v>
      </c>
      <c r="EA38" s="11">
        <v>958787</v>
      </c>
      <c r="EB38" s="11">
        <v>940088</v>
      </c>
      <c r="EC38" s="11">
        <v>944575</v>
      </c>
      <c r="ED38" s="11">
        <v>946633</v>
      </c>
      <c r="EE38" s="11">
        <v>947655</v>
      </c>
      <c r="EF38" s="11">
        <v>956571</v>
      </c>
      <c r="EG38" s="11">
        <v>989875</v>
      </c>
      <c r="EH38" s="11">
        <v>1003650</v>
      </c>
      <c r="EI38" s="11">
        <v>1036618</v>
      </c>
      <c r="EJ38" s="11">
        <v>1047889</v>
      </c>
      <c r="EK38" s="11">
        <v>1070375</v>
      </c>
      <c r="EL38" s="11">
        <v>1089254</v>
      </c>
      <c r="EM38" s="11">
        <v>1136530</v>
      </c>
      <c r="EN38" s="11">
        <v>1156312</v>
      </c>
      <c r="EO38" s="11">
        <v>1183538</v>
      </c>
      <c r="EP38" s="11">
        <v>1198526</v>
      </c>
      <c r="EQ38" s="11">
        <v>1232424</v>
      </c>
      <c r="ER38" s="11">
        <v>1266407</v>
      </c>
      <c r="ES38" s="11">
        <v>1270229</v>
      </c>
      <c r="ET38" s="11">
        <v>1291922</v>
      </c>
      <c r="EU38" s="11">
        <v>1316705</v>
      </c>
      <c r="EV38" s="11">
        <v>1348472</v>
      </c>
      <c r="EW38" s="11">
        <v>1387867</v>
      </c>
      <c r="EX38" s="11">
        <v>1423280</v>
      </c>
      <c r="EY38" s="11">
        <v>1445403</v>
      </c>
      <c r="EZ38" s="11">
        <v>1472659</v>
      </c>
      <c r="FA38" s="11">
        <v>1501843</v>
      </c>
      <c r="FB38" s="11">
        <v>1557316</v>
      </c>
      <c r="FC38" s="11">
        <v>1566877</v>
      </c>
      <c r="FD38" s="11">
        <v>1607224</v>
      </c>
      <c r="FE38" s="11">
        <v>1658434</v>
      </c>
      <c r="FF38" s="11">
        <v>1689202</v>
      </c>
      <c r="FG38" s="11">
        <v>1736947</v>
      </c>
      <c r="FH38" s="11">
        <v>1769668</v>
      </c>
      <c r="FI38" s="11">
        <v>1813230</v>
      </c>
      <c r="FJ38" s="11">
        <v>1853219</v>
      </c>
      <c r="FK38" s="11">
        <v>1868855</v>
      </c>
      <c r="FL38" s="11">
        <v>1934493</v>
      </c>
      <c r="FM38" s="11">
        <v>1985342</v>
      </c>
      <c r="FN38" s="11">
        <v>2002736</v>
      </c>
      <c r="FO38" s="11">
        <v>2012884</v>
      </c>
      <c r="FP38" s="11">
        <v>2001963</v>
      </c>
      <c r="FQ38" s="11">
        <v>1984593</v>
      </c>
      <c r="FR38" s="11">
        <v>1975026</v>
      </c>
      <c r="FS38" s="11">
        <v>1930920</v>
      </c>
      <c r="FT38" s="11">
        <v>1912366</v>
      </c>
      <c r="FU38" s="11">
        <v>1912113</v>
      </c>
      <c r="FV38" s="11">
        <v>1907764</v>
      </c>
      <c r="FW38" s="11">
        <v>1909528</v>
      </c>
      <c r="FX38" s="11">
        <v>1934140</v>
      </c>
      <c r="FY38" s="11">
        <v>1978873</v>
      </c>
      <c r="FZ38" s="11">
        <v>2043866</v>
      </c>
      <c r="GA38" s="11">
        <v>2094966</v>
      </c>
      <c r="GB38" s="11">
        <v>2108027</v>
      </c>
      <c r="GC38" s="11">
        <v>2188618</v>
      </c>
      <c r="GD38" s="11">
        <v>2254106</v>
      </c>
      <c r="GE38" s="11">
        <v>2317993</v>
      </c>
      <c r="GF38" s="11">
        <v>2383590</v>
      </c>
      <c r="GG38" s="11">
        <v>2447639</v>
      </c>
      <c r="GH38" s="11">
        <v>2518722</v>
      </c>
      <c r="GI38" s="11">
        <v>2558875</v>
      </c>
      <c r="GJ38" s="11">
        <v>2631526</v>
      </c>
      <c r="GK38" s="11">
        <v>2633739</v>
      </c>
      <c r="GL38" s="11">
        <v>2630666</v>
      </c>
      <c r="GM38" s="11">
        <v>2631930</v>
      </c>
      <c r="GN38" s="11">
        <v>2642923</v>
      </c>
      <c r="GO38" s="11">
        <v>2656992</v>
      </c>
      <c r="GP38" s="11">
        <v>2641047</v>
      </c>
      <c r="GQ38" s="11">
        <v>2615279</v>
      </c>
      <c r="GR38" s="11">
        <v>2580374</v>
      </c>
      <c r="GS38" s="11">
        <v>2562847</v>
      </c>
      <c r="GT38" s="11">
        <v>2514067</v>
      </c>
      <c r="GU38" s="11">
        <v>2370130</v>
      </c>
      <c r="GV38" s="11">
        <v>2165874</v>
      </c>
      <c r="GW38" s="11">
        <v>2059651</v>
      </c>
      <c r="GX38" s="11">
        <v>2045422</v>
      </c>
      <c r="GY38" s="11">
        <v>2050795</v>
      </c>
      <c r="GZ38" s="11">
        <v>2039398</v>
      </c>
      <c r="HA38" s="11">
        <v>2112087</v>
      </c>
      <c r="HB38" s="11">
        <v>2123598</v>
      </c>
      <c r="HC38" s="11">
        <v>2171138</v>
      </c>
      <c r="HD38" s="11">
        <v>2173885</v>
      </c>
      <c r="HE38" s="11">
        <v>2236305</v>
      </c>
      <c r="HF38" s="11">
        <v>2334873</v>
      </c>
      <c r="HG38" s="11">
        <v>2400138</v>
      </c>
      <c r="HH38" s="11">
        <v>2487473</v>
      </c>
      <c r="HI38" s="11">
        <v>2545458</v>
      </c>
      <c r="HJ38" s="11">
        <v>2559690</v>
      </c>
      <c r="HK38" s="11">
        <v>2609548</v>
      </c>
      <c r="HL38" s="11">
        <v>2655966</v>
      </c>
      <c r="HM38" s="11">
        <v>2687519</v>
      </c>
      <c r="HN38" s="11">
        <v>2743781</v>
      </c>
      <c r="HO38" s="11">
        <v>2798665</v>
      </c>
      <c r="HP38" s="11">
        <v>2846963</v>
      </c>
      <c r="HQ38" s="11">
        <v>2934034</v>
      </c>
      <c r="HR38" s="11">
        <v>3008181</v>
      </c>
      <c r="HS38" s="11">
        <v>3051671</v>
      </c>
      <c r="HT38" s="11">
        <v>3069402</v>
      </c>
      <c r="HU38" s="11">
        <v>3095820</v>
      </c>
      <c r="HV38" s="11">
        <v>3124874</v>
      </c>
      <c r="HW38" s="11">
        <v>3111409</v>
      </c>
      <c r="HX38" s="11">
        <v>3119873</v>
      </c>
      <c r="HY38" s="11">
        <v>3148187</v>
      </c>
      <c r="HZ38" s="11">
        <v>3182316</v>
      </c>
      <c r="IA38" s="11">
        <v>3224736</v>
      </c>
      <c r="IB38" s="11">
        <v>3288072</v>
      </c>
      <c r="IC38" s="11">
        <v>3336358</v>
      </c>
      <c r="ID38" s="11">
        <v>3354197</v>
      </c>
      <c r="IE38" s="11">
        <v>3428986</v>
      </c>
      <c r="IF38" s="11"/>
      <c r="IG38" s="11">
        <v>3504987</v>
      </c>
      <c r="IH38" s="11">
        <v>3578979</v>
      </c>
      <c r="II38" s="11">
        <v>3602460</v>
      </c>
      <c r="IJ38" s="11">
        <v>3629852</v>
      </c>
      <c r="IK38" s="11">
        <v>3683449</v>
      </c>
      <c r="IL38" s="11">
        <v>3754535</v>
      </c>
      <c r="IM38" s="11">
        <v>3791192</v>
      </c>
      <c r="IN38" s="11">
        <v>3781350</v>
      </c>
      <c r="IO38" s="11">
        <v>3772955</v>
      </c>
      <c r="IP38" s="11">
        <v>3456924</v>
      </c>
      <c r="IQ38" s="11">
        <v>3693784</v>
      </c>
      <c r="IR38" s="11">
        <v>3865909</v>
      </c>
      <c r="IS38" s="11">
        <v>4022226</v>
      </c>
      <c r="IT38" s="11">
        <v>4099381</v>
      </c>
      <c r="IU38" s="11">
        <v>4159769</v>
      </c>
      <c r="IV38" s="11">
        <v>4277839</v>
      </c>
      <c r="IW38" s="11">
        <v>4457553</v>
      </c>
      <c r="IX38" s="14">
        <v>4511800</v>
      </c>
    </row>
    <row r="39" spans="2:258" x14ac:dyDescent="0.2">
      <c r="B39" s="4" t="s">
        <v>279</v>
      </c>
      <c r="C39" s="11">
        <v>50942</v>
      </c>
      <c r="D39" s="11">
        <v>52735</v>
      </c>
      <c r="E39" s="11">
        <v>54421</v>
      </c>
      <c r="F39" s="11">
        <v>54398</v>
      </c>
      <c r="G39" s="11">
        <v>56322</v>
      </c>
      <c r="H39" s="11">
        <v>57188</v>
      </c>
      <c r="I39" s="11">
        <v>56165</v>
      </c>
      <c r="J39" s="11">
        <v>55882</v>
      </c>
      <c r="K39" s="11">
        <v>55012</v>
      </c>
      <c r="L39" s="11">
        <v>56198</v>
      </c>
      <c r="M39" s="11">
        <v>56712</v>
      </c>
      <c r="N39" s="11">
        <v>58473</v>
      </c>
      <c r="O39" s="11">
        <v>59656</v>
      </c>
      <c r="P39" s="11">
        <v>61356</v>
      </c>
      <c r="Q39" s="11">
        <v>62101</v>
      </c>
      <c r="R39" s="11">
        <v>61819</v>
      </c>
      <c r="S39" s="11">
        <v>61973</v>
      </c>
      <c r="T39" s="11">
        <v>63883</v>
      </c>
      <c r="U39" s="11">
        <v>65712</v>
      </c>
      <c r="V39" s="11">
        <v>67669</v>
      </c>
      <c r="W39" s="11">
        <v>69113</v>
      </c>
      <c r="X39" s="11">
        <v>71075</v>
      </c>
      <c r="Y39" s="11">
        <v>73406</v>
      </c>
      <c r="Z39" s="11">
        <v>75324</v>
      </c>
      <c r="AA39" s="11">
        <v>80230</v>
      </c>
      <c r="AB39" s="11">
        <v>83382</v>
      </c>
      <c r="AC39" s="11">
        <v>86686</v>
      </c>
      <c r="AD39" s="11">
        <v>90645</v>
      </c>
      <c r="AE39" s="11">
        <v>94382</v>
      </c>
      <c r="AF39" s="11">
        <v>96823</v>
      </c>
      <c r="AG39" s="11">
        <v>98325</v>
      </c>
      <c r="AH39" s="11">
        <v>99163</v>
      </c>
      <c r="AI39" s="11">
        <v>97999</v>
      </c>
      <c r="AJ39" s="11">
        <v>98297</v>
      </c>
      <c r="AK39" s="11">
        <v>98785</v>
      </c>
      <c r="AL39" s="11">
        <v>101744</v>
      </c>
      <c r="AM39" s="11">
        <v>105582</v>
      </c>
      <c r="AN39" s="11">
        <v>105299</v>
      </c>
      <c r="AO39" s="11">
        <v>107609</v>
      </c>
      <c r="AP39" s="11">
        <v>112182</v>
      </c>
      <c r="AQ39" s="11">
        <v>115993</v>
      </c>
      <c r="AR39" s="11">
        <v>118368</v>
      </c>
      <c r="AS39" s="11">
        <v>122408</v>
      </c>
      <c r="AT39" s="11">
        <v>123284</v>
      </c>
      <c r="AU39" s="11">
        <v>123796</v>
      </c>
      <c r="AV39" s="11">
        <v>125008</v>
      </c>
      <c r="AW39" s="11">
        <v>126255</v>
      </c>
      <c r="AX39" s="11">
        <v>123520</v>
      </c>
      <c r="AY39" s="11">
        <v>126281</v>
      </c>
      <c r="AZ39" s="11">
        <v>129481</v>
      </c>
      <c r="BA39" s="11">
        <v>131190</v>
      </c>
      <c r="BB39" s="11">
        <v>134711</v>
      </c>
      <c r="BC39" s="11">
        <v>140585</v>
      </c>
      <c r="BD39" s="11">
        <v>143976</v>
      </c>
      <c r="BE39" s="11">
        <v>147015</v>
      </c>
      <c r="BF39" s="11">
        <v>154967</v>
      </c>
      <c r="BG39" s="11">
        <v>162839</v>
      </c>
      <c r="BH39" s="11">
        <v>171283</v>
      </c>
      <c r="BI39" s="11">
        <v>176642</v>
      </c>
      <c r="BJ39" s="11">
        <v>180142</v>
      </c>
      <c r="BK39" s="11">
        <v>183404</v>
      </c>
      <c r="BL39" s="11">
        <v>188818</v>
      </c>
      <c r="BM39" s="11">
        <v>194485</v>
      </c>
      <c r="BN39" s="11">
        <v>197569</v>
      </c>
      <c r="BO39" s="11">
        <v>193137</v>
      </c>
      <c r="BP39" s="11">
        <v>193276</v>
      </c>
      <c r="BQ39" s="11">
        <v>197807</v>
      </c>
      <c r="BR39" s="11">
        <v>202883</v>
      </c>
      <c r="BS39" s="11">
        <v>209504</v>
      </c>
      <c r="BT39" s="11">
        <v>215008</v>
      </c>
      <c r="BU39" s="11">
        <v>222627</v>
      </c>
      <c r="BV39" s="11">
        <v>230244</v>
      </c>
      <c r="BW39" s="11">
        <v>243278</v>
      </c>
      <c r="BX39" s="11">
        <v>253749</v>
      </c>
      <c r="BY39" s="11">
        <v>263268</v>
      </c>
      <c r="BZ39" s="11">
        <v>275943</v>
      </c>
      <c r="CA39" s="11">
        <v>282424</v>
      </c>
      <c r="CB39" s="11">
        <v>309351</v>
      </c>
      <c r="CC39" s="11">
        <v>325100</v>
      </c>
      <c r="CD39" s="11">
        <v>341428</v>
      </c>
      <c r="CE39" s="11">
        <v>356695</v>
      </c>
      <c r="CF39" s="11">
        <v>364268</v>
      </c>
      <c r="CG39" s="11">
        <v>383003</v>
      </c>
      <c r="CH39" s="11">
        <v>391332</v>
      </c>
      <c r="CI39" s="11">
        <v>404492</v>
      </c>
      <c r="CJ39" s="11">
        <v>394680</v>
      </c>
      <c r="CK39" s="11">
        <v>405717</v>
      </c>
      <c r="CL39" s="11">
        <v>422755</v>
      </c>
      <c r="CM39" s="11">
        <v>443025</v>
      </c>
      <c r="CN39" s="11">
        <v>462864</v>
      </c>
      <c r="CO39" s="11">
        <v>482109</v>
      </c>
      <c r="CP39" s="11">
        <v>503755</v>
      </c>
      <c r="CQ39" s="11">
        <v>500083</v>
      </c>
      <c r="CR39" s="11">
        <v>490069</v>
      </c>
      <c r="CS39" s="11">
        <v>478723</v>
      </c>
      <c r="CT39" s="11">
        <v>471521</v>
      </c>
      <c r="CU39" s="11">
        <v>462106</v>
      </c>
      <c r="CV39" s="11">
        <v>466455</v>
      </c>
      <c r="CW39" s="11">
        <v>485371</v>
      </c>
      <c r="CX39" s="11">
        <v>514687</v>
      </c>
      <c r="CY39" s="11">
        <v>531465</v>
      </c>
      <c r="CZ39" s="11">
        <v>558274</v>
      </c>
      <c r="DA39" s="11">
        <v>576642</v>
      </c>
      <c r="DB39" s="11">
        <v>590903</v>
      </c>
      <c r="DC39" s="11">
        <v>599417</v>
      </c>
      <c r="DD39" s="11">
        <v>609088</v>
      </c>
      <c r="DE39" s="11">
        <v>604432</v>
      </c>
      <c r="DF39" s="11">
        <v>618067</v>
      </c>
      <c r="DG39" s="11">
        <v>613525</v>
      </c>
      <c r="DH39" s="11">
        <v>605016</v>
      </c>
      <c r="DI39" s="11">
        <v>601964</v>
      </c>
      <c r="DJ39" s="11">
        <v>610553</v>
      </c>
      <c r="DK39" s="11">
        <v>596551</v>
      </c>
      <c r="DL39" s="11">
        <v>608371</v>
      </c>
      <c r="DM39" s="11">
        <v>625480</v>
      </c>
      <c r="DN39" s="11">
        <v>630552</v>
      </c>
      <c r="DO39" s="11">
        <v>641498</v>
      </c>
      <c r="DP39" s="11">
        <v>659366</v>
      </c>
      <c r="DQ39" s="11">
        <v>666332</v>
      </c>
      <c r="DR39" s="11">
        <v>681924</v>
      </c>
      <c r="DS39" s="11">
        <v>696466</v>
      </c>
      <c r="DT39" s="11">
        <v>708998</v>
      </c>
      <c r="DU39" s="11">
        <v>731137</v>
      </c>
      <c r="DV39" s="11">
        <v>727373</v>
      </c>
      <c r="DW39" s="11"/>
      <c r="DX39" s="11">
        <v>740880</v>
      </c>
      <c r="DY39" s="11">
        <v>734124</v>
      </c>
      <c r="DZ39" s="11">
        <v>744412</v>
      </c>
      <c r="EA39" s="11">
        <v>737519</v>
      </c>
      <c r="EB39" s="11">
        <v>729800</v>
      </c>
      <c r="EC39" s="11">
        <v>726787</v>
      </c>
      <c r="ED39" s="11">
        <v>720150</v>
      </c>
      <c r="EE39" s="11">
        <v>717600</v>
      </c>
      <c r="EF39" s="11">
        <v>714208</v>
      </c>
      <c r="EG39" s="11">
        <v>736717</v>
      </c>
      <c r="EH39" s="11">
        <v>748536</v>
      </c>
      <c r="EI39" s="11">
        <v>768287</v>
      </c>
      <c r="EJ39" s="11">
        <v>776488</v>
      </c>
      <c r="EK39" s="11">
        <v>792371</v>
      </c>
      <c r="EL39" s="11">
        <v>798315</v>
      </c>
      <c r="EM39" s="11">
        <v>829642</v>
      </c>
      <c r="EN39" s="11">
        <v>840715</v>
      </c>
      <c r="EO39" s="11">
        <v>855609</v>
      </c>
      <c r="EP39" s="11">
        <v>872098</v>
      </c>
      <c r="EQ39" s="11">
        <v>906989</v>
      </c>
      <c r="ER39" s="11">
        <v>944620</v>
      </c>
      <c r="ES39" s="11">
        <v>956779</v>
      </c>
      <c r="ET39" s="11">
        <v>965530</v>
      </c>
      <c r="EU39" s="11">
        <v>982059</v>
      </c>
      <c r="EV39" s="11">
        <v>1003747</v>
      </c>
      <c r="EW39" s="11">
        <v>1026468</v>
      </c>
      <c r="EX39" s="11">
        <v>1058965</v>
      </c>
      <c r="EY39" s="11">
        <v>1083597</v>
      </c>
      <c r="EZ39" s="11">
        <v>1107299</v>
      </c>
      <c r="FA39" s="11">
        <v>1129567</v>
      </c>
      <c r="FB39" s="11">
        <v>1178364</v>
      </c>
      <c r="FC39" s="11">
        <v>1181123</v>
      </c>
      <c r="FD39" s="11">
        <v>1212378</v>
      </c>
      <c r="FE39" s="11">
        <v>1247103</v>
      </c>
      <c r="FF39" s="11">
        <v>1261652</v>
      </c>
      <c r="FG39" s="11">
        <v>1295444</v>
      </c>
      <c r="FH39" s="11">
        <v>1322305</v>
      </c>
      <c r="FI39" s="11">
        <v>1353960</v>
      </c>
      <c r="FJ39" s="11">
        <v>1386594</v>
      </c>
      <c r="FK39" s="11">
        <v>1395049</v>
      </c>
      <c r="FL39" s="11">
        <v>1450250</v>
      </c>
      <c r="FM39" s="11">
        <v>1498729</v>
      </c>
      <c r="FN39" s="11">
        <v>1519657</v>
      </c>
      <c r="FO39" s="11">
        <v>1525091</v>
      </c>
      <c r="FP39" s="11">
        <v>1505248</v>
      </c>
      <c r="FQ39" s="11">
        <v>1473585</v>
      </c>
      <c r="FR39" s="11">
        <v>1452580</v>
      </c>
      <c r="FS39" s="11">
        <v>1408856</v>
      </c>
      <c r="FT39" s="11">
        <v>1374027</v>
      </c>
      <c r="FU39" s="11">
        <v>1357267</v>
      </c>
      <c r="FV39" s="11">
        <v>1348884</v>
      </c>
      <c r="FW39" s="11">
        <v>1331215</v>
      </c>
      <c r="FX39" s="11">
        <v>1332696</v>
      </c>
      <c r="FY39" s="11">
        <v>1366842</v>
      </c>
      <c r="FZ39" s="11">
        <v>1392121</v>
      </c>
      <c r="GA39" s="11">
        <v>1411859</v>
      </c>
      <c r="GB39" s="11">
        <v>1401830</v>
      </c>
      <c r="GC39" s="11">
        <v>1445457</v>
      </c>
      <c r="GD39" s="11">
        <v>1490495</v>
      </c>
      <c r="GE39" s="11">
        <v>1531693</v>
      </c>
      <c r="GF39" s="11">
        <v>1568306</v>
      </c>
      <c r="GG39" s="11">
        <v>1603838</v>
      </c>
      <c r="GH39" s="11">
        <v>1643130</v>
      </c>
      <c r="GI39" s="11">
        <v>1668669</v>
      </c>
      <c r="GJ39" s="11">
        <v>1735308</v>
      </c>
      <c r="GK39" s="11">
        <v>1774400</v>
      </c>
      <c r="GL39" s="11">
        <v>1815947</v>
      </c>
      <c r="GM39" s="11">
        <v>1849549</v>
      </c>
      <c r="GN39" s="11">
        <v>1892034</v>
      </c>
      <c r="GO39" s="11">
        <v>1937718</v>
      </c>
      <c r="GP39" s="11">
        <v>1967377</v>
      </c>
      <c r="GQ39" s="11">
        <v>1997123</v>
      </c>
      <c r="GR39" s="11">
        <v>2013699</v>
      </c>
      <c r="GS39" s="11">
        <v>2024039</v>
      </c>
      <c r="GT39" s="11">
        <v>2007007</v>
      </c>
      <c r="GU39" s="11">
        <v>1918738</v>
      </c>
      <c r="GV39" s="11">
        <v>1761401</v>
      </c>
      <c r="GW39" s="11">
        <v>1684966</v>
      </c>
      <c r="GX39" s="11">
        <v>1656037</v>
      </c>
      <c r="GY39" s="11">
        <v>1659323</v>
      </c>
      <c r="GZ39" s="11">
        <v>1659963</v>
      </c>
      <c r="HA39" s="11">
        <v>1715746</v>
      </c>
      <c r="HB39" s="11">
        <v>1762364</v>
      </c>
      <c r="HC39" s="11">
        <v>1801850</v>
      </c>
      <c r="HD39" s="11">
        <v>1805118</v>
      </c>
      <c r="HE39" s="11">
        <v>1862009</v>
      </c>
      <c r="HF39" s="11">
        <v>1953756</v>
      </c>
      <c r="HG39" s="11">
        <v>2008976</v>
      </c>
      <c r="HH39" s="11">
        <v>2073366</v>
      </c>
      <c r="HI39" s="11">
        <v>2126171</v>
      </c>
      <c r="HJ39" s="11">
        <v>2125950</v>
      </c>
      <c r="HK39" s="11">
        <v>2148622</v>
      </c>
      <c r="HL39" s="11">
        <v>2170890</v>
      </c>
      <c r="HM39" s="11">
        <v>2180344</v>
      </c>
      <c r="HN39" s="11">
        <v>2220723</v>
      </c>
      <c r="HO39" s="11">
        <v>2274020</v>
      </c>
      <c r="HP39" s="11">
        <v>2314877</v>
      </c>
      <c r="HQ39" s="11">
        <v>2383610</v>
      </c>
      <c r="HR39" s="11">
        <v>2439762</v>
      </c>
      <c r="HS39" s="11">
        <v>2461978</v>
      </c>
      <c r="HT39" s="11">
        <v>2464267</v>
      </c>
      <c r="HU39" s="11">
        <v>2472522</v>
      </c>
      <c r="HV39" s="11">
        <v>2479159</v>
      </c>
      <c r="HW39" s="11">
        <v>2450273</v>
      </c>
      <c r="HX39" s="11">
        <v>2435522</v>
      </c>
      <c r="HY39" s="11">
        <v>2454062</v>
      </c>
      <c r="HZ39" s="11">
        <v>2481588</v>
      </c>
      <c r="IA39" s="11">
        <v>2506170</v>
      </c>
      <c r="IB39" s="11">
        <v>2545403</v>
      </c>
      <c r="IC39" s="11">
        <v>2579691</v>
      </c>
      <c r="ID39" s="11">
        <v>2592721</v>
      </c>
      <c r="IE39" s="11">
        <v>2648621</v>
      </c>
      <c r="IF39" s="11"/>
      <c r="IG39" s="11">
        <v>2715976</v>
      </c>
      <c r="IH39" s="11">
        <v>2770051</v>
      </c>
      <c r="II39" s="11">
        <v>2798120</v>
      </c>
      <c r="IJ39" s="11">
        <v>2838074</v>
      </c>
      <c r="IK39" s="11">
        <v>2886905</v>
      </c>
      <c r="IL39" s="11">
        <v>2946084</v>
      </c>
      <c r="IM39" s="11">
        <v>2969292</v>
      </c>
      <c r="IN39" s="11">
        <v>2952583</v>
      </c>
      <c r="IO39" s="11">
        <v>2900084</v>
      </c>
      <c r="IP39" s="11">
        <v>2659079</v>
      </c>
      <c r="IQ39" s="11">
        <v>2776581</v>
      </c>
      <c r="IR39" s="11">
        <v>2862708</v>
      </c>
      <c r="IS39" s="11">
        <v>2956702</v>
      </c>
      <c r="IT39" s="11">
        <v>3029155</v>
      </c>
      <c r="IU39" s="11">
        <v>3073904</v>
      </c>
      <c r="IV39" s="11">
        <v>3154891</v>
      </c>
      <c r="IW39" s="11">
        <v>3285531</v>
      </c>
      <c r="IX39" s="14">
        <v>3349800</v>
      </c>
    </row>
    <row r="40" spans="2:258" x14ac:dyDescent="0.2">
      <c r="B40" s="4" t="s">
        <v>280</v>
      </c>
      <c r="C40" s="11">
        <v>17397</v>
      </c>
      <c r="D40" s="11">
        <v>18037</v>
      </c>
      <c r="E40" s="11">
        <v>18644</v>
      </c>
      <c r="F40" s="11">
        <v>18519</v>
      </c>
      <c r="G40" s="11">
        <v>19360</v>
      </c>
      <c r="H40" s="11">
        <v>19473</v>
      </c>
      <c r="I40" s="11">
        <v>19418</v>
      </c>
      <c r="J40" s="11">
        <v>20022</v>
      </c>
      <c r="K40" s="11">
        <v>19929</v>
      </c>
      <c r="L40" s="11">
        <v>19634</v>
      </c>
      <c r="M40" s="11">
        <v>19665</v>
      </c>
      <c r="N40" s="11">
        <v>19632</v>
      </c>
      <c r="O40" s="11">
        <v>20030</v>
      </c>
      <c r="P40" s="11">
        <v>20828</v>
      </c>
      <c r="Q40" s="11">
        <v>21355</v>
      </c>
      <c r="R40" s="11">
        <v>20900</v>
      </c>
      <c r="S40" s="11">
        <v>20233</v>
      </c>
      <c r="T40" s="11">
        <v>21233</v>
      </c>
      <c r="U40" s="11">
        <v>21436</v>
      </c>
      <c r="V40" s="11">
        <v>21891</v>
      </c>
      <c r="W40" s="11">
        <v>22425</v>
      </c>
      <c r="X40" s="11">
        <v>23450</v>
      </c>
      <c r="Y40" s="11">
        <v>24250</v>
      </c>
      <c r="Z40" s="11">
        <v>24823</v>
      </c>
      <c r="AA40" s="11">
        <v>26142</v>
      </c>
      <c r="AB40" s="11">
        <v>28166</v>
      </c>
      <c r="AC40" s="11">
        <v>28535</v>
      </c>
      <c r="AD40" s="11">
        <v>30442</v>
      </c>
      <c r="AE40" s="11">
        <v>31098</v>
      </c>
      <c r="AF40" s="11">
        <v>31172</v>
      </c>
      <c r="AG40" s="11">
        <v>31907</v>
      </c>
      <c r="AH40" s="11">
        <v>31217</v>
      </c>
      <c r="AI40" s="11">
        <v>31668</v>
      </c>
      <c r="AJ40" s="11">
        <v>30934</v>
      </c>
      <c r="AK40" s="11">
        <v>31476</v>
      </c>
      <c r="AL40" s="11">
        <v>31966</v>
      </c>
      <c r="AM40" s="11">
        <v>33051</v>
      </c>
      <c r="AN40" s="11">
        <v>33184</v>
      </c>
      <c r="AO40" s="11">
        <v>33232</v>
      </c>
      <c r="AP40" s="11">
        <v>34762</v>
      </c>
      <c r="AQ40" s="11">
        <v>35794</v>
      </c>
      <c r="AR40" s="11">
        <v>36671</v>
      </c>
      <c r="AS40" s="11">
        <v>38931</v>
      </c>
      <c r="AT40" s="11">
        <v>39399</v>
      </c>
      <c r="AU40" s="11">
        <v>39490</v>
      </c>
      <c r="AV40" s="11">
        <v>40313</v>
      </c>
      <c r="AW40" s="11">
        <v>40578</v>
      </c>
      <c r="AX40" s="11">
        <v>40767</v>
      </c>
      <c r="AY40" s="11">
        <v>41504</v>
      </c>
      <c r="AZ40" s="11">
        <v>42335</v>
      </c>
      <c r="BA40" s="11">
        <v>43118</v>
      </c>
      <c r="BB40" s="11">
        <v>43758</v>
      </c>
      <c r="BC40" s="11">
        <v>45781</v>
      </c>
      <c r="BD40" s="11">
        <v>46607</v>
      </c>
      <c r="BE40" s="11">
        <v>47314</v>
      </c>
      <c r="BF40" s="11">
        <v>48990</v>
      </c>
      <c r="BG40" s="11">
        <v>51327</v>
      </c>
      <c r="BH40" s="11">
        <v>54060</v>
      </c>
      <c r="BI40" s="11">
        <v>56831</v>
      </c>
      <c r="BJ40" s="11">
        <v>57714</v>
      </c>
      <c r="BK40" s="11">
        <v>58984</v>
      </c>
      <c r="BL40" s="11">
        <v>61333</v>
      </c>
      <c r="BM40" s="11">
        <v>61417</v>
      </c>
      <c r="BN40" s="11">
        <v>63214</v>
      </c>
      <c r="BO40" s="11">
        <v>61682</v>
      </c>
      <c r="BP40" s="11">
        <v>60409</v>
      </c>
      <c r="BQ40" s="11">
        <v>61275</v>
      </c>
      <c r="BR40" s="11">
        <v>62034</v>
      </c>
      <c r="BS40" s="11">
        <v>64099</v>
      </c>
      <c r="BT40" s="11">
        <v>65057</v>
      </c>
      <c r="BU40" s="11">
        <v>66683</v>
      </c>
      <c r="BV40" s="11">
        <v>67821</v>
      </c>
      <c r="BW40" s="11">
        <v>69732</v>
      </c>
      <c r="BX40" s="11">
        <v>73631</v>
      </c>
      <c r="BY40" s="11">
        <v>76409</v>
      </c>
      <c r="BZ40" s="11">
        <v>78540</v>
      </c>
      <c r="CA40" s="11">
        <v>80018</v>
      </c>
      <c r="CB40" s="11">
        <v>90259</v>
      </c>
      <c r="CC40" s="11">
        <v>98559</v>
      </c>
      <c r="CD40" s="11">
        <v>105498</v>
      </c>
      <c r="CE40" s="11">
        <v>107879</v>
      </c>
      <c r="CF40" s="11">
        <v>112844</v>
      </c>
      <c r="CG40" s="11">
        <v>121814</v>
      </c>
      <c r="CH40" s="11">
        <v>128268</v>
      </c>
      <c r="CI40" s="11">
        <v>132557</v>
      </c>
      <c r="CJ40" s="11">
        <v>132299</v>
      </c>
      <c r="CK40" s="11">
        <v>135769</v>
      </c>
      <c r="CL40" s="11">
        <v>144056</v>
      </c>
      <c r="CM40" s="11">
        <v>150017</v>
      </c>
      <c r="CN40" s="11">
        <v>161010</v>
      </c>
      <c r="CO40" s="11">
        <v>169743</v>
      </c>
      <c r="CP40" s="11">
        <v>188485</v>
      </c>
      <c r="CQ40" s="11">
        <v>186622</v>
      </c>
      <c r="CR40" s="11">
        <v>182450</v>
      </c>
      <c r="CS40" s="11">
        <v>172926</v>
      </c>
      <c r="CT40" s="11">
        <v>168257</v>
      </c>
      <c r="CU40" s="11">
        <v>158581</v>
      </c>
      <c r="CV40" s="11">
        <v>149502</v>
      </c>
      <c r="CW40" s="11">
        <v>152648</v>
      </c>
      <c r="CX40" s="11">
        <v>156644</v>
      </c>
      <c r="CY40" s="11">
        <v>165735</v>
      </c>
      <c r="CZ40" s="11">
        <v>175807</v>
      </c>
      <c r="DA40" s="11">
        <v>182528</v>
      </c>
      <c r="DB40" s="11">
        <v>185519</v>
      </c>
      <c r="DC40" s="11">
        <v>194875</v>
      </c>
      <c r="DD40" s="11">
        <v>195236</v>
      </c>
      <c r="DE40" s="11">
        <v>192210</v>
      </c>
      <c r="DF40" s="11">
        <v>195751</v>
      </c>
      <c r="DG40" s="11">
        <v>191672</v>
      </c>
      <c r="DH40" s="11">
        <v>174504</v>
      </c>
      <c r="DI40" s="11">
        <v>169021</v>
      </c>
      <c r="DJ40" s="11">
        <v>170911</v>
      </c>
      <c r="DK40" s="11">
        <v>166921</v>
      </c>
      <c r="DL40" s="11">
        <v>169576</v>
      </c>
      <c r="DM40" s="11">
        <v>177585</v>
      </c>
      <c r="DN40" s="11">
        <v>182728</v>
      </c>
      <c r="DO40" s="11">
        <v>178614</v>
      </c>
      <c r="DP40" s="11">
        <v>184151</v>
      </c>
      <c r="DQ40" s="11">
        <v>183452</v>
      </c>
      <c r="DR40" s="11">
        <v>184943</v>
      </c>
      <c r="DS40" s="11">
        <v>189505</v>
      </c>
      <c r="DT40" s="11">
        <v>189565</v>
      </c>
      <c r="DU40" s="11">
        <v>197739</v>
      </c>
      <c r="DV40" s="11">
        <v>198056</v>
      </c>
      <c r="DW40" s="11"/>
      <c r="DX40" s="11">
        <v>204137</v>
      </c>
      <c r="DY40" s="11">
        <v>204572</v>
      </c>
      <c r="DZ40" s="11">
        <v>205516</v>
      </c>
      <c r="EA40" s="11">
        <v>197443</v>
      </c>
      <c r="EB40" s="11">
        <v>194901</v>
      </c>
      <c r="EC40" s="11">
        <v>189888</v>
      </c>
      <c r="ED40" s="11">
        <v>177485</v>
      </c>
      <c r="EE40" s="11">
        <v>172151</v>
      </c>
      <c r="EF40" s="11">
        <v>169931</v>
      </c>
      <c r="EG40" s="11">
        <v>170640</v>
      </c>
      <c r="EH40" s="11">
        <v>173047</v>
      </c>
      <c r="EI40" s="11">
        <v>176671</v>
      </c>
      <c r="EJ40" s="11">
        <v>175587</v>
      </c>
      <c r="EK40" s="11">
        <v>174132</v>
      </c>
      <c r="EL40" s="11">
        <v>175971</v>
      </c>
      <c r="EM40" s="11">
        <v>182914</v>
      </c>
      <c r="EN40" s="11">
        <v>178514</v>
      </c>
      <c r="EO40" s="11">
        <v>187092</v>
      </c>
      <c r="EP40" s="11">
        <v>188085</v>
      </c>
      <c r="EQ40" s="11">
        <v>193380</v>
      </c>
      <c r="ER40" s="11">
        <v>201169</v>
      </c>
      <c r="ES40" s="11">
        <v>207376</v>
      </c>
      <c r="ET40" s="11">
        <v>210305</v>
      </c>
      <c r="EU40" s="11">
        <v>210232</v>
      </c>
      <c r="EV40" s="11">
        <v>214308</v>
      </c>
      <c r="EW40" s="11">
        <v>219793</v>
      </c>
      <c r="EX40" s="11">
        <v>225302</v>
      </c>
      <c r="EY40" s="11">
        <v>238928</v>
      </c>
      <c r="EZ40" s="11">
        <v>242660</v>
      </c>
      <c r="FA40" s="11">
        <v>242624</v>
      </c>
      <c r="FB40" s="11">
        <v>255654</v>
      </c>
      <c r="FC40" s="11">
        <v>260124</v>
      </c>
      <c r="FD40" s="11">
        <v>261740</v>
      </c>
      <c r="FE40" s="11">
        <v>278920</v>
      </c>
      <c r="FF40" s="11">
        <v>280799</v>
      </c>
      <c r="FG40" s="11">
        <v>282556</v>
      </c>
      <c r="FH40" s="11">
        <v>284024</v>
      </c>
      <c r="FI40" s="11">
        <v>283078</v>
      </c>
      <c r="FJ40" s="11">
        <v>285085</v>
      </c>
      <c r="FK40" s="11">
        <v>290707</v>
      </c>
      <c r="FL40" s="11">
        <v>300591</v>
      </c>
      <c r="FM40" s="11">
        <v>316209</v>
      </c>
      <c r="FN40" s="11">
        <v>330932</v>
      </c>
      <c r="FO40" s="11">
        <v>336288</v>
      </c>
      <c r="FP40" s="11">
        <v>331757</v>
      </c>
      <c r="FQ40" s="11">
        <v>338872</v>
      </c>
      <c r="FR40" s="11">
        <v>347091</v>
      </c>
      <c r="FS40" s="11">
        <v>316321</v>
      </c>
      <c r="FT40" s="11">
        <v>302665</v>
      </c>
      <c r="FU40" s="11">
        <v>289347</v>
      </c>
      <c r="FV40" s="11">
        <v>278214</v>
      </c>
      <c r="FW40" s="11">
        <v>277719</v>
      </c>
      <c r="FX40" s="11">
        <v>279223</v>
      </c>
      <c r="FY40" s="11">
        <v>286906</v>
      </c>
      <c r="FZ40" s="11">
        <v>287938</v>
      </c>
      <c r="GA40" s="11">
        <v>292354</v>
      </c>
      <c r="GB40" s="11">
        <v>292302</v>
      </c>
      <c r="GC40" s="11">
        <v>300777</v>
      </c>
      <c r="GD40" s="11">
        <v>313984</v>
      </c>
      <c r="GE40" s="11">
        <v>323550</v>
      </c>
      <c r="GF40" s="11">
        <v>337524</v>
      </c>
      <c r="GG40" s="11">
        <v>344955</v>
      </c>
      <c r="GH40" s="11">
        <v>355751</v>
      </c>
      <c r="GI40" s="11">
        <v>373603</v>
      </c>
      <c r="GJ40" s="11">
        <v>397604</v>
      </c>
      <c r="GK40" s="11">
        <v>420098</v>
      </c>
      <c r="GL40" s="11">
        <v>435822</v>
      </c>
      <c r="GM40" s="11">
        <v>447221</v>
      </c>
      <c r="GN40" s="11">
        <v>469629</v>
      </c>
      <c r="GO40" s="11">
        <v>498116</v>
      </c>
      <c r="GP40" s="11">
        <v>526678</v>
      </c>
      <c r="GQ40" s="11">
        <v>546786</v>
      </c>
      <c r="GR40" s="11">
        <v>556860</v>
      </c>
      <c r="GS40" s="11">
        <v>571937</v>
      </c>
      <c r="GT40" s="11">
        <v>578839</v>
      </c>
      <c r="GU40" s="11">
        <v>576791</v>
      </c>
      <c r="GV40" s="11">
        <v>527728</v>
      </c>
      <c r="GW40" s="11">
        <v>473070</v>
      </c>
      <c r="GX40" s="11">
        <v>429528</v>
      </c>
      <c r="GY40" s="11">
        <v>392940</v>
      </c>
      <c r="GZ40" s="11">
        <v>368793</v>
      </c>
      <c r="HA40" s="11">
        <v>382076</v>
      </c>
      <c r="HB40" s="11">
        <v>379089</v>
      </c>
      <c r="HC40" s="11">
        <v>389176</v>
      </c>
      <c r="HD40" s="11">
        <v>362208</v>
      </c>
      <c r="HE40" s="11">
        <v>392671</v>
      </c>
      <c r="HF40" s="11">
        <v>421163</v>
      </c>
      <c r="HG40" s="11">
        <v>441786</v>
      </c>
      <c r="HH40" s="11">
        <v>470093</v>
      </c>
      <c r="HI40" s="11">
        <v>488086</v>
      </c>
      <c r="HJ40" s="11">
        <v>484703</v>
      </c>
      <c r="HK40" s="11">
        <v>474859</v>
      </c>
      <c r="HL40" s="11">
        <v>462990</v>
      </c>
      <c r="HM40" s="11">
        <v>480030</v>
      </c>
      <c r="HN40" s="11">
        <v>507539</v>
      </c>
      <c r="HO40" s="11">
        <v>519526</v>
      </c>
      <c r="HP40" s="11">
        <v>546748</v>
      </c>
      <c r="HQ40" s="11">
        <v>574732</v>
      </c>
      <c r="HR40" s="11">
        <v>586032</v>
      </c>
      <c r="HS40" s="11">
        <v>602985</v>
      </c>
      <c r="HT40" s="11">
        <v>596891</v>
      </c>
      <c r="HU40" s="11">
        <v>598978</v>
      </c>
      <c r="HV40" s="11">
        <v>582656</v>
      </c>
      <c r="HW40" s="11">
        <v>558885</v>
      </c>
      <c r="HX40" s="11">
        <v>536018</v>
      </c>
      <c r="HY40" s="11">
        <v>550129</v>
      </c>
      <c r="HZ40" s="11">
        <v>571579</v>
      </c>
      <c r="IA40" s="11">
        <v>583714</v>
      </c>
      <c r="IB40" s="11">
        <v>599366</v>
      </c>
      <c r="IC40" s="11">
        <v>604957</v>
      </c>
      <c r="ID40" s="11">
        <v>593222</v>
      </c>
      <c r="IE40" s="11">
        <v>599580</v>
      </c>
      <c r="IF40" s="11"/>
      <c r="IG40" s="11">
        <v>627241</v>
      </c>
      <c r="IH40" s="11">
        <v>641594</v>
      </c>
      <c r="II40" s="11">
        <v>638247</v>
      </c>
      <c r="IJ40" s="11">
        <v>626130</v>
      </c>
      <c r="IK40" s="11">
        <v>639938</v>
      </c>
      <c r="IL40" s="11">
        <v>669357</v>
      </c>
      <c r="IM40" s="11">
        <v>695951</v>
      </c>
      <c r="IN40" s="11">
        <v>685289</v>
      </c>
      <c r="IO40" s="11">
        <v>687088</v>
      </c>
      <c r="IP40" s="11">
        <v>585949</v>
      </c>
      <c r="IQ40" s="11">
        <v>563549</v>
      </c>
      <c r="IR40" s="11">
        <v>552309</v>
      </c>
      <c r="IS40" s="11">
        <v>564980</v>
      </c>
      <c r="IT40" s="11">
        <v>572797</v>
      </c>
      <c r="IU40" s="11">
        <v>581865</v>
      </c>
      <c r="IV40" s="11">
        <v>601231</v>
      </c>
      <c r="IW40" s="11">
        <v>625521</v>
      </c>
      <c r="IX40" s="14">
        <v>626800</v>
      </c>
    </row>
    <row r="41" spans="2:258" x14ac:dyDescent="0.2">
      <c r="B41" s="4" t="s">
        <v>281</v>
      </c>
      <c r="C41" s="11">
        <v>27077</v>
      </c>
      <c r="D41" s="11">
        <v>28059</v>
      </c>
      <c r="E41" s="11">
        <v>29118</v>
      </c>
      <c r="F41" s="11">
        <v>29127</v>
      </c>
      <c r="G41" s="11">
        <v>30089</v>
      </c>
      <c r="H41" s="11">
        <v>30749</v>
      </c>
      <c r="I41" s="11">
        <v>29471</v>
      </c>
      <c r="J41" s="11">
        <v>28407</v>
      </c>
      <c r="K41" s="11">
        <v>27408</v>
      </c>
      <c r="L41" s="11">
        <v>28635</v>
      </c>
      <c r="M41" s="11">
        <v>28944</v>
      </c>
      <c r="N41" s="11">
        <v>30628</v>
      </c>
      <c r="O41" s="11">
        <v>31401</v>
      </c>
      <c r="P41" s="11">
        <v>32197</v>
      </c>
      <c r="Q41" s="11">
        <v>32321</v>
      </c>
      <c r="R41" s="11">
        <v>32304</v>
      </c>
      <c r="S41" s="11">
        <v>32872</v>
      </c>
      <c r="T41" s="11">
        <v>33467</v>
      </c>
      <c r="U41" s="11">
        <v>34894</v>
      </c>
      <c r="V41" s="11">
        <v>36238</v>
      </c>
      <c r="W41" s="11">
        <v>37146</v>
      </c>
      <c r="X41" s="11">
        <v>37939</v>
      </c>
      <c r="Y41" s="11">
        <v>39264</v>
      </c>
      <c r="Z41" s="11">
        <v>40390</v>
      </c>
      <c r="AA41" s="11">
        <v>43542</v>
      </c>
      <c r="AB41" s="11">
        <v>44296</v>
      </c>
      <c r="AC41" s="11">
        <v>46825</v>
      </c>
      <c r="AD41" s="11">
        <v>48457</v>
      </c>
      <c r="AE41" s="11">
        <v>51069</v>
      </c>
      <c r="AF41" s="11">
        <v>53024</v>
      </c>
      <c r="AG41" s="11">
        <v>53417</v>
      </c>
      <c r="AH41" s="11">
        <v>54581</v>
      </c>
      <c r="AI41" s="11">
        <v>52713</v>
      </c>
      <c r="AJ41" s="11">
        <v>53577</v>
      </c>
      <c r="AK41" s="11">
        <v>53193</v>
      </c>
      <c r="AL41" s="11">
        <v>55286</v>
      </c>
      <c r="AM41" s="11">
        <v>57601</v>
      </c>
      <c r="AN41" s="11">
        <v>56698</v>
      </c>
      <c r="AO41" s="11">
        <v>58581</v>
      </c>
      <c r="AP41" s="11">
        <v>61233</v>
      </c>
      <c r="AQ41" s="11">
        <v>63689</v>
      </c>
      <c r="AR41" s="11">
        <v>64691</v>
      </c>
      <c r="AS41" s="11">
        <v>66122</v>
      </c>
      <c r="AT41" s="11">
        <v>66149</v>
      </c>
      <c r="AU41" s="11">
        <v>66401</v>
      </c>
      <c r="AV41" s="11">
        <v>66748</v>
      </c>
      <c r="AW41" s="11">
        <v>67661</v>
      </c>
      <c r="AX41" s="11">
        <v>64834</v>
      </c>
      <c r="AY41" s="11">
        <v>66644</v>
      </c>
      <c r="AZ41" s="11">
        <v>68690</v>
      </c>
      <c r="BA41" s="11">
        <v>69260</v>
      </c>
      <c r="BB41" s="11">
        <v>71642</v>
      </c>
      <c r="BC41" s="11">
        <v>74881</v>
      </c>
      <c r="BD41" s="11">
        <v>76946</v>
      </c>
      <c r="BE41" s="11">
        <v>78938</v>
      </c>
      <c r="BF41" s="11">
        <v>84780</v>
      </c>
      <c r="BG41" s="11">
        <v>89808</v>
      </c>
      <c r="BH41" s="11">
        <v>94897</v>
      </c>
      <c r="BI41" s="11">
        <v>96850</v>
      </c>
      <c r="BJ41" s="11">
        <v>98693</v>
      </c>
      <c r="BK41" s="11">
        <v>100032</v>
      </c>
      <c r="BL41" s="11">
        <v>102376</v>
      </c>
      <c r="BM41" s="11">
        <v>107085</v>
      </c>
      <c r="BN41" s="11">
        <v>107770</v>
      </c>
      <c r="BO41" s="11">
        <v>104513</v>
      </c>
      <c r="BP41" s="11">
        <v>105582</v>
      </c>
      <c r="BQ41" s="11">
        <v>108527</v>
      </c>
      <c r="BR41" s="11">
        <v>111840</v>
      </c>
      <c r="BS41" s="11">
        <v>115026</v>
      </c>
      <c r="BT41" s="11">
        <v>118315</v>
      </c>
      <c r="BU41" s="11">
        <v>123099</v>
      </c>
      <c r="BV41" s="11">
        <v>128525</v>
      </c>
      <c r="BW41" s="11">
        <v>139000</v>
      </c>
      <c r="BX41" s="11">
        <v>144640</v>
      </c>
      <c r="BY41" s="11">
        <v>150611</v>
      </c>
      <c r="BZ41" s="11">
        <v>160407</v>
      </c>
      <c r="CA41" s="11">
        <v>164610</v>
      </c>
      <c r="CB41" s="11">
        <v>179682</v>
      </c>
      <c r="CC41" s="11">
        <v>185477</v>
      </c>
      <c r="CD41" s="11">
        <v>192766</v>
      </c>
      <c r="CE41" s="11">
        <v>203430</v>
      </c>
      <c r="CF41" s="11">
        <v>204185</v>
      </c>
      <c r="CG41" s="11">
        <v>212114</v>
      </c>
      <c r="CH41" s="11">
        <v>212490</v>
      </c>
      <c r="CI41" s="11">
        <v>219621</v>
      </c>
      <c r="CJ41" s="11">
        <v>209102</v>
      </c>
      <c r="CK41" s="11">
        <v>215242</v>
      </c>
      <c r="CL41" s="11">
        <v>221582</v>
      </c>
      <c r="CM41" s="11">
        <v>231960</v>
      </c>
      <c r="CN41" s="11">
        <v>238318</v>
      </c>
      <c r="CO41" s="11">
        <v>246606</v>
      </c>
      <c r="CP41" s="11">
        <v>246525</v>
      </c>
      <c r="CQ41" s="11">
        <v>242825</v>
      </c>
      <c r="CR41" s="11">
        <v>235435</v>
      </c>
      <c r="CS41" s="11">
        <v>232297</v>
      </c>
      <c r="CT41" s="11">
        <v>228891</v>
      </c>
      <c r="CU41" s="11">
        <v>227091</v>
      </c>
      <c r="CV41" s="11">
        <v>237585</v>
      </c>
      <c r="CW41" s="11">
        <v>249810</v>
      </c>
      <c r="CX41" s="11">
        <v>271388</v>
      </c>
      <c r="CY41" s="11">
        <v>275598</v>
      </c>
      <c r="CZ41" s="11">
        <v>288951</v>
      </c>
      <c r="DA41" s="11">
        <v>297338</v>
      </c>
      <c r="DB41" s="11">
        <v>305614</v>
      </c>
      <c r="DC41" s="11">
        <v>302612</v>
      </c>
      <c r="DD41" s="11">
        <v>309543</v>
      </c>
      <c r="DE41" s="11">
        <v>306093</v>
      </c>
      <c r="DF41" s="11">
        <v>313379</v>
      </c>
      <c r="DG41" s="11">
        <v>310777</v>
      </c>
      <c r="DH41" s="11">
        <v>317524</v>
      </c>
      <c r="DI41" s="11">
        <v>318616</v>
      </c>
      <c r="DJ41" s="11">
        <v>323862</v>
      </c>
      <c r="DK41" s="11">
        <v>312608</v>
      </c>
      <c r="DL41" s="11">
        <v>320184</v>
      </c>
      <c r="DM41" s="11">
        <v>327084</v>
      </c>
      <c r="DN41" s="11">
        <v>323803</v>
      </c>
      <c r="DO41" s="11">
        <v>335612</v>
      </c>
      <c r="DP41" s="11">
        <v>344833</v>
      </c>
      <c r="DQ41" s="11">
        <v>349142</v>
      </c>
      <c r="DR41" s="11">
        <v>357678</v>
      </c>
      <c r="DS41" s="11">
        <v>363359</v>
      </c>
      <c r="DT41" s="11">
        <v>371633</v>
      </c>
      <c r="DU41" s="11">
        <v>381049</v>
      </c>
      <c r="DV41" s="11">
        <v>372601</v>
      </c>
      <c r="DW41" s="11"/>
      <c r="DX41" s="11">
        <v>376407</v>
      </c>
      <c r="DY41" s="11">
        <v>365729</v>
      </c>
      <c r="DZ41" s="11">
        <v>373622</v>
      </c>
      <c r="EA41" s="11">
        <v>371807</v>
      </c>
      <c r="EB41" s="11">
        <v>361307</v>
      </c>
      <c r="EC41" s="11">
        <v>358160</v>
      </c>
      <c r="ED41" s="11">
        <v>362570</v>
      </c>
      <c r="EE41" s="11">
        <v>361361</v>
      </c>
      <c r="EF41" s="11">
        <v>360058</v>
      </c>
      <c r="EG41" s="11">
        <v>379543</v>
      </c>
      <c r="EH41" s="11">
        <v>387626</v>
      </c>
      <c r="EI41" s="11">
        <v>399564</v>
      </c>
      <c r="EJ41" s="11">
        <v>406612</v>
      </c>
      <c r="EK41" s="11">
        <v>421532</v>
      </c>
      <c r="EL41" s="11">
        <v>424980</v>
      </c>
      <c r="EM41" s="11">
        <v>447438</v>
      </c>
      <c r="EN41" s="11">
        <v>461783</v>
      </c>
      <c r="EO41" s="11">
        <v>465422</v>
      </c>
      <c r="EP41" s="11">
        <v>476463</v>
      </c>
      <c r="EQ41" s="11">
        <v>501851</v>
      </c>
      <c r="ER41" s="11">
        <v>525294</v>
      </c>
      <c r="ES41" s="11">
        <v>525398</v>
      </c>
      <c r="ET41" s="11">
        <v>524840</v>
      </c>
      <c r="EU41" s="11">
        <v>536979</v>
      </c>
      <c r="EV41" s="11">
        <v>546017</v>
      </c>
      <c r="EW41" s="11">
        <v>556858</v>
      </c>
      <c r="EX41" s="11">
        <v>577000</v>
      </c>
      <c r="EY41" s="11">
        <v>581359</v>
      </c>
      <c r="EZ41" s="11">
        <v>587506</v>
      </c>
      <c r="FA41" s="11">
        <v>602318</v>
      </c>
      <c r="FB41" s="11">
        <v>630464</v>
      </c>
      <c r="FC41" s="11">
        <v>623149</v>
      </c>
      <c r="FD41" s="11">
        <v>645754</v>
      </c>
      <c r="FE41" s="11">
        <v>655875</v>
      </c>
      <c r="FF41" s="11">
        <v>658429</v>
      </c>
      <c r="FG41" s="11">
        <v>680000</v>
      </c>
      <c r="FH41" s="11">
        <v>695097</v>
      </c>
      <c r="FI41" s="11">
        <v>712119</v>
      </c>
      <c r="FJ41" s="11">
        <v>728141</v>
      </c>
      <c r="FK41" s="11">
        <v>719148</v>
      </c>
      <c r="FL41" s="11">
        <v>749400</v>
      </c>
      <c r="FM41" s="11">
        <v>773952</v>
      </c>
      <c r="FN41" s="11">
        <v>774005</v>
      </c>
      <c r="FO41" s="11">
        <v>766993</v>
      </c>
      <c r="FP41" s="11">
        <v>751676</v>
      </c>
      <c r="FQ41" s="11">
        <v>716017</v>
      </c>
      <c r="FR41" s="11">
        <v>692401</v>
      </c>
      <c r="FS41" s="11">
        <v>685974</v>
      </c>
      <c r="FT41" s="11">
        <v>667253</v>
      </c>
      <c r="FU41" s="11">
        <v>661929</v>
      </c>
      <c r="FV41" s="11">
        <v>661341</v>
      </c>
      <c r="FW41" s="11">
        <v>648036</v>
      </c>
      <c r="FX41" s="11">
        <v>644287</v>
      </c>
      <c r="FY41" s="11">
        <v>665224</v>
      </c>
      <c r="FZ41" s="11">
        <v>680669</v>
      </c>
      <c r="GA41" s="11">
        <v>692293</v>
      </c>
      <c r="GB41" s="11">
        <v>681801</v>
      </c>
      <c r="GC41" s="11">
        <v>713497</v>
      </c>
      <c r="GD41" s="11">
        <v>734204</v>
      </c>
      <c r="GE41" s="11">
        <v>758084</v>
      </c>
      <c r="GF41" s="11">
        <v>768581</v>
      </c>
      <c r="GG41" s="11">
        <v>786904</v>
      </c>
      <c r="GH41" s="11">
        <v>808296</v>
      </c>
      <c r="GI41" s="11">
        <v>815793</v>
      </c>
      <c r="GJ41" s="11">
        <v>850152</v>
      </c>
      <c r="GK41" s="11">
        <v>857640</v>
      </c>
      <c r="GL41" s="11">
        <v>867410</v>
      </c>
      <c r="GM41" s="11">
        <v>873929</v>
      </c>
      <c r="GN41" s="11">
        <v>886253</v>
      </c>
      <c r="GO41" s="11">
        <v>897845</v>
      </c>
      <c r="GP41" s="11">
        <v>896020</v>
      </c>
      <c r="GQ41" s="11">
        <v>893612</v>
      </c>
      <c r="GR41" s="11">
        <v>885403</v>
      </c>
      <c r="GS41" s="11">
        <v>871824</v>
      </c>
      <c r="GT41" s="11">
        <v>852110</v>
      </c>
      <c r="GU41" s="11">
        <v>772186</v>
      </c>
      <c r="GV41" s="11">
        <v>683537</v>
      </c>
      <c r="GW41" s="11">
        <v>652184</v>
      </c>
      <c r="GX41" s="11">
        <v>662038</v>
      </c>
      <c r="GY41" s="11">
        <v>683287</v>
      </c>
      <c r="GZ41" s="11">
        <v>719807</v>
      </c>
      <c r="HA41" s="11">
        <v>763672</v>
      </c>
      <c r="HB41" s="11">
        <v>804497</v>
      </c>
      <c r="HC41" s="11">
        <v>820133</v>
      </c>
      <c r="HD41" s="11">
        <v>839817</v>
      </c>
      <c r="HE41" s="11">
        <v>854272</v>
      </c>
      <c r="HF41" s="11">
        <v>904533</v>
      </c>
      <c r="HG41" s="11">
        <v>926474</v>
      </c>
      <c r="HH41" s="11">
        <v>957835</v>
      </c>
      <c r="HI41" s="11">
        <v>984355</v>
      </c>
      <c r="HJ41" s="11">
        <v>984294</v>
      </c>
      <c r="HK41" s="11">
        <v>1007118</v>
      </c>
      <c r="HL41" s="11">
        <v>1022809</v>
      </c>
      <c r="HM41" s="11">
        <v>1017988</v>
      </c>
      <c r="HN41" s="11">
        <v>1016528</v>
      </c>
      <c r="HO41" s="11">
        <v>1050866</v>
      </c>
      <c r="HP41" s="11">
        <v>1058153</v>
      </c>
      <c r="HQ41" s="11">
        <v>1085246</v>
      </c>
      <c r="HR41" s="11">
        <v>1116993</v>
      </c>
      <c r="HS41" s="11">
        <v>1107383</v>
      </c>
      <c r="HT41" s="11">
        <v>1115646</v>
      </c>
      <c r="HU41" s="11">
        <v>1117437</v>
      </c>
      <c r="HV41" s="11">
        <v>1130888</v>
      </c>
      <c r="HW41" s="11">
        <v>1113944</v>
      </c>
      <c r="HX41" s="11">
        <v>1104299</v>
      </c>
      <c r="HY41" s="11">
        <v>1087025</v>
      </c>
      <c r="HZ41" s="11">
        <v>1079976</v>
      </c>
      <c r="IA41" s="11">
        <v>1079706</v>
      </c>
      <c r="IB41" s="11">
        <v>1089018</v>
      </c>
      <c r="IC41" s="11">
        <v>1110077</v>
      </c>
      <c r="ID41" s="11">
        <v>1118335</v>
      </c>
      <c r="IE41" s="11">
        <v>1152022</v>
      </c>
      <c r="IF41" s="11"/>
      <c r="IG41" s="11">
        <v>1166423</v>
      </c>
      <c r="IH41" s="11">
        <v>1175729</v>
      </c>
      <c r="II41" s="11">
        <v>1195702</v>
      </c>
      <c r="IJ41" s="11">
        <v>1224239</v>
      </c>
      <c r="IK41" s="11">
        <v>1240246</v>
      </c>
      <c r="IL41" s="11">
        <v>1247401</v>
      </c>
      <c r="IM41" s="11">
        <v>1227367</v>
      </c>
      <c r="IN41" s="11">
        <v>1210262</v>
      </c>
      <c r="IO41" s="11">
        <v>1141911</v>
      </c>
      <c r="IP41" s="11">
        <v>1020551</v>
      </c>
      <c r="IQ41" s="11">
        <v>1135482</v>
      </c>
      <c r="IR41" s="11">
        <v>1197529</v>
      </c>
      <c r="IS41" s="11">
        <v>1244505</v>
      </c>
      <c r="IT41" s="11">
        <v>1270384</v>
      </c>
      <c r="IU41" s="11">
        <v>1277153</v>
      </c>
      <c r="IV41" s="11">
        <v>1307670</v>
      </c>
      <c r="IW41" s="11">
        <v>1374820</v>
      </c>
      <c r="IX41" s="14">
        <v>1393500</v>
      </c>
    </row>
    <row r="42" spans="2:258" x14ac:dyDescent="0.2">
      <c r="B42" s="4" t="s">
        <v>282</v>
      </c>
      <c r="C42" s="11">
        <v>3752</v>
      </c>
      <c r="D42" s="11">
        <v>3831</v>
      </c>
      <c r="E42" s="11">
        <v>3949</v>
      </c>
      <c r="F42" s="11">
        <v>4363</v>
      </c>
      <c r="G42" s="11">
        <v>4516</v>
      </c>
      <c r="H42" s="11">
        <v>4821</v>
      </c>
      <c r="I42" s="11">
        <v>4668</v>
      </c>
      <c r="J42" s="11">
        <v>4965</v>
      </c>
      <c r="K42" s="11">
        <v>4675</v>
      </c>
      <c r="L42" s="11">
        <v>5177</v>
      </c>
      <c r="M42" s="11">
        <v>5187</v>
      </c>
      <c r="N42" s="11">
        <v>5337</v>
      </c>
      <c r="O42" s="11">
        <v>5667</v>
      </c>
      <c r="P42" s="11">
        <v>5522</v>
      </c>
      <c r="Q42" s="11">
        <v>5329</v>
      </c>
      <c r="R42" s="11">
        <v>5424</v>
      </c>
      <c r="S42" s="11">
        <v>5722</v>
      </c>
      <c r="T42" s="11">
        <v>6058</v>
      </c>
      <c r="U42" s="11">
        <v>6288</v>
      </c>
      <c r="V42" s="11">
        <v>6312</v>
      </c>
      <c r="W42" s="11">
        <v>6647</v>
      </c>
      <c r="X42" s="11">
        <v>6745</v>
      </c>
      <c r="Y42" s="11">
        <v>6690</v>
      </c>
      <c r="Z42" s="11">
        <v>7212</v>
      </c>
      <c r="AA42" s="11">
        <v>7268</v>
      </c>
      <c r="AB42" s="11">
        <v>7626</v>
      </c>
      <c r="AC42" s="11">
        <v>8070</v>
      </c>
      <c r="AD42" s="11">
        <v>8395</v>
      </c>
      <c r="AE42" s="11">
        <v>8959</v>
      </c>
      <c r="AF42" s="11">
        <v>9523</v>
      </c>
      <c r="AG42" s="11">
        <v>9883</v>
      </c>
      <c r="AH42" s="11">
        <v>10244</v>
      </c>
      <c r="AI42" s="11">
        <v>9954</v>
      </c>
      <c r="AJ42" s="11">
        <v>10043</v>
      </c>
      <c r="AK42" s="11">
        <v>9903</v>
      </c>
      <c r="AL42" s="11">
        <v>10512</v>
      </c>
      <c r="AM42" s="11">
        <v>10625</v>
      </c>
      <c r="AN42" s="11">
        <v>10426</v>
      </c>
      <c r="AO42" s="11">
        <v>10690</v>
      </c>
      <c r="AP42" s="11">
        <v>10643</v>
      </c>
      <c r="AQ42" s="11">
        <v>11515</v>
      </c>
      <c r="AR42" s="11">
        <v>12492</v>
      </c>
      <c r="AS42" s="11">
        <v>13342</v>
      </c>
      <c r="AT42" s="11">
        <v>13939</v>
      </c>
      <c r="AU42" s="11">
        <v>14436</v>
      </c>
      <c r="AV42" s="11">
        <v>14622</v>
      </c>
      <c r="AW42" s="11">
        <v>13993</v>
      </c>
      <c r="AX42" s="11">
        <v>14215</v>
      </c>
      <c r="AY42" s="11">
        <v>13928</v>
      </c>
      <c r="AZ42" s="11">
        <v>14957</v>
      </c>
      <c r="BA42" s="11">
        <v>15144</v>
      </c>
      <c r="BB42" s="11">
        <v>15672</v>
      </c>
      <c r="BC42" s="11">
        <v>16428</v>
      </c>
      <c r="BD42" s="11">
        <v>16308</v>
      </c>
      <c r="BE42" s="11">
        <v>16658</v>
      </c>
      <c r="BF42" s="11">
        <v>17309</v>
      </c>
      <c r="BG42" s="11">
        <v>18588</v>
      </c>
      <c r="BH42" s="11">
        <v>19602</v>
      </c>
      <c r="BI42" s="11">
        <v>20064</v>
      </c>
      <c r="BJ42" s="11">
        <v>21184</v>
      </c>
      <c r="BK42" s="11">
        <v>21567</v>
      </c>
      <c r="BL42" s="11">
        <v>21934</v>
      </c>
      <c r="BM42" s="11">
        <v>23883</v>
      </c>
      <c r="BN42" s="11">
        <v>24894</v>
      </c>
      <c r="BO42" s="11">
        <v>24282</v>
      </c>
      <c r="BP42" s="11">
        <v>23627</v>
      </c>
      <c r="BQ42" s="11">
        <v>23476</v>
      </c>
      <c r="BR42" s="11">
        <v>23638</v>
      </c>
      <c r="BS42" s="11">
        <v>24606</v>
      </c>
      <c r="BT42" s="11">
        <v>26525</v>
      </c>
      <c r="BU42" s="11">
        <v>28327</v>
      </c>
      <c r="BV42" s="11">
        <v>30589</v>
      </c>
      <c r="BW42" s="11">
        <v>31373</v>
      </c>
      <c r="BX42" s="11">
        <v>33094</v>
      </c>
      <c r="BY42" s="11">
        <v>34181</v>
      </c>
      <c r="BZ42" s="11">
        <v>36106</v>
      </c>
      <c r="CA42" s="11">
        <v>37969</v>
      </c>
      <c r="CB42" s="11">
        <v>41675</v>
      </c>
      <c r="CC42" s="11">
        <v>43846</v>
      </c>
      <c r="CD42" s="11">
        <v>45878</v>
      </c>
      <c r="CE42" s="11">
        <v>48089</v>
      </c>
      <c r="CF42" s="11">
        <v>48806</v>
      </c>
      <c r="CG42" s="11">
        <v>51004</v>
      </c>
      <c r="CH42" s="11">
        <v>53496</v>
      </c>
      <c r="CI42" s="11">
        <v>56260</v>
      </c>
      <c r="CJ42" s="11">
        <v>57197</v>
      </c>
      <c r="CK42" s="11">
        <v>60617</v>
      </c>
      <c r="CL42" s="11">
        <v>61665</v>
      </c>
      <c r="CM42" s="11">
        <v>65433</v>
      </c>
      <c r="CN42" s="11">
        <v>67977</v>
      </c>
      <c r="CO42" s="11">
        <v>70884</v>
      </c>
      <c r="CP42" s="11">
        <v>74181</v>
      </c>
      <c r="CQ42" s="11">
        <v>76486</v>
      </c>
      <c r="CR42" s="11">
        <v>73394</v>
      </c>
      <c r="CS42" s="11">
        <v>74168</v>
      </c>
      <c r="CT42" s="11">
        <v>72825</v>
      </c>
      <c r="CU42" s="11">
        <v>77282</v>
      </c>
      <c r="CV42" s="11">
        <v>81602</v>
      </c>
      <c r="CW42" s="11">
        <v>84285</v>
      </c>
      <c r="CX42" s="11">
        <v>91564</v>
      </c>
      <c r="CY42" s="11">
        <v>93322</v>
      </c>
      <c r="CZ42" s="11">
        <v>99555</v>
      </c>
      <c r="DA42" s="11">
        <v>103280</v>
      </c>
      <c r="DB42" s="11">
        <v>108553</v>
      </c>
      <c r="DC42" s="11">
        <v>105850</v>
      </c>
      <c r="DD42" s="11">
        <v>107651</v>
      </c>
      <c r="DE42" s="11">
        <v>104832</v>
      </c>
      <c r="DF42" s="11">
        <v>108014</v>
      </c>
      <c r="DG42" s="11">
        <v>108245</v>
      </c>
      <c r="DH42" s="11">
        <v>110979</v>
      </c>
      <c r="DI42" s="11">
        <v>110465</v>
      </c>
      <c r="DJ42" s="11">
        <v>114904</v>
      </c>
      <c r="DK42" s="11">
        <v>110317</v>
      </c>
      <c r="DL42" s="11">
        <v>110547</v>
      </c>
      <c r="DM42" s="11">
        <v>114029</v>
      </c>
      <c r="DN42" s="11">
        <v>113876</v>
      </c>
      <c r="DO42" s="11">
        <v>116924</v>
      </c>
      <c r="DP42" s="11">
        <v>120918</v>
      </c>
      <c r="DQ42" s="11">
        <v>121949</v>
      </c>
      <c r="DR42" s="11">
        <v>123232</v>
      </c>
      <c r="DS42" s="11">
        <v>126430</v>
      </c>
      <c r="DT42" s="11">
        <v>131030</v>
      </c>
      <c r="DU42" s="11">
        <v>133143</v>
      </c>
      <c r="DV42" s="11">
        <v>132267</v>
      </c>
      <c r="DW42" s="11"/>
      <c r="DX42" s="11">
        <v>132111</v>
      </c>
      <c r="DY42" s="11">
        <v>129184</v>
      </c>
      <c r="DZ42" s="11">
        <v>127621</v>
      </c>
      <c r="EA42" s="11">
        <v>129348</v>
      </c>
      <c r="EB42" s="11">
        <v>125627</v>
      </c>
      <c r="EC42" s="11">
        <v>127774</v>
      </c>
      <c r="ED42" s="11">
        <v>130475</v>
      </c>
      <c r="EE42" s="11">
        <v>132939</v>
      </c>
      <c r="EF42" s="11">
        <v>134509</v>
      </c>
      <c r="EG42" s="11">
        <v>140378</v>
      </c>
      <c r="EH42" s="11">
        <v>147275</v>
      </c>
      <c r="EI42" s="11">
        <v>146106</v>
      </c>
      <c r="EJ42" s="11">
        <v>148843</v>
      </c>
      <c r="EK42" s="11">
        <v>149674</v>
      </c>
      <c r="EL42" s="11">
        <v>157050</v>
      </c>
      <c r="EM42" s="11">
        <v>157746</v>
      </c>
      <c r="EN42" s="11">
        <v>161977</v>
      </c>
      <c r="EO42" s="11">
        <v>164715</v>
      </c>
      <c r="EP42" s="11">
        <v>167593</v>
      </c>
      <c r="EQ42" s="11">
        <v>173554</v>
      </c>
      <c r="ER42" s="11">
        <v>181281</v>
      </c>
      <c r="ES42" s="11">
        <v>189140</v>
      </c>
      <c r="ET42" s="11">
        <v>187941</v>
      </c>
      <c r="EU42" s="11">
        <v>195109</v>
      </c>
      <c r="EV42" s="11">
        <v>200461</v>
      </c>
      <c r="EW42" s="11">
        <v>202191</v>
      </c>
      <c r="EX42" s="11">
        <v>207720</v>
      </c>
      <c r="EY42" s="11">
        <v>208299</v>
      </c>
      <c r="EZ42" s="11">
        <v>211934</v>
      </c>
      <c r="FA42" s="11">
        <v>218676</v>
      </c>
      <c r="FB42" s="11">
        <v>230481</v>
      </c>
      <c r="FC42" s="11">
        <v>230087</v>
      </c>
      <c r="FD42" s="11">
        <v>238572</v>
      </c>
      <c r="FE42" s="11">
        <v>240280</v>
      </c>
      <c r="FF42" s="11">
        <v>237573</v>
      </c>
      <c r="FG42" s="11">
        <v>243998</v>
      </c>
      <c r="FH42" s="11">
        <v>250787</v>
      </c>
      <c r="FI42" s="11">
        <v>262144</v>
      </c>
      <c r="FJ42" s="11">
        <v>266149</v>
      </c>
      <c r="FK42" s="11">
        <v>259955</v>
      </c>
      <c r="FL42" s="11">
        <v>279456</v>
      </c>
      <c r="FM42" s="11">
        <v>293504</v>
      </c>
      <c r="FN42" s="11">
        <v>298379</v>
      </c>
      <c r="FO42" s="11">
        <v>303843</v>
      </c>
      <c r="FP42" s="11">
        <v>291335</v>
      </c>
      <c r="FQ42" s="11">
        <v>269716</v>
      </c>
      <c r="FR42" s="11">
        <v>253728</v>
      </c>
      <c r="FS42" s="11">
        <v>248938</v>
      </c>
      <c r="FT42" s="11">
        <v>241778</v>
      </c>
      <c r="FU42" s="11">
        <v>237735</v>
      </c>
      <c r="FV42" s="11">
        <v>237824</v>
      </c>
      <c r="FW42" s="11">
        <v>229604</v>
      </c>
      <c r="FX42" s="11">
        <v>233729</v>
      </c>
      <c r="FY42" s="11">
        <v>235908</v>
      </c>
      <c r="FZ42" s="11">
        <v>245965</v>
      </c>
      <c r="GA42" s="11">
        <v>255085</v>
      </c>
      <c r="GB42" s="11">
        <v>251648</v>
      </c>
      <c r="GC42" s="11">
        <v>256486</v>
      </c>
      <c r="GD42" s="11">
        <v>256729</v>
      </c>
      <c r="GE42" s="11">
        <v>258359</v>
      </c>
      <c r="GF42" s="11">
        <v>262133</v>
      </c>
      <c r="GG42" s="11">
        <v>263532</v>
      </c>
      <c r="GH42" s="11">
        <v>270228</v>
      </c>
      <c r="GI42" s="11">
        <v>271967</v>
      </c>
      <c r="GJ42" s="11">
        <v>286721</v>
      </c>
      <c r="GK42" s="11">
        <v>284925</v>
      </c>
      <c r="GL42" s="11">
        <v>291614</v>
      </c>
      <c r="GM42" s="11">
        <v>290690</v>
      </c>
      <c r="GN42" s="11">
        <v>307171</v>
      </c>
      <c r="GO42" s="11">
        <v>308172</v>
      </c>
      <c r="GP42" s="11">
        <v>309266</v>
      </c>
      <c r="GQ42" s="11">
        <v>318985</v>
      </c>
      <c r="GR42" s="11">
        <v>316727</v>
      </c>
      <c r="GS42" s="11">
        <v>316330</v>
      </c>
      <c r="GT42" s="11">
        <v>307782</v>
      </c>
      <c r="GU42" s="11">
        <v>284329</v>
      </c>
      <c r="GV42" s="11">
        <v>270577</v>
      </c>
      <c r="GW42" s="11">
        <v>266200</v>
      </c>
      <c r="GX42" s="11">
        <v>277197</v>
      </c>
      <c r="GY42" s="11">
        <v>288471</v>
      </c>
      <c r="GZ42" s="11">
        <v>298266</v>
      </c>
      <c r="HA42" s="11">
        <v>305269</v>
      </c>
      <c r="HB42" s="11">
        <v>312194</v>
      </c>
      <c r="HC42" s="11">
        <v>314326</v>
      </c>
      <c r="HD42" s="11">
        <v>307656</v>
      </c>
      <c r="HE42" s="11">
        <v>314052</v>
      </c>
      <c r="HF42" s="11">
        <v>316505</v>
      </c>
      <c r="HG42" s="11">
        <v>315026</v>
      </c>
      <c r="HH42" s="11">
        <v>330985</v>
      </c>
      <c r="HI42" s="11">
        <v>333584</v>
      </c>
      <c r="HJ42" s="11">
        <v>325893</v>
      </c>
      <c r="HK42" s="11">
        <v>334479</v>
      </c>
      <c r="HL42" s="11">
        <v>345213</v>
      </c>
      <c r="HM42" s="11">
        <v>339612</v>
      </c>
      <c r="HN42" s="11">
        <v>340987</v>
      </c>
      <c r="HO42" s="11">
        <v>340921</v>
      </c>
      <c r="HP42" s="11">
        <v>339991</v>
      </c>
      <c r="HQ42" s="11">
        <v>349619</v>
      </c>
      <c r="HR42" s="11">
        <v>344934</v>
      </c>
      <c r="HS42" s="11">
        <v>349437</v>
      </c>
      <c r="HT42" s="11">
        <v>348403</v>
      </c>
      <c r="HU42" s="11">
        <v>351383</v>
      </c>
      <c r="HV42" s="11">
        <v>356104</v>
      </c>
      <c r="HW42" s="11">
        <v>355351</v>
      </c>
      <c r="HX42" s="11">
        <v>353976</v>
      </c>
      <c r="HY42" s="11">
        <v>352776</v>
      </c>
      <c r="HZ42" s="11">
        <v>352178</v>
      </c>
      <c r="IA42" s="11">
        <v>353176</v>
      </c>
      <c r="IB42" s="11">
        <v>357379</v>
      </c>
      <c r="IC42" s="11">
        <v>368072</v>
      </c>
      <c r="ID42" s="11">
        <v>369208</v>
      </c>
      <c r="IE42" s="11">
        <v>382104</v>
      </c>
      <c r="IF42" s="11"/>
      <c r="IG42" s="11">
        <v>389457</v>
      </c>
      <c r="IH42" s="11">
        <v>388131</v>
      </c>
      <c r="II42" s="11">
        <v>392603</v>
      </c>
      <c r="IJ42" s="11">
        <v>390600</v>
      </c>
      <c r="IK42" s="11">
        <v>396628</v>
      </c>
      <c r="IL42" s="11">
        <v>397570</v>
      </c>
      <c r="IM42" s="11">
        <v>391049</v>
      </c>
      <c r="IN42" s="11">
        <v>390246</v>
      </c>
      <c r="IO42" s="11">
        <v>379116</v>
      </c>
      <c r="IP42" s="11">
        <v>396961</v>
      </c>
      <c r="IQ42" s="11">
        <v>432166</v>
      </c>
      <c r="IR42" s="11">
        <v>447337</v>
      </c>
      <c r="IS42" s="11">
        <v>472060</v>
      </c>
      <c r="IT42" s="11">
        <v>461884</v>
      </c>
      <c r="IU42" s="11">
        <v>461376</v>
      </c>
      <c r="IV42" s="11">
        <v>492148</v>
      </c>
      <c r="IW42" s="11">
        <v>525686</v>
      </c>
      <c r="IX42" s="14">
        <v>519200.00000000006</v>
      </c>
    </row>
    <row r="43" spans="2:258" x14ac:dyDescent="0.2">
      <c r="B43" s="4" t="s">
        <v>283</v>
      </c>
      <c r="C43" s="11">
        <v>5</v>
      </c>
      <c r="D43" s="11">
        <v>2</v>
      </c>
      <c r="E43" s="11">
        <v>17</v>
      </c>
      <c r="F43" s="11">
        <v>56</v>
      </c>
      <c r="G43" s="11">
        <v>118</v>
      </c>
      <c r="H43" s="11">
        <v>176</v>
      </c>
      <c r="I43" s="11">
        <v>215</v>
      </c>
      <c r="J43" s="11">
        <v>259</v>
      </c>
      <c r="K43" s="11">
        <v>225</v>
      </c>
      <c r="L43" s="11">
        <v>260</v>
      </c>
      <c r="M43" s="11">
        <v>273</v>
      </c>
      <c r="N43" s="11">
        <v>286</v>
      </c>
      <c r="O43" s="11">
        <v>293</v>
      </c>
      <c r="P43" s="11">
        <v>298</v>
      </c>
      <c r="Q43" s="11">
        <v>350</v>
      </c>
      <c r="R43" s="11">
        <v>447</v>
      </c>
      <c r="S43" s="11">
        <v>576</v>
      </c>
      <c r="T43" s="11">
        <v>717</v>
      </c>
      <c r="U43" s="11">
        <v>806</v>
      </c>
      <c r="V43" s="11">
        <v>841</v>
      </c>
      <c r="W43" s="11">
        <v>950</v>
      </c>
      <c r="X43" s="11">
        <v>947</v>
      </c>
      <c r="Y43" s="11">
        <v>888</v>
      </c>
      <c r="Z43" s="11">
        <v>927</v>
      </c>
      <c r="AA43" s="11">
        <v>1020</v>
      </c>
      <c r="AB43" s="11">
        <v>1076</v>
      </c>
      <c r="AC43" s="11">
        <v>1219</v>
      </c>
      <c r="AD43" s="11">
        <v>1341</v>
      </c>
      <c r="AE43" s="11">
        <v>1439</v>
      </c>
      <c r="AF43" s="11">
        <v>1621</v>
      </c>
      <c r="AG43" s="11">
        <v>1766</v>
      </c>
      <c r="AH43" s="11">
        <v>1966</v>
      </c>
      <c r="AI43" s="11">
        <v>1860</v>
      </c>
      <c r="AJ43" s="11">
        <v>1859</v>
      </c>
      <c r="AK43" s="11">
        <v>1818</v>
      </c>
      <c r="AL43" s="11">
        <v>1935</v>
      </c>
      <c r="AM43" s="11">
        <v>1871</v>
      </c>
      <c r="AN43" s="11">
        <v>1908</v>
      </c>
      <c r="AO43" s="11">
        <v>1979</v>
      </c>
      <c r="AP43" s="11">
        <v>1938</v>
      </c>
      <c r="AQ43" s="11">
        <v>2096</v>
      </c>
      <c r="AR43" s="11">
        <v>2408</v>
      </c>
      <c r="AS43" s="11">
        <v>2564</v>
      </c>
      <c r="AT43" s="11">
        <v>2696</v>
      </c>
      <c r="AU43" s="11">
        <v>3113</v>
      </c>
      <c r="AV43" s="11">
        <v>2950</v>
      </c>
      <c r="AW43" s="11">
        <v>2429</v>
      </c>
      <c r="AX43" s="11">
        <v>2396</v>
      </c>
      <c r="AY43" s="11">
        <v>2272</v>
      </c>
      <c r="AZ43" s="11">
        <v>2793</v>
      </c>
      <c r="BA43" s="11">
        <v>2912</v>
      </c>
      <c r="BB43" s="11">
        <v>3119</v>
      </c>
      <c r="BC43" s="11">
        <v>3717</v>
      </c>
      <c r="BD43" s="11">
        <v>3446</v>
      </c>
      <c r="BE43" s="11">
        <v>3498</v>
      </c>
      <c r="BF43" s="11">
        <v>3231</v>
      </c>
      <c r="BG43" s="11">
        <v>3430</v>
      </c>
      <c r="BH43" s="11">
        <v>3666</v>
      </c>
      <c r="BI43" s="11">
        <v>3398</v>
      </c>
      <c r="BJ43" s="11">
        <v>3662</v>
      </c>
      <c r="BK43" s="11">
        <v>3455</v>
      </c>
      <c r="BL43" s="11">
        <v>3188</v>
      </c>
      <c r="BM43" s="11">
        <v>4426</v>
      </c>
      <c r="BN43" s="11">
        <v>4403</v>
      </c>
      <c r="BO43" s="11">
        <v>4084</v>
      </c>
      <c r="BP43" s="11">
        <v>3535</v>
      </c>
      <c r="BQ43" s="11">
        <v>3273</v>
      </c>
      <c r="BR43" s="11">
        <v>3452</v>
      </c>
      <c r="BS43" s="11">
        <v>3677</v>
      </c>
      <c r="BT43" s="11">
        <v>4391</v>
      </c>
      <c r="BU43" s="11">
        <v>4512</v>
      </c>
      <c r="BV43" s="11">
        <v>5028</v>
      </c>
      <c r="BW43" s="11">
        <v>5210</v>
      </c>
      <c r="BX43" s="11">
        <v>5629</v>
      </c>
      <c r="BY43" s="11">
        <v>5753</v>
      </c>
      <c r="BZ43" s="11">
        <v>6068</v>
      </c>
      <c r="CA43" s="11">
        <v>6271</v>
      </c>
      <c r="CB43" s="11">
        <v>7343</v>
      </c>
      <c r="CC43" s="11">
        <v>7955</v>
      </c>
      <c r="CD43" s="11">
        <v>8683</v>
      </c>
      <c r="CE43" s="11">
        <v>9300</v>
      </c>
      <c r="CF43" s="11">
        <v>9827</v>
      </c>
      <c r="CG43" s="11">
        <v>10408</v>
      </c>
      <c r="CH43" s="11">
        <v>11117</v>
      </c>
      <c r="CI43" s="11">
        <v>10947</v>
      </c>
      <c r="CJ43" s="11">
        <v>11872</v>
      </c>
      <c r="CK43" s="11">
        <v>13477</v>
      </c>
      <c r="CL43" s="11">
        <v>13796</v>
      </c>
      <c r="CM43" s="11">
        <v>15397</v>
      </c>
      <c r="CN43" s="11">
        <v>15858</v>
      </c>
      <c r="CO43" s="11">
        <v>17247</v>
      </c>
      <c r="CP43" s="11">
        <v>20010</v>
      </c>
      <c r="CQ43" s="11">
        <v>20802</v>
      </c>
      <c r="CR43" s="11">
        <v>18118</v>
      </c>
      <c r="CS43" s="11">
        <v>18343</v>
      </c>
      <c r="CT43" s="11">
        <v>18221</v>
      </c>
      <c r="CU43" s="11">
        <v>21312</v>
      </c>
      <c r="CV43" s="11">
        <v>23297</v>
      </c>
      <c r="CW43" s="11">
        <v>25166</v>
      </c>
      <c r="CX43" s="11">
        <v>25789</v>
      </c>
      <c r="CY43" s="11">
        <v>27681</v>
      </c>
      <c r="CZ43" s="11">
        <v>30127</v>
      </c>
      <c r="DA43" s="11">
        <v>32938</v>
      </c>
      <c r="DB43" s="11">
        <v>35690</v>
      </c>
      <c r="DC43" s="11">
        <v>33313</v>
      </c>
      <c r="DD43" s="11">
        <v>35044</v>
      </c>
      <c r="DE43" s="11">
        <v>32405</v>
      </c>
      <c r="DF43" s="11">
        <v>34174</v>
      </c>
      <c r="DG43" s="11">
        <v>33662</v>
      </c>
      <c r="DH43" s="11">
        <v>34348</v>
      </c>
      <c r="DI43" s="11">
        <v>32340</v>
      </c>
      <c r="DJ43" s="11">
        <v>33290</v>
      </c>
      <c r="DK43" s="11">
        <v>34971</v>
      </c>
      <c r="DL43" s="11">
        <v>35082</v>
      </c>
      <c r="DM43" s="11">
        <v>36333</v>
      </c>
      <c r="DN43" s="11">
        <v>36662</v>
      </c>
      <c r="DO43" s="11">
        <v>36618</v>
      </c>
      <c r="DP43" s="11">
        <v>37729</v>
      </c>
      <c r="DQ43" s="11">
        <v>38578</v>
      </c>
      <c r="DR43" s="11">
        <v>38897</v>
      </c>
      <c r="DS43" s="11">
        <v>40999</v>
      </c>
      <c r="DT43" s="11">
        <v>43749</v>
      </c>
      <c r="DU43" s="11">
        <v>44275</v>
      </c>
      <c r="DV43" s="11">
        <v>43347</v>
      </c>
      <c r="DW43" s="11"/>
      <c r="DX43" s="11">
        <v>40949</v>
      </c>
      <c r="DY43" s="11">
        <v>38612</v>
      </c>
      <c r="DZ43" s="11">
        <v>36552</v>
      </c>
      <c r="EA43" s="11">
        <v>38458</v>
      </c>
      <c r="EB43" s="11">
        <v>36366</v>
      </c>
      <c r="EC43" s="11">
        <v>36522</v>
      </c>
      <c r="ED43" s="11">
        <v>37561</v>
      </c>
      <c r="EE43" s="11">
        <v>40367</v>
      </c>
      <c r="EF43" s="11">
        <v>40147</v>
      </c>
      <c r="EG43" s="11">
        <v>44507</v>
      </c>
      <c r="EH43" s="11">
        <v>45933</v>
      </c>
      <c r="EI43" s="11">
        <v>45465</v>
      </c>
      <c r="EJ43" s="11">
        <v>47722</v>
      </c>
      <c r="EK43" s="11">
        <v>46737</v>
      </c>
      <c r="EL43" s="11">
        <v>49235</v>
      </c>
      <c r="EM43" s="11">
        <v>48046</v>
      </c>
      <c r="EN43" s="11">
        <v>50057</v>
      </c>
      <c r="EO43" s="11">
        <v>51417</v>
      </c>
      <c r="EP43" s="11">
        <v>52338</v>
      </c>
      <c r="EQ43" s="11">
        <v>55728</v>
      </c>
      <c r="ER43" s="11">
        <v>59089</v>
      </c>
      <c r="ES43" s="11">
        <v>65840</v>
      </c>
      <c r="ET43" s="11">
        <v>67047</v>
      </c>
      <c r="EU43" s="11">
        <v>72464</v>
      </c>
      <c r="EV43" s="11">
        <v>72466</v>
      </c>
      <c r="EW43" s="11">
        <v>71489</v>
      </c>
      <c r="EX43" s="11">
        <v>73526</v>
      </c>
      <c r="EY43" s="11">
        <v>73691</v>
      </c>
      <c r="EZ43" s="11">
        <v>76542</v>
      </c>
      <c r="FA43" s="11">
        <v>80365</v>
      </c>
      <c r="FB43" s="11">
        <v>84922</v>
      </c>
      <c r="FC43" s="11">
        <v>83673</v>
      </c>
      <c r="FD43" s="11">
        <v>87722</v>
      </c>
      <c r="FE43" s="11">
        <v>88608</v>
      </c>
      <c r="FF43" s="11">
        <v>86447</v>
      </c>
      <c r="FG43" s="11">
        <v>88773</v>
      </c>
      <c r="FH43" s="11">
        <v>94516</v>
      </c>
      <c r="FI43" s="11">
        <v>99863</v>
      </c>
      <c r="FJ43" s="11">
        <v>99497</v>
      </c>
      <c r="FK43" s="11">
        <v>95051</v>
      </c>
      <c r="FL43" s="11">
        <v>97560</v>
      </c>
      <c r="FM43" s="11">
        <v>104882</v>
      </c>
      <c r="FN43" s="11">
        <v>105786</v>
      </c>
      <c r="FO43" s="11">
        <v>104486</v>
      </c>
      <c r="FP43" s="11">
        <v>99654</v>
      </c>
      <c r="FQ43" s="11">
        <v>89963</v>
      </c>
      <c r="FR43" s="11">
        <v>79827</v>
      </c>
      <c r="FS43" s="11">
        <v>80779</v>
      </c>
      <c r="FT43" s="11">
        <v>82500</v>
      </c>
      <c r="FU43" s="11">
        <v>79259</v>
      </c>
      <c r="FV43" s="11">
        <v>80483</v>
      </c>
      <c r="FW43" s="11">
        <v>76657</v>
      </c>
      <c r="FX43" s="11">
        <v>77262</v>
      </c>
      <c r="FY43" s="11">
        <v>77132</v>
      </c>
      <c r="FZ43" s="11">
        <v>80651</v>
      </c>
      <c r="GA43" s="11">
        <v>84619</v>
      </c>
      <c r="GB43" s="11">
        <v>82061</v>
      </c>
      <c r="GC43" s="11">
        <v>83228</v>
      </c>
      <c r="GD43" s="11">
        <v>84527</v>
      </c>
      <c r="GE43" s="11">
        <v>86885</v>
      </c>
      <c r="GF43" s="11">
        <v>82661</v>
      </c>
      <c r="GG43" s="11">
        <v>82784</v>
      </c>
      <c r="GH43" s="11">
        <v>83899</v>
      </c>
      <c r="GI43" s="11">
        <v>87445</v>
      </c>
      <c r="GJ43" s="11">
        <v>90610</v>
      </c>
      <c r="GK43" s="11">
        <v>91295</v>
      </c>
      <c r="GL43" s="11">
        <v>94789</v>
      </c>
      <c r="GM43" s="11">
        <v>93510</v>
      </c>
      <c r="GN43" s="11">
        <v>96238</v>
      </c>
      <c r="GO43" s="11">
        <v>92852</v>
      </c>
      <c r="GP43" s="11">
        <v>94677</v>
      </c>
      <c r="GQ43" s="11">
        <v>97772</v>
      </c>
      <c r="GR43" s="11">
        <v>98184</v>
      </c>
      <c r="GS43" s="11">
        <v>97751</v>
      </c>
      <c r="GT43" s="11">
        <v>93562</v>
      </c>
      <c r="GU43" s="11">
        <v>86137</v>
      </c>
      <c r="GV43" s="11">
        <v>85261</v>
      </c>
      <c r="GW43" s="11">
        <v>86661</v>
      </c>
      <c r="GX43" s="11">
        <v>88455</v>
      </c>
      <c r="GY43" s="11">
        <v>95403</v>
      </c>
      <c r="GZ43" s="11">
        <v>99228</v>
      </c>
      <c r="HA43" s="11">
        <v>102194</v>
      </c>
      <c r="HB43" s="11">
        <v>100787</v>
      </c>
      <c r="HC43" s="11">
        <v>96110</v>
      </c>
      <c r="HD43" s="11">
        <v>90959</v>
      </c>
      <c r="HE43" s="11">
        <v>95805</v>
      </c>
      <c r="HF43" s="11">
        <v>98485</v>
      </c>
      <c r="HG43" s="11">
        <v>97097</v>
      </c>
      <c r="HH43" s="11">
        <v>105863</v>
      </c>
      <c r="HI43" s="11">
        <v>104555</v>
      </c>
      <c r="HJ43" s="11">
        <v>100525</v>
      </c>
      <c r="HK43" s="11">
        <v>103178</v>
      </c>
      <c r="HL43" s="11">
        <v>105087</v>
      </c>
      <c r="HM43" s="11">
        <v>99364</v>
      </c>
      <c r="HN43" s="11">
        <v>100371</v>
      </c>
      <c r="HO43" s="11">
        <v>103634</v>
      </c>
      <c r="HP43" s="11">
        <v>99927</v>
      </c>
      <c r="HQ43" s="11">
        <v>102472</v>
      </c>
      <c r="HR43" s="11">
        <v>101456</v>
      </c>
      <c r="HS43" s="11">
        <v>103745</v>
      </c>
      <c r="HT43" s="11">
        <v>101793</v>
      </c>
      <c r="HU43" s="11">
        <v>101619</v>
      </c>
      <c r="HV43" s="11">
        <v>103150</v>
      </c>
      <c r="HW43" s="11">
        <v>98504</v>
      </c>
      <c r="HX43" s="11">
        <v>101412</v>
      </c>
      <c r="HY43" s="11">
        <v>100196</v>
      </c>
      <c r="HZ43" s="11">
        <v>97483</v>
      </c>
      <c r="IA43" s="11">
        <v>98430</v>
      </c>
      <c r="IB43" s="11">
        <v>99250</v>
      </c>
      <c r="IC43" s="11">
        <v>103245</v>
      </c>
      <c r="ID43" s="11">
        <v>108173</v>
      </c>
      <c r="IE43" s="11">
        <v>108208</v>
      </c>
      <c r="IF43" s="11"/>
      <c r="IG43" s="11">
        <v>117006</v>
      </c>
      <c r="IH43" s="11">
        <v>120111</v>
      </c>
      <c r="II43" s="11">
        <v>120976</v>
      </c>
      <c r="IJ43" s="11">
        <v>119202</v>
      </c>
      <c r="IK43" s="11">
        <v>120039</v>
      </c>
      <c r="IL43" s="11">
        <v>121794</v>
      </c>
      <c r="IM43" s="11">
        <v>115619</v>
      </c>
      <c r="IN43" s="11">
        <v>118918</v>
      </c>
      <c r="IO43" s="11">
        <v>113501</v>
      </c>
      <c r="IP43" s="11">
        <v>126017</v>
      </c>
      <c r="IQ43" s="11">
        <v>133861</v>
      </c>
      <c r="IR43" s="11">
        <v>138882</v>
      </c>
      <c r="IS43" s="11">
        <v>152840</v>
      </c>
      <c r="IT43" s="11">
        <v>137427</v>
      </c>
      <c r="IU43" s="11">
        <v>143217</v>
      </c>
      <c r="IV43" s="11">
        <v>151756</v>
      </c>
      <c r="IW43" s="11">
        <v>167972</v>
      </c>
      <c r="IX43" s="15" t="s">
        <v>312</v>
      </c>
    </row>
    <row r="44" spans="2:258" x14ac:dyDescent="0.2">
      <c r="B44" s="4" t="s">
        <v>321</v>
      </c>
      <c r="G44" s="9">
        <f t="shared" ref="G44" si="719">+G43/C43-1</f>
        <v>22.6</v>
      </c>
      <c r="H44" s="9">
        <f t="shared" ref="H44" si="720">+H43/D43-1</f>
        <v>87</v>
      </c>
      <c r="I44" s="9">
        <f t="shared" ref="I44" si="721">+I43/E43-1</f>
        <v>11.647058823529411</v>
      </c>
      <c r="J44" s="9">
        <f t="shared" ref="J44" si="722">+J43/F43-1</f>
        <v>3.625</v>
      </c>
      <c r="K44" s="9">
        <f t="shared" ref="K44" si="723">+K43/G43-1</f>
        <v>0.90677966101694918</v>
      </c>
      <c r="L44" s="9">
        <f t="shared" ref="L44" si="724">+L43/H43-1</f>
        <v>0.47727272727272729</v>
      </c>
      <c r="M44" s="9">
        <f t="shared" ref="M44" si="725">+M43/I43-1</f>
        <v>0.2697674418604652</v>
      </c>
      <c r="N44" s="9">
        <f t="shared" ref="N44" si="726">+N43/J43-1</f>
        <v>0.10424710424710426</v>
      </c>
      <c r="O44" s="9">
        <f t="shared" ref="O44" si="727">+O43/K43-1</f>
        <v>0.30222222222222217</v>
      </c>
      <c r="P44" s="9">
        <f t="shared" ref="P44" si="728">+P43/L43-1</f>
        <v>0.14615384615384608</v>
      </c>
      <c r="Q44" s="9">
        <f t="shared" ref="Q44" si="729">+Q43/M43-1</f>
        <v>0.28205128205128216</v>
      </c>
      <c r="R44" s="9">
        <f t="shared" ref="R44" si="730">+R43/N43-1</f>
        <v>0.56293706293706292</v>
      </c>
      <c r="S44" s="9">
        <f t="shared" ref="S44" si="731">+S43/O43-1</f>
        <v>0.96587030716723543</v>
      </c>
      <c r="T44" s="9">
        <f t="shared" ref="T44" si="732">+T43/P43-1</f>
        <v>1.4060402684563758</v>
      </c>
      <c r="U44" s="9">
        <f t="shared" ref="U44" si="733">+U43/Q43-1</f>
        <v>1.3028571428571429</v>
      </c>
      <c r="V44" s="9">
        <f t="shared" ref="V44" si="734">+V43/R43-1</f>
        <v>0.88143176733780759</v>
      </c>
      <c r="W44" s="9">
        <f t="shared" ref="W44" si="735">+W43/S43-1</f>
        <v>0.64930555555555558</v>
      </c>
      <c r="X44" s="9">
        <f t="shared" ref="X44" si="736">+X43/T43-1</f>
        <v>0.32078103207810327</v>
      </c>
      <c r="Y44" s="9">
        <f t="shared" ref="Y44" si="737">+Y43/U43-1</f>
        <v>0.1017369727047146</v>
      </c>
      <c r="Z44" s="9">
        <f t="shared" ref="Z44" si="738">+Z43/V43-1</f>
        <v>0.10225921521997616</v>
      </c>
      <c r="AA44" s="9">
        <f t="shared" ref="AA44" si="739">+AA43/W43-1</f>
        <v>7.3684210526315796E-2</v>
      </c>
      <c r="AB44" s="9">
        <f t="shared" ref="AB44" si="740">+AB43/X43-1</f>
        <v>0.13621964097148886</v>
      </c>
      <c r="AC44" s="9">
        <f t="shared" ref="AC44" si="741">+AC43/Y43-1</f>
        <v>0.37274774774774766</v>
      </c>
      <c r="AD44" s="9">
        <f t="shared" ref="AD44" si="742">+AD43/Z43-1</f>
        <v>0.44660194174757284</v>
      </c>
      <c r="AE44" s="9">
        <f t="shared" ref="AE44" si="743">+AE43/AA43-1</f>
        <v>0.41078431372549029</v>
      </c>
      <c r="AF44" s="9">
        <f t="shared" ref="AF44" si="744">+AF43/AB43-1</f>
        <v>0.50650557620817849</v>
      </c>
      <c r="AG44" s="9">
        <f t="shared" ref="AG44" si="745">+AG43/AC43-1</f>
        <v>0.44872846595570137</v>
      </c>
      <c r="AH44" s="9">
        <f t="shared" ref="AH44" si="746">+AH43/AD43-1</f>
        <v>0.46607009694258017</v>
      </c>
      <c r="AI44" s="9">
        <f t="shared" ref="AI44" si="747">+AI43/AE43-1</f>
        <v>0.2925642807505211</v>
      </c>
      <c r="AJ44" s="9">
        <f t="shared" ref="AJ44" si="748">+AJ43/AF43-1</f>
        <v>0.14682294879703894</v>
      </c>
      <c r="AK44" s="9">
        <f t="shared" ref="AK44" si="749">+AK43/AG43-1</f>
        <v>2.9445073612684114E-2</v>
      </c>
      <c r="AL44" s="9">
        <f t="shared" ref="AL44" si="750">+AL43/AH43-1</f>
        <v>-1.5768056968463839E-2</v>
      </c>
      <c r="AM44" s="9">
        <f t="shared" ref="AM44" si="751">+AM43/AI43-1</f>
        <v>5.9139784946236063E-3</v>
      </c>
      <c r="AN44" s="9">
        <f t="shared" ref="AN44" si="752">+AN43/AJ43-1</f>
        <v>2.635825712748785E-2</v>
      </c>
      <c r="AO44" s="9">
        <f t="shared" ref="AO44" si="753">+AO43/AK43-1</f>
        <v>8.8558855885588539E-2</v>
      </c>
      <c r="AP44" s="9">
        <f t="shared" ref="AP44" si="754">+AP43/AL43-1</f>
        <v>1.5503875968991832E-3</v>
      </c>
      <c r="AQ44" s="9">
        <f t="shared" ref="AQ44" si="755">+AQ43/AM43-1</f>
        <v>0.12025654730090851</v>
      </c>
      <c r="AR44" s="9">
        <f t="shared" ref="AR44" si="756">+AR43/AN43-1</f>
        <v>0.26205450733752622</v>
      </c>
      <c r="AS44" s="9">
        <f t="shared" ref="AS44" si="757">+AS43/AO43-1</f>
        <v>0.29560384032339559</v>
      </c>
      <c r="AT44" s="9">
        <f t="shared" ref="AT44" si="758">+AT43/AP43-1</f>
        <v>0.39112487100103199</v>
      </c>
      <c r="AU44" s="9">
        <f t="shared" ref="AU44" si="759">+AU43/AQ43-1</f>
        <v>0.48520992366412208</v>
      </c>
      <c r="AV44" s="9">
        <f t="shared" ref="AV44" si="760">+AV43/AR43-1</f>
        <v>0.22508305647840521</v>
      </c>
      <c r="AW44" s="9">
        <f t="shared" ref="AW44" si="761">+AW43/AS43-1</f>
        <v>-5.2652106084243422E-2</v>
      </c>
      <c r="AX44" s="9">
        <f t="shared" ref="AX44" si="762">+AX43/AT43-1</f>
        <v>-0.11127596439169141</v>
      </c>
      <c r="AY44" s="9">
        <f t="shared" ref="AY44" si="763">+AY43/AU43-1</f>
        <v>-0.27015740443302283</v>
      </c>
      <c r="AZ44" s="9">
        <f t="shared" ref="AZ44" si="764">+AZ43/AV43-1</f>
        <v>-5.3220338983050897E-2</v>
      </c>
      <c r="BA44" s="9">
        <f t="shared" ref="BA44" si="765">+BA43/AW43-1</f>
        <v>0.19884726224783855</v>
      </c>
      <c r="BB44" s="9">
        <f t="shared" ref="BB44" si="766">+BB43/AX43-1</f>
        <v>0.30175292153589317</v>
      </c>
      <c r="BC44" s="9">
        <f t="shared" ref="BC44" si="767">+BC43/AY43-1</f>
        <v>0.63600352112676051</v>
      </c>
      <c r="BD44" s="9">
        <f t="shared" ref="BD44" si="768">+BD43/AZ43-1</f>
        <v>0.2337987826709631</v>
      </c>
      <c r="BE44" s="9">
        <f t="shared" ref="BE44" si="769">+BE43/BA43-1</f>
        <v>0.20123626373626369</v>
      </c>
      <c r="BF44" s="9">
        <f t="shared" ref="BF44" si="770">+BF43/BB43-1</f>
        <v>3.5908945174735418E-2</v>
      </c>
      <c r="BG44" s="9">
        <f t="shared" ref="BG44" si="771">+BG43/BC43-1</f>
        <v>-7.7212806026365377E-2</v>
      </c>
      <c r="BH44" s="9">
        <f t="shared" ref="BH44" si="772">+BH43/BD43-1</f>
        <v>6.3842135809634382E-2</v>
      </c>
      <c r="BI44" s="9">
        <f t="shared" ref="BI44" si="773">+BI43/BE43-1</f>
        <v>-2.8587764436821095E-2</v>
      </c>
      <c r="BJ44" s="9">
        <f t="shared" ref="BJ44" si="774">+BJ43/BF43-1</f>
        <v>0.13339523367378514</v>
      </c>
      <c r="BK44" s="9">
        <f t="shared" ref="BK44" si="775">+BK43/BG43-1</f>
        <v>7.2886297376093534E-3</v>
      </c>
      <c r="BL44" s="9">
        <f t="shared" ref="BL44" si="776">+BL43/BH43-1</f>
        <v>-0.13038734315330058</v>
      </c>
      <c r="BM44" s="9">
        <f t="shared" ref="BM44" si="777">+BM43/BI43-1</f>
        <v>0.30253090052972342</v>
      </c>
      <c r="BN44" s="9">
        <f t="shared" ref="BN44" si="778">+BN43/BJ43-1</f>
        <v>0.20234844347351166</v>
      </c>
      <c r="BO44" s="9">
        <f t="shared" ref="BO44" si="779">+BO43/BK43-1</f>
        <v>0.18205499276410997</v>
      </c>
      <c r="BP44" s="9">
        <f t="shared" ref="BP44" si="780">+BP43/BL43-1</f>
        <v>0.10884567126725209</v>
      </c>
      <c r="BQ44" s="9">
        <f t="shared" ref="BQ44" si="781">+BQ43/BM43-1</f>
        <v>-0.26050610031631272</v>
      </c>
      <c r="BR44" s="9">
        <f t="shared" ref="BR44" si="782">+BR43/BN43-1</f>
        <v>-0.2159890983420395</v>
      </c>
      <c r="BS44" s="9">
        <f t="shared" ref="BS44" si="783">+BS43/BO43-1</f>
        <v>-9.9657198824681714E-2</v>
      </c>
      <c r="BT44" s="9">
        <f t="shared" ref="BT44" si="784">+BT43/BP43-1</f>
        <v>0.24214992927864221</v>
      </c>
      <c r="BU44" s="9">
        <f t="shared" ref="BU44" si="785">+BU43/BQ43-1</f>
        <v>0.37855178735105399</v>
      </c>
      <c r="BV44" s="9">
        <f t="shared" ref="BV44" si="786">+BV43/BR43-1</f>
        <v>0.45654692931633845</v>
      </c>
      <c r="BW44" s="9">
        <f t="shared" ref="BW44" si="787">+BW43/BS43-1</f>
        <v>0.41691596410116949</v>
      </c>
      <c r="BX44" s="9">
        <f t="shared" ref="BX44" si="788">+BX43/BT43-1</f>
        <v>0.28194033249829187</v>
      </c>
      <c r="BY44" s="9">
        <f t="shared" ref="BY44" si="789">+BY43/BU43-1</f>
        <v>0.27504432624113484</v>
      </c>
      <c r="BZ44" s="9">
        <f t="shared" ref="BZ44" si="790">+BZ43/BV43-1</f>
        <v>0.20684168655529045</v>
      </c>
      <c r="CA44" s="9">
        <f t="shared" ref="CA44" si="791">+CA43/BW43-1</f>
        <v>0.20364683301343578</v>
      </c>
      <c r="CB44" s="9">
        <f t="shared" ref="CB44" si="792">+CB43/BX43-1</f>
        <v>0.3044945816308402</v>
      </c>
      <c r="CC44" s="9">
        <f t="shared" ref="CC44" si="793">+CC43/BY43-1</f>
        <v>0.38275682252737697</v>
      </c>
      <c r="CD44" s="9">
        <f t="shared" ref="CD44" si="794">+CD43/BZ43-1</f>
        <v>0.43094924192485173</v>
      </c>
      <c r="CE44" s="9">
        <f t="shared" ref="CE44" si="795">+CE43/CA43-1</f>
        <v>0.48301706266943079</v>
      </c>
      <c r="CF44" s="9">
        <f t="shared" ref="CF44" si="796">+CF43/CB43-1</f>
        <v>0.33828135639384449</v>
      </c>
      <c r="CG44" s="9">
        <f t="shared" ref="CG44" si="797">+CG43/CC43-1</f>
        <v>0.30835952231301067</v>
      </c>
      <c r="CH44" s="9">
        <f t="shared" ref="CH44" si="798">+CH43/CD43-1</f>
        <v>0.28031786248992274</v>
      </c>
      <c r="CI44" s="9">
        <f t="shared" ref="CI44" si="799">+CI43/CE43-1</f>
        <v>0.1770967741935483</v>
      </c>
      <c r="CJ44" s="9">
        <f t="shared" ref="CJ44" si="800">+CJ43/CF43-1</f>
        <v>0.2081001322885927</v>
      </c>
      <c r="CK44" s="9">
        <f t="shared" ref="CK44" si="801">+CK43/CG43-1</f>
        <v>0.29486933128362791</v>
      </c>
      <c r="CL44" s="9">
        <f t="shared" ref="CL44" si="802">+CL43/CH43-1</f>
        <v>0.24098227939192229</v>
      </c>
      <c r="CM44" s="9">
        <f>+CM43/CI43-1</f>
        <v>0.4065040650406504</v>
      </c>
      <c r="CN44" s="9">
        <f>+CN43/CJ43-1</f>
        <v>0.33574797843665771</v>
      </c>
      <c r="CO44" s="9">
        <f>+CO43/CK43-1</f>
        <v>0.27973584625658532</v>
      </c>
      <c r="CP44" s="9">
        <f>+CP43/CL43-1</f>
        <v>0.45042041171354019</v>
      </c>
      <c r="CQ44" s="9">
        <f t="shared" ref="CQ44" si="803">+CQ43/CM43-1</f>
        <v>0.35104241085925825</v>
      </c>
      <c r="CR44" s="9">
        <f t="shared" ref="CR44" si="804">+CR43/CN43-1</f>
        <v>0.14251481901879171</v>
      </c>
      <c r="CS44" s="9">
        <f t="shared" ref="CS44" si="805">+CS43/CO43-1</f>
        <v>6.3547283585551062E-2</v>
      </c>
      <c r="CT44" s="9">
        <f t="shared" ref="CT44" si="806">+CT43/CP43-1</f>
        <v>-8.9405297351324298E-2</v>
      </c>
      <c r="CU44" s="9">
        <f t="shared" ref="CU44" si="807">+CU43/CQ43-1</f>
        <v>2.4516873377559811E-2</v>
      </c>
      <c r="CV44" s="9">
        <f t="shared" ref="CV44" si="808">+CV43/CR43-1</f>
        <v>0.28584832762998125</v>
      </c>
      <c r="CW44" s="9">
        <f t="shared" ref="CW44" si="809">+CW43/CS43-1</f>
        <v>0.37196750804121459</v>
      </c>
      <c r="CX44" s="9">
        <f t="shared" ref="CX44" si="810">+CX43/CT43-1</f>
        <v>0.4153449316722464</v>
      </c>
      <c r="CY44" s="9">
        <f t="shared" ref="CY44" si="811">+CY43/CU43-1</f>
        <v>0.29884572072072069</v>
      </c>
      <c r="CZ44" s="9">
        <f t="shared" ref="CZ44" si="812">+CZ43/CV43-1</f>
        <v>0.29317079452289985</v>
      </c>
      <c r="DA44" s="9">
        <f t="shared" ref="DA44" si="813">+DA43/CW43-1</f>
        <v>0.30882937296352231</v>
      </c>
      <c r="DB44" s="9">
        <f t="shared" ref="DB44" si="814">+DB43/CX43-1</f>
        <v>0.38392337818449729</v>
      </c>
      <c r="DC44" s="9">
        <f t="shared" ref="DC44" si="815">+DC43/CY43-1</f>
        <v>0.20346085762797594</v>
      </c>
      <c r="DD44" s="9">
        <f t="shared" ref="DD44" si="816">+DD43/CZ43-1</f>
        <v>0.16320908155475156</v>
      </c>
      <c r="DE44" s="9">
        <f t="shared" ref="DE44" si="817">+DE43/DA43-1</f>
        <v>-1.6181917542048674E-2</v>
      </c>
      <c r="DF44" s="9">
        <f t="shared" ref="DF44" si="818">+DF43/DB43-1</f>
        <v>-4.2476884281311245E-2</v>
      </c>
      <c r="DG44" s="9">
        <f t="shared" ref="DG44" si="819">+DG43/DC43-1</f>
        <v>1.0476390598264995E-2</v>
      </c>
      <c r="DH44" s="9">
        <f t="shared" ref="DH44" si="820">+DH43/DD43-1</f>
        <v>-1.9860746490126702E-2</v>
      </c>
      <c r="DI44" s="9">
        <f t="shared" ref="DI44" si="821">+DI43/DE43-1</f>
        <v>-2.0058632927016928E-3</v>
      </c>
      <c r="DJ44" s="9">
        <f t="shared" ref="DJ44" si="822">+DJ43/DF43-1</f>
        <v>-2.5867618657458902E-2</v>
      </c>
      <c r="DK44" s="9">
        <f t="shared" ref="DK44" si="823">+DK43/DG43-1</f>
        <v>3.8886578337591349E-2</v>
      </c>
      <c r="DL44" s="9">
        <f t="shared" ref="DL44" si="824">+DL43/DH43-1</f>
        <v>2.1369512053103445E-2</v>
      </c>
      <c r="DM44" s="9">
        <f t="shared" ref="DM44" si="825">+DM43/DI43-1</f>
        <v>0.12346938775510208</v>
      </c>
      <c r="DN44" s="9">
        <f t="shared" ref="DN44" si="826">+DN43/DJ43-1</f>
        <v>0.10129167918293791</v>
      </c>
      <c r="DO44" s="9">
        <f t="shared" ref="DO44" si="827">+DO43/DK43-1</f>
        <v>4.7096165394183709E-2</v>
      </c>
      <c r="DP44" s="9">
        <f t="shared" ref="DP44" si="828">+DP43/DL43-1</f>
        <v>7.5451798643178858E-2</v>
      </c>
      <c r="DQ44" s="9">
        <f t="shared" ref="DQ44" si="829">+DQ43/DM43-1</f>
        <v>6.1789557702364162E-2</v>
      </c>
      <c r="DR44" s="9">
        <f t="shared" ref="DR44" si="830">+DR43/DN43-1</f>
        <v>6.096230429327365E-2</v>
      </c>
      <c r="DS44" s="9">
        <f t="shared" ref="DS44" si="831">+DS43/DO43-1</f>
        <v>0.11964061390572933</v>
      </c>
      <c r="DT44" s="9">
        <f t="shared" ref="DT44" si="832">+DT43/DP43-1</f>
        <v>0.15955895995123104</v>
      </c>
      <c r="DU44" s="9">
        <f t="shared" ref="DU44" si="833">+DU43/DQ43-1</f>
        <v>0.14767484058271552</v>
      </c>
      <c r="DV44" s="9">
        <f t="shared" ref="DV44" si="834">+DV43/DR43-1</f>
        <v>0.11440470987479756</v>
      </c>
      <c r="DW44" s="9"/>
      <c r="DX44" s="9">
        <f t="shared" ref="DX44" si="835">+DX43/DS43-1</f>
        <v>-1.2195419400473639E-3</v>
      </c>
      <c r="DY44" s="9">
        <f t="shared" ref="DY44" si="836">+DY43/DT43-1</f>
        <v>-0.11741982673889684</v>
      </c>
      <c r="DZ44" s="9">
        <f t="shared" ref="DZ44" si="837">+DZ43/DU43-1</f>
        <v>-0.17443252399774134</v>
      </c>
      <c r="EA44" s="9">
        <f t="shared" ref="EA44" si="838">+EA43/DV43-1</f>
        <v>-0.11278750547904126</v>
      </c>
      <c r="EB44" s="9">
        <f t="shared" ref="EB44" si="839">+EB43/DX43-1</f>
        <v>-0.11191970499890103</v>
      </c>
      <c r="EC44" s="9">
        <f t="shared" ref="EC44" si="840">+EC43/DY43-1</f>
        <v>-5.4128250284885548E-2</v>
      </c>
      <c r="ED44" s="9">
        <f t="shared" ref="ED44" si="841">+ED43/DZ43-1</f>
        <v>2.7604508645217685E-2</v>
      </c>
      <c r="EE44" s="9">
        <f t="shared" ref="EE44" si="842">+EE43/EA43-1</f>
        <v>4.9638566748140933E-2</v>
      </c>
      <c r="EF44" s="9">
        <f t="shared" ref="EF44" si="843">+EF43/EB43-1</f>
        <v>0.10397074190177635</v>
      </c>
      <c r="EG44" s="9">
        <f t="shared" ref="EG44" si="844">+EG43/EC43-1</f>
        <v>0.21863534308088273</v>
      </c>
      <c r="EH44" s="9">
        <f t="shared" ref="EH44" si="845">+EH43/ED43-1</f>
        <v>0.22289076435664645</v>
      </c>
      <c r="EI44" s="9">
        <f t="shared" ref="EI44" si="846">+EI43/EE43-1</f>
        <v>0.12629127752867442</v>
      </c>
      <c r="EJ44" s="9">
        <f t="shared" ref="EJ44" si="847">+EJ43/EF43-1</f>
        <v>0.18868159513786842</v>
      </c>
      <c r="EK44" s="9">
        <f t="shared" ref="EK44" si="848">+EK43/EG43-1</f>
        <v>5.0104477947289228E-2</v>
      </c>
      <c r="EL44" s="9">
        <f t="shared" ref="EL44" si="849">+EL43/EH43-1</f>
        <v>7.188731413145244E-2</v>
      </c>
      <c r="EM44" s="9">
        <f t="shared" ref="EM44" si="850">+EM43/EI43-1</f>
        <v>5.6768943143077122E-2</v>
      </c>
      <c r="EN44" s="9">
        <f t="shared" ref="EN44" si="851">+EN43/EJ43-1</f>
        <v>4.8929215037089913E-2</v>
      </c>
      <c r="EO44" s="9">
        <f t="shared" ref="EO44" si="852">+EO43/EK43-1</f>
        <v>0.10013479684190263</v>
      </c>
      <c r="EP44" s="9">
        <f t="shared" ref="EP44" si="853">+EP43/EL43-1</f>
        <v>6.302427135168065E-2</v>
      </c>
      <c r="EQ44" s="9">
        <f t="shared" ref="EQ44" si="854">+EQ43/EM43-1</f>
        <v>0.15988844024476534</v>
      </c>
      <c r="ER44" s="9">
        <f t="shared" ref="ER44" si="855">+ER43/EN43-1</f>
        <v>0.18043430489242263</v>
      </c>
      <c r="ES44" s="9">
        <f t="shared" ref="ES44" si="856">+ES43/EO43-1</f>
        <v>0.28051033704805794</v>
      </c>
      <c r="ET44" s="9">
        <f t="shared" ref="ET44" si="857">+ET43/EP43-1</f>
        <v>0.28103863349764979</v>
      </c>
      <c r="EU44" s="9">
        <f t="shared" ref="EU44" si="858">+EU43/EQ43-1</f>
        <v>0.30031581969566457</v>
      </c>
      <c r="EV44" s="9">
        <f t="shared" ref="EV44" si="859">+EV43/ER43-1</f>
        <v>0.22638731405168477</v>
      </c>
      <c r="EW44" s="9">
        <f t="shared" ref="EW44" si="860">+EW43/ES43-1</f>
        <v>8.5798906439854106E-2</v>
      </c>
      <c r="EX44" s="9">
        <f t="shared" ref="EX44" si="861">+EX43/ET43-1</f>
        <v>9.6633704714603086E-2</v>
      </c>
      <c r="EY44" s="9">
        <f t="shared" ref="EY44" si="862">+EY43/EU43-1</f>
        <v>1.693254581585335E-2</v>
      </c>
      <c r="EZ44" s="9">
        <f t="shared" ref="EZ44" si="863">+EZ43/EV43-1</f>
        <v>5.6247067590318167E-2</v>
      </c>
      <c r="FA44" s="9">
        <f t="shared" ref="FA44" si="864">+FA43/EW43-1</f>
        <v>0.12415896151855521</v>
      </c>
      <c r="FB44" s="9">
        <f t="shared" ref="FB44" si="865">+FB43/EX43-1</f>
        <v>0.15499279166553337</v>
      </c>
      <c r="FC44" s="9">
        <f t="shared" ref="FC44" si="866">+FC43/EY43-1</f>
        <v>0.13545751855721866</v>
      </c>
      <c r="FD44" s="9">
        <f t="shared" ref="FD44" si="867">+FD43/EZ43-1</f>
        <v>0.14606359906979183</v>
      </c>
      <c r="FE44" s="9">
        <f t="shared" ref="FE44" si="868">+FE43/FA43-1</f>
        <v>0.10256952653518314</v>
      </c>
      <c r="FF44" s="9">
        <f t="shared" ref="FF44" si="869">+FF43/FB43-1</f>
        <v>1.7957655260121053E-2</v>
      </c>
      <c r="FG44" s="9">
        <f t="shared" ref="FG44" si="870">+FG43/FC43-1</f>
        <v>6.0951561435588442E-2</v>
      </c>
      <c r="FH44" s="9">
        <f t="shared" ref="FH44" si="871">+FH43/FD43-1</f>
        <v>7.7449214564191404E-2</v>
      </c>
      <c r="FI44" s="9">
        <f t="shared" ref="FI44" si="872">+FI43/FE43-1</f>
        <v>0.12702013362224629</v>
      </c>
      <c r="FJ44" s="9">
        <f t="shared" ref="FJ44" si="873">+FJ43/FF43-1</f>
        <v>0.15095954746839113</v>
      </c>
      <c r="FK44" s="9">
        <f t="shared" ref="FK44" si="874">+FK43/FG43-1</f>
        <v>7.0719700809930952E-2</v>
      </c>
      <c r="FL44" s="9">
        <f t="shared" ref="FL44" si="875">+FL43/FH43-1</f>
        <v>3.220618731220104E-2</v>
      </c>
      <c r="FM44" s="9">
        <f t="shared" ref="FM44" si="876">+FM43/FI43-1</f>
        <v>5.025885463084423E-2</v>
      </c>
      <c r="FN44" s="9">
        <f t="shared" ref="FN44" si="877">+FN43/FJ43-1</f>
        <v>6.3207935917665825E-2</v>
      </c>
      <c r="FO44" s="9">
        <f t="shared" ref="FO44" si="878">+FO43/FK43-1</f>
        <v>9.9262501183575047E-2</v>
      </c>
      <c r="FP44" s="9">
        <f t="shared" ref="FP44" si="879">+FP43/FL43-1</f>
        <v>2.1463714637146358E-2</v>
      </c>
      <c r="FQ44" s="9">
        <f t="shared" ref="FQ44" si="880">+FQ43/FM43-1</f>
        <v>-0.14224557121336356</v>
      </c>
      <c r="FR44" s="9">
        <f t="shared" ref="FR44" si="881">+FR43/FN43-1</f>
        <v>-0.2453916397254835</v>
      </c>
      <c r="FS44" s="9">
        <f t="shared" ref="FS44" si="882">+FS43/FO43-1</f>
        <v>-0.22689164098539516</v>
      </c>
      <c r="FT44" s="9">
        <f t="shared" ref="FT44" si="883">+FT43/FP43-1</f>
        <v>-0.17213558913841898</v>
      </c>
      <c r="FU44" s="9">
        <f t="shared" ref="FU44" si="884">+FU43/FQ43-1</f>
        <v>-0.11898224825761705</v>
      </c>
      <c r="FV44" s="9">
        <f t="shared" ref="FV44" si="885">+FV43/FR43-1</f>
        <v>8.2177709296353818E-3</v>
      </c>
      <c r="FW44" s="9">
        <f t="shared" ref="FW44" si="886">+FW43/FS43-1</f>
        <v>-5.1028113742433101E-2</v>
      </c>
      <c r="FX44" s="9">
        <f t="shared" ref="FX44" si="887">+FX43/FT43-1</f>
        <v>-6.3490909090909042E-2</v>
      </c>
      <c r="FY44" s="9">
        <f t="shared" ref="FY44" si="888">+FY43/FU43-1</f>
        <v>-2.6836069089945624E-2</v>
      </c>
      <c r="FZ44" s="9">
        <f t="shared" ref="FZ44" si="889">+FZ43/FV43-1</f>
        <v>2.0873973385684419E-3</v>
      </c>
      <c r="GA44" s="9">
        <f t="shared" ref="GA44" si="890">+GA43/FW43-1</f>
        <v>0.10386526996882206</v>
      </c>
      <c r="GB44" s="9">
        <f t="shared" ref="GB44" si="891">+GB43/FX43-1</f>
        <v>6.2113328673862878E-2</v>
      </c>
      <c r="GC44" s="9">
        <f t="shared" ref="GC44" si="892">+GC43/FY43-1</f>
        <v>7.9033345433801694E-2</v>
      </c>
      <c r="GD44" s="9">
        <f t="shared" ref="GD44" si="893">+GD43/FZ43-1</f>
        <v>4.8058920534153282E-2</v>
      </c>
      <c r="GE44" s="9">
        <f t="shared" ref="GE44" si="894">+GE43/GA43-1</f>
        <v>2.6778855812524371E-2</v>
      </c>
      <c r="GF44" s="9">
        <f t="shared" ref="GF44" si="895">+GF43/GB43-1</f>
        <v>7.3116340283447823E-3</v>
      </c>
      <c r="GG44" s="9">
        <f t="shared" ref="GG44" si="896">+GG43/GC43-1</f>
        <v>-5.334743115297691E-3</v>
      </c>
      <c r="GH44" s="9">
        <f t="shared" ref="GH44" si="897">+GH43/GD43-1</f>
        <v>-7.4295787144935677E-3</v>
      </c>
      <c r="GI44" s="9">
        <f t="shared" ref="GI44" si="898">+GI43/GE43-1</f>
        <v>6.4453012602865289E-3</v>
      </c>
      <c r="GJ44" s="9">
        <f t="shared" ref="GJ44" si="899">+GJ43/GF43-1</f>
        <v>9.6163849941326651E-2</v>
      </c>
      <c r="GK44" s="9">
        <f t="shared" ref="GK44" si="900">+GK43/GG43-1</f>
        <v>0.10280972168534985</v>
      </c>
      <c r="GL44" s="9">
        <f t="shared" ref="GL44" si="901">+GL43/GH43-1</f>
        <v>0.12979892489779377</v>
      </c>
      <c r="GM44" s="9">
        <f t="shared" ref="GM44" si="902">+GM43/GI43-1</f>
        <v>6.9357882097318413E-2</v>
      </c>
      <c r="GN44" s="9">
        <f t="shared" ref="GN44" si="903">+GN43/GJ43-1</f>
        <v>6.2112349630283559E-2</v>
      </c>
      <c r="GO44" s="9">
        <f t="shared" ref="GO44" si="904">+GO43/GK43-1</f>
        <v>1.7054603209376129E-2</v>
      </c>
      <c r="GP44" s="9">
        <f t="shared" ref="GP44" si="905">+GP43/GL43-1</f>
        <v>-1.1815717013577975E-3</v>
      </c>
      <c r="GQ44" s="9">
        <f t="shared" ref="GQ44" si="906">+GQ43/GM43-1</f>
        <v>4.5578013046732924E-2</v>
      </c>
      <c r="GR44" s="9">
        <f t="shared" ref="GR44" si="907">+GR43/GN43-1</f>
        <v>2.0220702840873628E-2</v>
      </c>
      <c r="GS44" s="9">
        <f t="shared" ref="GS44" si="908">+GS43/GO43-1</f>
        <v>5.2761383707405241E-2</v>
      </c>
      <c r="GT44" s="9">
        <f t="shared" ref="GT44" si="909">+GT43/GP43-1</f>
        <v>-1.1776883509194369E-2</v>
      </c>
      <c r="GU44" s="9">
        <f t="shared" ref="GU44" si="910">+GU43/GQ43-1</f>
        <v>-0.11900135007977741</v>
      </c>
      <c r="GV44" s="9">
        <f t="shared" ref="GV44" si="911">+GV43/GR43-1</f>
        <v>-0.13162022325429801</v>
      </c>
      <c r="GW44" s="9">
        <f t="shared" ref="GW44" si="912">+GW43/GS43-1</f>
        <v>-0.11345152479258525</v>
      </c>
      <c r="GX44" s="9">
        <f t="shared" ref="GX44" si="913">+GX43/GT43-1</f>
        <v>-5.4584126034073699E-2</v>
      </c>
      <c r="GY44" s="9">
        <f t="shared" ref="GY44" si="914">+GY43/GU43-1</f>
        <v>0.10757282004249036</v>
      </c>
      <c r="GZ44" s="9">
        <f t="shared" ref="GZ44" si="915">+GZ43/GV43-1</f>
        <v>0.1638146397532283</v>
      </c>
      <c r="HA44" s="9">
        <f t="shared" ref="HA44" si="916">+HA43/GW43-1</f>
        <v>0.1792386425266268</v>
      </c>
      <c r="HB44" s="9">
        <f t="shared" ref="HB44" si="917">+HB43/GX43-1</f>
        <v>0.13941552201684471</v>
      </c>
      <c r="HC44" s="9">
        <f t="shared" ref="HC44" si="918">+HC43/GY43-1</f>
        <v>7.4106684276176171E-3</v>
      </c>
      <c r="HD44" s="9">
        <f t="shared" ref="HD44" si="919">+HD43/GZ43-1</f>
        <v>-8.333333333333337E-2</v>
      </c>
      <c r="HE44" s="9">
        <f t="shared" ref="HE44" si="920">+HE43/HA43-1</f>
        <v>-6.2518347456797851E-2</v>
      </c>
      <c r="HF44" s="9">
        <f t="shared" ref="HF44" si="921">+HF43/HB43-1</f>
        <v>-2.2840247254110158E-2</v>
      </c>
      <c r="HG44" s="9">
        <f t="shared" ref="HG44" si="922">+HG43/HC43-1</f>
        <v>1.0269482884195158E-2</v>
      </c>
      <c r="HH44" s="9">
        <f t="shared" ref="HH44" si="923">+HH43/HD43-1</f>
        <v>0.16385404412977267</v>
      </c>
      <c r="HI44" s="9">
        <f t="shared" ref="HI44" si="924">+HI43/HE43-1</f>
        <v>9.1331350138301737E-2</v>
      </c>
      <c r="HJ44" s="9">
        <f t="shared" ref="HJ44" si="925">+HJ43/HF43-1</f>
        <v>2.0713814286439591E-2</v>
      </c>
      <c r="HK44" s="9">
        <f t="shared" ref="HK44" si="926">+HK43/HG43-1</f>
        <v>6.2628093555928688E-2</v>
      </c>
      <c r="HL44" s="9">
        <f t="shared" ref="HL44" si="927">+HL43/HH43-1</f>
        <v>-7.3302286917997783E-3</v>
      </c>
      <c r="HM44" s="9">
        <f t="shared" ref="HM44" si="928">+HM43/HI43-1</f>
        <v>-4.9648510353402564E-2</v>
      </c>
      <c r="HN44" s="9">
        <f t="shared" ref="HN44" si="929">+HN43/HJ43-1</f>
        <v>-1.5319572245710011E-3</v>
      </c>
      <c r="HO44" s="9">
        <f t="shared" ref="HO44" si="930">+HO43/HK43-1</f>
        <v>4.419546802612917E-3</v>
      </c>
      <c r="HP44" s="9">
        <f t="shared" ref="HP44" si="931">+HP43/HL43-1</f>
        <v>-4.9102172485654738E-2</v>
      </c>
      <c r="HQ44" s="9">
        <f t="shared" ref="HQ44" si="932">+HQ43/HM43-1</f>
        <v>3.1278934020369631E-2</v>
      </c>
      <c r="HR44" s="9">
        <f t="shared" ref="HR44" si="933">+HR43/HN43-1</f>
        <v>1.0809895288479643E-2</v>
      </c>
      <c r="HS44" s="9">
        <f t="shared" ref="HS44" si="934">+HS43/HO43-1</f>
        <v>1.071077059652259E-3</v>
      </c>
      <c r="HT44" s="9">
        <f t="shared" ref="HT44" si="935">+HT43/HP43-1</f>
        <v>1.8673631751178421E-2</v>
      </c>
      <c r="HU44" s="9">
        <f t="shared" ref="HU44" si="936">+HU43/HQ43-1</f>
        <v>-8.3242251541885137E-3</v>
      </c>
      <c r="HV44" s="9">
        <f t="shared" ref="HV44" si="937">+HV43/HR43-1</f>
        <v>1.6696893234505517E-2</v>
      </c>
      <c r="HW44" s="9">
        <f t="shared" ref="HW44" si="938">+HW43/HS43-1</f>
        <v>-5.0518097257699179E-2</v>
      </c>
      <c r="HX44" s="9">
        <f t="shared" ref="HX44" si="939">+HX43/HT43-1</f>
        <v>-3.7428899826117412E-3</v>
      </c>
      <c r="HY44" s="9">
        <f t="shared" ref="HY44" si="940">+HY43/HU43-1</f>
        <v>-1.4003286786919755E-2</v>
      </c>
      <c r="HZ44" s="9">
        <f t="shared" ref="HZ44" si="941">+HZ43/HV43-1</f>
        <v>-5.4939408628211339E-2</v>
      </c>
      <c r="IA44" s="9">
        <f t="shared" ref="IA44" si="942">+IA43/HW43-1</f>
        <v>-7.5123852838465677E-4</v>
      </c>
      <c r="IB44" s="9">
        <f>+IB43/HX43-1</f>
        <v>-2.1318976058060213E-2</v>
      </c>
      <c r="IC44" s="9">
        <f>+IC43/HY43-1</f>
        <v>3.0430356501257583E-2</v>
      </c>
      <c r="ID44" s="9">
        <f>+ID43/HZ43-1</f>
        <v>0.10966014587158779</v>
      </c>
      <c r="IE44" s="9">
        <f>+IE43/IA43-1</f>
        <v>9.9339632225947438E-2</v>
      </c>
      <c r="IF44" s="9"/>
      <c r="IG44" s="9">
        <f t="shared" ref="IG44" si="943">+IG43/IB43-1</f>
        <v>0.17890176322418139</v>
      </c>
      <c r="IH44" s="9">
        <f t="shared" ref="IH44" si="944">+IH43/IC43-1</f>
        <v>0.16335900043585649</v>
      </c>
      <c r="II44" s="9">
        <f t="shared" ref="II44" si="945">+II43/ID43-1</f>
        <v>0.11835670638699125</v>
      </c>
      <c r="IJ44" s="9">
        <f t="shared" ref="IJ44" si="946">+IJ43/IE43-1</f>
        <v>0.10160062102617173</v>
      </c>
      <c r="IK44" s="9">
        <f t="shared" ref="IK44" si="947">+IK43/IG43-1</f>
        <v>2.5921747602686951E-2</v>
      </c>
      <c r="IL44" s="9">
        <f t="shared" ref="IL44" si="948">+IL43/IH43-1</f>
        <v>1.401203886405078E-2</v>
      </c>
      <c r="IM44" s="9">
        <f t="shared" ref="IM44" si="949">+IM43/II43-1</f>
        <v>-4.4281510382224609E-2</v>
      </c>
      <c r="IN44" s="9">
        <f t="shared" ref="IN44" si="950">+IN43/IJ43-1</f>
        <v>-2.3825103605644715E-3</v>
      </c>
      <c r="IO44" s="9">
        <f t="shared" ref="IO44" si="951">+IO43/IK43-1</f>
        <v>-5.4465632002932418E-2</v>
      </c>
      <c r="IP44" s="9">
        <f t="shared" ref="IP44" si="952">+IP43/IL43-1</f>
        <v>3.4673300819416442E-2</v>
      </c>
      <c r="IQ44" s="9">
        <f t="shared" ref="IQ44" si="953">+IQ43/IM43-1</f>
        <v>0.15777683598716474</v>
      </c>
      <c r="IR44" s="9">
        <f t="shared" ref="IR44" si="954">+IR43/IN43-1</f>
        <v>0.16788038816663575</v>
      </c>
      <c r="IS44" s="9">
        <f>+IS43/IO43-1</f>
        <v>0.34659606523290543</v>
      </c>
      <c r="IT44" s="9">
        <f>+IT43/IP43-1</f>
        <v>9.0543339390717126E-2</v>
      </c>
      <c r="IU44" s="9">
        <f>+IU43/IQ43-1</f>
        <v>6.9893396881840042E-2</v>
      </c>
      <c r="IV44" s="9">
        <f>+IV43/IR43-1</f>
        <v>9.2697397790930447E-2</v>
      </c>
      <c r="IW44" s="9">
        <f>+IW43/IS43-1</f>
        <v>9.9005495943470301E-2</v>
      </c>
      <c r="IX44" s="16"/>
    </row>
    <row r="45" spans="2:258" x14ac:dyDescent="0.2">
      <c r="B45" s="4" t="s">
        <v>284</v>
      </c>
      <c r="C45" s="11">
        <v>3747</v>
      </c>
      <c r="D45" s="11">
        <v>3829</v>
      </c>
      <c r="E45" s="11">
        <v>3932</v>
      </c>
      <c r="F45" s="11">
        <v>4307</v>
      </c>
      <c r="G45" s="11">
        <v>4398</v>
      </c>
      <c r="H45" s="11">
        <v>4645</v>
      </c>
      <c r="I45" s="11">
        <v>4453</v>
      </c>
      <c r="J45" s="11">
        <v>4706</v>
      </c>
      <c r="K45" s="11">
        <v>4450</v>
      </c>
      <c r="L45" s="11">
        <v>4917</v>
      </c>
      <c r="M45" s="11">
        <v>4914</v>
      </c>
      <c r="N45" s="11">
        <v>5051</v>
      </c>
      <c r="O45" s="11">
        <v>5374</v>
      </c>
      <c r="P45" s="11">
        <v>5224</v>
      </c>
      <c r="Q45" s="11">
        <v>4979</v>
      </c>
      <c r="R45" s="11">
        <v>4977</v>
      </c>
      <c r="S45" s="11">
        <v>5146</v>
      </c>
      <c r="T45" s="11">
        <v>5341</v>
      </c>
      <c r="U45" s="11">
        <v>5482</v>
      </c>
      <c r="V45" s="11">
        <v>5472</v>
      </c>
      <c r="W45" s="11">
        <v>5698</v>
      </c>
      <c r="X45" s="11">
        <v>5799</v>
      </c>
      <c r="Y45" s="11">
        <v>5803</v>
      </c>
      <c r="Z45" s="11">
        <v>6286</v>
      </c>
      <c r="AA45" s="11">
        <v>6248</v>
      </c>
      <c r="AB45" s="11">
        <v>6550</v>
      </c>
      <c r="AC45" s="11">
        <v>6851</v>
      </c>
      <c r="AD45" s="11">
        <v>7054</v>
      </c>
      <c r="AE45" s="11">
        <v>7520</v>
      </c>
      <c r="AF45" s="11">
        <v>7902</v>
      </c>
      <c r="AG45" s="11">
        <v>8118</v>
      </c>
      <c r="AH45" s="11">
        <v>8278</v>
      </c>
      <c r="AI45" s="11">
        <v>8094</v>
      </c>
      <c r="AJ45" s="11">
        <v>8184</v>
      </c>
      <c r="AK45" s="11">
        <v>8085</v>
      </c>
      <c r="AL45" s="11">
        <v>8577</v>
      </c>
      <c r="AM45" s="11">
        <v>8753</v>
      </c>
      <c r="AN45" s="11">
        <v>8518</v>
      </c>
      <c r="AO45" s="11">
        <v>8711</v>
      </c>
      <c r="AP45" s="11">
        <v>8705</v>
      </c>
      <c r="AQ45" s="11">
        <v>9419</v>
      </c>
      <c r="AR45" s="11">
        <v>10084</v>
      </c>
      <c r="AS45" s="11">
        <v>10778</v>
      </c>
      <c r="AT45" s="11">
        <v>11243</v>
      </c>
      <c r="AU45" s="11">
        <v>11323</v>
      </c>
      <c r="AV45" s="11">
        <v>11672</v>
      </c>
      <c r="AW45" s="11">
        <v>11564</v>
      </c>
      <c r="AX45" s="11">
        <v>11818</v>
      </c>
      <c r="AY45" s="11">
        <v>11656</v>
      </c>
      <c r="AZ45" s="11">
        <v>12164</v>
      </c>
      <c r="BA45" s="11">
        <v>12231</v>
      </c>
      <c r="BB45" s="11">
        <v>12553</v>
      </c>
      <c r="BC45" s="11">
        <v>12711</v>
      </c>
      <c r="BD45" s="11">
        <v>12862</v>
      </c>
      <c r="BE45" s="11">
        <v>13160</v>
      </c>
      <c r="BF45" s="11">
        <v>14078</v>
      </c>
      <c r="BG45" s="11">
        <v>15158</v>
      </c>
      <c r="BH45" s="11">
        <v>15936</v>
      </c>
      <c r="BI45" s="11">
        <v>16666</v>
      </c>
      <c r="BJ45" s="11">
        <v>17522</v>
      </c>
      <c r="BK45" s="11">
        <v>18112</v>
      </c>
      <c r="BL45" s="11">
        <v>18747</v>
      </c>
      <c r="BM45" s="11">
        <v>19458</v>
      </c>
      <c r="BN45" s="11">
        <v>20491</v>
      </c>
      <c r="BO45" s="11">
        <v>20198</v>
      </c>
      <c r="BP45" s="11">
        <v>20091</v>
      </c>
      <c r="BQ45" s="11">
        <v>20202</v>
      </c>
      <c r="BR45" s="11">
        <v>20185</v>
      </c>
      <c r="BS45" s="11">
        <v>20928</v>
      </c>
      <c r="BT45" s="11">
        <v>22134</v>
      </c>
      <c r="BU45" s="11">
        <v>23815</v>
      </c>
      <c r="BV45" s="11">
        <v>25561</v>
      </c>
      <c r="BW45" s="11">
        <v>26163</v>
      </c>
      <c r="BX45" s="11">
        <v>27465</v>
      </c>
      <c r="BY45" s="11">
        <v>28428</v>
      </c>
      <c r="BZ45" s="11">
        <v>30038</v>
      </c>
      <c r="CA45" s="11">
        <v>31698</v>
      </c>
      <c r="CB45" s="11">
        <v>34332</v>
      </c>
      <c r="CC45" s="11">
        <v>35891</v>
      </c>
      <c r="CD45" s="11">
        <v>37196</v>
      </c>
      <c r="CE45" s="11">
        <v>38788</v>
      </c>
      <c r="CF45" s="11">
        <v>38979</v>
      </c>
      <c r="CG45" s="11">
        <v>40596</v>
      </c>
      <c r="CH45" s="11">
        <v>42379</v>
      </c>
      <c r="CI45" s="11">
        <v>45313</v>
      </c>
      <c r="CJ45" s="11">
        <v>45325</v>
      </c>
      <c r="CK45" s="11">
        <v>47140</v>
      </c>
      <c r="CL45" s="11">
        <v>47869</v>
      </c>
      <c r="CM45" s="11">
        <v>50036</v>
      </c>
      <c r="CN45" s="11">
        <v>52119</v>
      </c>
      <c r="CO45" s="11">
        <v>53637</v>
      </c>
      <c r="CP45" s="11">
        <v>54171</v>
      </c>
      <c r="CQ45" s="11">
        <v>55684</v>
      </c>
      <c r="CR45" s="11">
        <v>55276</v>
      </c>
      <c r="CS45" s="11">
        <v>55825</v>
      </c>
      <c r="CT45" s="11">
        <v>54604</v>
      </c>
      <c r="CU45" s="11">
        <v>55970</v>
      </c>
      <c r="CV45" s="11">
        <v>58305</v>
      </c>
      <c r="CW45" s="11">
        <v>59119</v>
      </c>
      <c r="CX45" s="11">
        <v>65775</v>
      </c>
      <c r="CY45" s="11">
        <v>65641</v>
      </c>
      <c r="CZ45" s="11">
        <v>69428</v>
      </c>
      <c r="DA45" s="11">
        <v>70342</v>
      </c>
      <c r="DB45" s="11">
        <v>72863</v>
      </c>
      <c r="DC45" s="11">
        <v>72537</v>
      </c>
      <c r="DD45" s="11">
        <v>72607</v>
      </c>
      <c r="DE45" s="11">
        <v>72427</v>
      </c>
      <c r="DF45" s="11">
        <v>73840</v>
      </c>
      <c r="DG45" s="11">
        <v>74583</v>
      </c>
      <c r="DH45" s="11">
        <v>76631</v>
      </c>
      <c r="DI45" s="11">
        <v>78125</v>
      </c>
      <c r="DJ45" s="11">
        <v>81614</v>
      </c>
      <c r="DK45" s="11">
        <v>75346</v>
      </c>
      <c r="DL45" s="11">
        <v>75465</v>
      </c>
      <c r="DM45" s="11">
        <v>77696</v>
      </c>
      <c r="DN45" s="11">
        <v>77214</v>
      </c>
      <c r="DO45" s="11">
        <v>80306</v>
      </c>
      <c r="DP45" s="11">
        <v>83189</v>
      </c>
      <c r="DQ45" s="11">
        <v>83370</v>
      </c>
      <c r="DR45" s="11">
        <v>84335</v>
      </c>
      <c r="DS45" s="11">
        <v>85431</v>
      </c>
      <c r="DT45" s="11">
        <v>87281</v>
      </c>
      <c r="DU45" s="11">
        <v>88868</v>
      </c>
      <c r="DV45" s="11">
        <v>88920</v>
      </c>
      <c r="DW45" s="11"/>
      <c r="DX45" s="11">
        <v>91162</v>
      </c>
      <c r="DY45" s="11">
        <v>90572</v>
      </c>
      <c r="DZ45" s="11">
        <v>91069</v>
      </c>
      <c r="EA45" s="11">
        <v>90889</v>
      </c>
      <c r="EB45" s="11">
        <v>89260</v>
      </c>
      <c r="EC45" s="11">
        <v>91252</v>
      </c>
      <c r="ED45" s="11">
        <v>92913</v>
      </c>
      <c r="EE45" s="11">
        <v>92572</v>
      </c>
      <c r="EF45" s="11">
        <v>94362</v>
      </c>
      <c r="EG45" s="11">
        <v>95870</v>
      </c>
      <c r="EH45" s="11">
        <v>101342</v>
      </c>
      <c r="EI45" s="11">
        <v>100641</v>
      </c>
      <c r="EJ45" s="11">
        <v>101121</v>
      </c>
      <c r="EK45" s="11">
        <v>102937</v>
      </c>
      <c r="EL45" s="11">
        <v>107815</v>
      </c>
      <c r="EM45" s="11">
        <v>109700</v>
      </c>
      <c r="EN45" s="11">
        <v>111921</v>
      </c>
      <c r="EO45" s="11">
        <v>113298</v>
      </c>
      <c r="EP45" s="11">
        <v>115255</v>
      </c>
      <c r="EQ45" s="11">
        <v>117825</v>
      </c>
      <c r="ER45" s="11">
        <v>122192</v>
      </c>
      <c r="ES45" s="11">
        <v>123300</v>
      </c>
      <c r="ET45" s="11">
        <v>120894</v>
      </c>
      <c r="EU45" s="11">
        <v>122645</v>
      </c>
      <c r="EV45" s="11">
        <v>127996</v>
      </c>
      <c r="EW45" s="11">
        <v>130701</v>
      </c>
      <c r="EX45" s="11">
        <v>134193</v>
      </c>
      <c r="EY45" s="11">
        <v>134608</v>
      </c>
      <c r="EZ45" s="11">
        <v>135392</v>
      </c>
      <c r="FA45" s="11">
        <v>138311</v>
      </c>
      <c r="FB45" s="11">
        <v>145559</v>
      </c>
      <c r="FC45" s="11">
        <v>146414</v>
      </c>
      <c r="FD45" s="11">
        <v>150850</v>
      </c>
      <c r="FE45" s="11">
        <v>151672</v>
      </c>
      <c r="FF45" s="11">
        <v>151126</v>
      </c>
      <c r="FG45" s="11">
        <v>155226</v>
      </c>
      <c r="FH45" s="11">
        <v>156271</v>
      </c>
      <c r="FI45" s="11">
        <v>162282</v>
      </c>
      <c r="FJ45" s="11">
        <v>166652</v>
      </c>
      <c r="FK45" s="11">
        <v>164904</v>
      </c>
      <c r="FL45" s="11">
        <v>181896</v>
      </c>
      <c r="FM45" s="11">
        <v>188622</v>
      </c>
      <c r="FN45" s="11">
        <v>192594</v>
      </c>
      <c r="FO45" s="11">
        <v>199357</v>
      </c>
      <c r="FP45" s="11">
        <v>191681</v>
      </c>
      <c r="FQ45" s="11">
        <v>179753</v>
      </c>
      <c r="FR45" s="11">
        <v>173900</v>
      </c>
      <c r="FS45" s="11">
        <v>168159</v>
      </c>
      <c r="FT45" s="11">
        <v>159278</v>
      </c>
      <c r="FU45" s="11">
        <v>158475</v>
      </c>
      <c r="FV45" s="11">
        <v>157342</v>
      </c>
      <c r="FW45" s="11">
        <v>152948</v>
      </c>
      <c r="FX45" s="11">
        <v>156468</v>
      </c>
      <c r="FY45" s="11">
        <v>158776</v>
      </c>
      <c r="FZ45" s="11">
        <v>165314</v>
      </c>
      <c r="GA45" s="11">
        <v>170466</v>
      </c>
      <c r="GB45" s="11">
        <v>169586</v>
      </c>
      <c r="GC45" s="11">
        <v>173258</v>
      </c>
      <c r="GD45" s="11">
        <v>172201</v>
      </c>
      <c r="GE45" s="11">
        <v>171474</v>
      </c>
      <c r="GF45" s="11">
        <v>179472</v>
      </c>
      <c r="GG45" s="11">
        <v>180748</v>
      </c>
      <c r="GH45" s="11">
        <v>186329</v>
      </c>
      <c r="GI45" s="11">
        <v>184522</v>
      </c>
      <c r="GJ45" s="11">
        <v>196111</v>
      </c>
      <c r="GK45" s="11">
        <v>193631</v>
      </c>
      <c r="GL45" s="11">
        <v>196824</v>
      </c>
      <c r="GM45" s="11">
        <v>197180</v>
      </c>
      <c r="GN45" s="11">
        <v>210933</v>
      </c>
      <c r="GO45" s="11">
        <v>215321</v>
      </c>
      <c r="GP45" s="11">
        <v>214589</v>
      </c>
      <c r="GQ45" s="11">
        <v>221213</v>
      </c>
      <c r="GR45" s="11">
        <v>218544</v>
      </c>
      <c r="GS45" s="11">
        <v>218579</v>
      </c>
      <c r="GT45" s="11">
        <v>214219</v>
      </c>
      <c r="GU45" s="11">
        <v>198192</v>
      </c>
      <c r="GV45" s="11">
        <v>185316</v>
      </c>
      <c r="GW45" s="11">
        <v>179540</v>
      </c>
      <c r="GX45" s="11">
        <v>188742</v>
      </c>
      <c r="GY45" s="11">
        <v>193068</v>
      </c>
      <c r="GZ45" s="11">
        <v>199037</v>
      </c>
      <c r="HA45" s="11">
        <v>203075</v>
      </c>
      <c r="HB45" s="11">
        <v>211407</v>
      </c>
      <c r="HC45" s="11">
        <v>218216</v>
      </c>
      <c r="HD45" s="11">
        <v>216697</v>
      </c>
      <c r="HE45" s="11">
        <v>218247</v>
      </c>
      <c r="HF45" s="11">
        <v>218020</v>
      </c>
      <c r="HG45" s="11">
        <v>217929</v>
      </c>
      <c r="HH45" s="11">
        <v>225122</v>
      </c>
      <c r="HI45" s="11">
        <v>229028</v>
      </c>
      <c r="HJ45" s="11">
        <v>225368</v>
      </c>
      <c r="HK45" s="11">
        <v>231301</v>
      </c>
      <c r="HL45" s="11">
        <v>240125</v>
      </c>
      <c r="HM45" s="11">
        <v>240248</v>
      </c>
      <c r="HN45" s="11">
        <v>240616</v>
      </c>
      <c r="HO45" s="11">
        <v>237287</v>
      </c>
      <c r="HP45" s="11">
        <v>240064</v>
      </c>
      <c r="HQ45" s="11">
        <v>247146</v>
      </c>
      <c r="HR45" s="11">
        <v>243478</v>
      </c>
      <c r="HS45" s="11">
        <v>245692</v>
      </c>
      <c r="HT45" s="11">
        <v>246610</v>
      </c>
      <c r="HU45" s="11">
        <v>249764</v>
      </c>
      <c r="HV45" s="11">
        <v>252954</v>
      </c>
      <c r="HW45" s="11">
        <v>256847</v>
      </c>
      <c r="HX45" s="11">
        <v>252564</v>
      </c>
      <c r="HY45" s="11">
        <v>252580</v>
      </c>
      <c r="HZ45" s="11">
        <v>254696</v>
      </c>
      <c r="IA45" s="11">
        <v>254746</v>
      </c>
      <c r="IB45" s="11">
        <v>258129</v>
      </c>
      <c r="IC45" s="11">
        <v>264826</v>
      </c>
      <c r="ID45" s="11">
        <v>261035</v>
      </c>
      <c r="IE45" s="11">
        <v>273896</v>
      </c>
      <c r="IF45" s="11"/>
      <c r="IG45" s="11">
        <v>272451</v>
      </c>
      <c r="IH45" s="11">
        <v>268020</v>
      </c>
      <c r="II45" s="11">
        <v>271627</v>
      </c>
      <c r="IJ45" s="11">
        <v>271398</v>
      </c>
      <c r="IK45" s="11">
        <v>276590</v>
      </c>
      <c r="IL45" s="11">
        <v>275776</v>
      </c>
      <c r="IM45" s="11">
        <v>275430</v>
      </c>
      <c r="IN45" s="11">
        <v>271328</v>
      </c>
      <c r="IO45" s="11">
        <v>265615</v>
      </c>
      <c r="IP45" s="11">
        <v>270944</v>
      </c>
      <c r="IQ45" s="11">
        <v>298305</v>
      </c>
      <c r="IR45" s="11">
        <v>308455</v>
      </c>
      <c r="IS45" s="11">
        <v>319220</v>
      </c>
      <c r="IT45" s="11">
        <v>324457</v>
      </c>
      <c r="IU45" s="11">
        <v>318158</v>
      </c>
      <c r="IV45" s="11">
        <v>340392</v>
      </c>
      <c r="IW45" s="11">
        <v>357714</v>
      </c>
      <c r="IX45" s="15" t="s">
        <v>312</v>
      </c>
    </row>
    <row r="46" spans="2:258" x14ac:dyDescent="0.2">
      <c r="B46" s="4" t="s">
        <v>285</v>
      </c>
      <c r="C46" s="11">
        <v>8404</v>
      </c>
      <c r="D46" s="11">
        <v>8295</v>
      </c>
      <c r="E46" s="11">
        <v>8407</v>
      </c>
      <c r="F46" s="11">
        <v>8992</v>
      </c>
      <c r="G46" s="11">
        <v>9234</v>
      </c>
      <c r="H46" s="11">
        <v>9935</v>
      </c>
      <c r="I46" s="11">
        <v>9339</v>
      </c>
      <c r="J46" s="11">
        <v>8993</v>
      </c>
      <c r="K46" s="11">
        <v>8397</v>
      </c>
      <c r="L46" s="11">
        <v>8686</v>
      </c>
      <c r="M46" s="11">
        <v>8735</v>
      </c>
      <c r="N46" s="11">
        <v>9386</v>
      </c>
      <c r="O46" s="11">
        <v>9404</v>
      </c>
      <c r="P46" s="11">
        <v>9529</v>
      </c>
      <c r="Q46" s="11">
        <v>9182</v>
      </c>
      <c r="R46" s="11">
        <v>8895</v>
      </c>
      <c r="S46" s="11">
        <v>9386</v>
      </c>
      <c r="T46" s="11">
        <v>9834</v>
      </c>
      <c r="U46" s="11">
        <v>10288</v>
      </c>
      <c r="V46" s="11">
        <v>10599</v>
      </c>
      <c r="W46" s="11">
        <v>10827</v>
      </c>
      <c r="X46" s="11">
        <v>10885</v>
      </c>
      <c r="Y46" s="11">
        <v>11501</v>
      </c>
      <c r="Z46" s="11">
        <v>12520</v>
      </c>
      <c r="AA46" s="11">
        <v>12732</v>
      </c>
      <c r="AB46" s="11">
        <v>13332</v>
      </c>
      <c r="AC46" s="11">
        <v>14162</v>
      </c>
      <c r="AD46" s="11">
        <v>14496</v>
      </c>
      <c r="AE46" s="11">
        <v>15060</v>
      </c>
      <c r="AF46" s="11">
        <v>16117</v>
      </c>
      <c r="AG46" s="11">
        <v>16520</v>
      </c>
      <c r="AH46" s="11">
        <v>16903</v>
      </c>
      <c r="AI46" s="11">
        <v>17266</v>
      </c>
      <c r="AJ46" s="11">
        <v>17077</v>
      </c>
      <c r="AK46" s="11">
        <v>16410</v>
      </c>
      <c r="AL46" s="11">
        <v>16925</v>
      </c>
      <c r="AM46" s="11">
        <v>17332</v>
      </c>
      <c r="AN46" s="11">
        <v>17096</v>
      </c>
      <c r="AO46" s="11">
        <v>17059</v>
      </c>
      <c r="AP46" s="11">
        <v>17628</v>
      </c>
      <c r="AQ46" s="11">
        <v>18348</v>
      </c>
      <c r="AR46" s="11">
        <v>18798</v>
      </c>
      <c r="AS46" s="11">
        <v>19512</v>
      </c>
      <c r="AT46" s="11">
        <v>19545</v>
      </c>
      <c r="AU46" s="11">
        <v>20296</v>
      </c>
      <c r="AV46" s="11">
        <v>20281</v>
      </c>
      <c r="AW46" s="11">
        <v>20523</v>
      </c>
      <c r="AX46" s="11">
        <v>20034</v>
      </c>
      <c r="AY46" s="11">
        <v>19235</v>
      </c>
      <c r="AZ46" s="11">
        <v>19125</v>
      </c>
      <c r="BA46" s="11">
        <v>19400</v>
      </c>
      <c r="BB46" s="11">
        <v>20072</v>
      </c>
      <c r="BC46" s="11">
        <v>20009</v>
      </c>
      <c r="BD46" s="11">
        <v>21019</v>
      </c>
      <c r="BE46" s="11">
        <v>21929</v>
      </c>
      <c r="BF46" s="11">
        <v>22682</v>
      </c>
      <c r="BG46" s="11">
        <v>23671</v>
      </c>
      <c r="BH46" s="11">
        <v>25444</v>
      </c>
      <c r="BI46" s="11">
        <v>26662</v>
      </c>
      <c r="BJ46" s="11">
        <v>28318</v>
      </c>
      <c r="BK46" s="11">
        <v>29323</v>
      </c>
      <c r="BL46" s="11">
        <v>30405</v>
      </c>
      <c r="BM46" s="11">
        <v>31233</v>
      </c>
      <c r="BN46" s="11">
        <v>31674</v>
      </c>
      <c r="BO46" s="11">
        <v>30543</v>
      </c>
      <c r="BP46" s="11">
        <v>30935</v>
      </c>
      <c r="BQ46" s="11">
        <v>31726</v>
      </c>
      <c r="BR46" s="11">
        <v>32111</v>
      </c>
      <c r="BS46" s="11">
        <v>33292</v>
      </c>
      <c r="BT46" s="11">
        <v>33805</v>
      </c>
      <c r="BU46" s="11">
        <v>34263</v>
      </c>
      <c r="BV46" s="11">
        <v>35124</v>
      </c>
      <c r="BW46" s="11">
        <v>36849</v>
      </c>
      <c r="BX46" s="11">
        <v>37774</v>
      </c>
      <c r="BY46" s="11">
        <v>40415</v>
      </c>
      <c r="BZ46" s="11">
        <v>42733</v>
      </c>
      <c r="CA46" s="11">
        <v>44284</v>
      </c>
      <c r="CB46" s="11">
        <v>46855</v>
      </c>
      <c r="CC46" s="11">
        <v>49294</v>
      </c>
      <c r="CD46" s="11">
        <v>50488</v>
      </c>
      <c r="CE46" s="11">
        <v>54136</v>
      </c>
      <c r="CF46" s="11">
        <v>54875</v>
      </c>
      <c r="CG46" s="11">
        <v>56194</v>
      </c>
      <c r="CH46" s="11">
        <v>59415</v>
      </c>
      <c r="CI46" s="11">
        <v>60258</v>
      </c>
      <c r="CJ46" s="11">
        <v>59837</v>
      </c>
      <c r="CK46" s="11">
        <v>60106</v>
      </c>
      <c r="CL46" s="11">
        <v>62765</v>
      </c>
      <c r="CM46" s="11">
        <v>63986</v>
      </c>
      <c r="CN46" s="11">
        <v>65062</v>
      </c>
      <c r="CO46" s="11">
        <v>66247</v>
      </c>
      <c r="CP46" s="11">
        <v>66645</v>
      </c>
      <c r="CQ46" s="11">
        <v>64590</v>
      </c>
      <c r="CR46" s="11">
        <v>63914</v>
      </c>
      <c r="CS46" s="11">
        <v>62375</v>
      </c>
      <c r="CT46" s="11">
        <v>59798</v>
      </c>
      <c r="CU46" s="11">
        <v>56892</v>
      </c>
      <c r="CV46" s="11">
        <v>57264</v>
      </c>
      <c r="CW46" s="11">
        <v>59828</v>
      </c>
      <c r="CX46" s="11">
        <v>61535</v>
      </c>
      <c r="CY46" s="11">
        <v>65362</v>
      </c>
      <c r="CZ46" s="11">
        <v>67302</v>
      </c>
      <c r="DA46" s="11">
        <v>68943</v>
      </c>
      <c r="DB46" s="11">
        <v>70950</v>
      </c>
      <c r="DC46" s="11">
        <v>70446</v>
      </c>
      <c r="DD46" s="11">
        <v>72613</v>
      </c>
      <c r="DE46" s="11">
        <v>71896</v>
      </c>
      <c r="DF46" s="11">
        <v>74919</v>
      </c>
      <c r="DG46" s="11">
        <v>74660</v>
      </c>
      <c r="DH46" s="11">
        <v>74397</v>
      </c>
      <c r="DI46" s="11">
        <v>76304</v>
      </c>
      <c r="DJ46" s="11">
        <v>76301</v>
      </c>
      <c r="DK46" s="11">
        <v>75889</v>
      </c>
      <c r="DL46" s="11">
        <v>75644</v>
      </c>
      <c r="DM46" s="11">
        <v>77336</v>
      </c>
      <c r="DN46" s="11">
        <v>77976</v>
      </c>
      <c r="DO46" s="11">
        <v>79058</v>
      </c>
      <c r="DP46" s="11">
        <v>83444</v>
      </c>
      <c r="DQ46" s="11">
        <v>86210</v>
      </c>
      <c r="DR46" s="11">
        <v>88016</v>
      </c>
      <c r="DS46" s="11">
        <v>91709</v>
      </c>
      <c r="DT46" s="11">
        <v>92828</v>
      </c>
      <c r="DU46" s="11">
        <v>95236</v>
      </c>
      <c r="DV46" s="11">
        <v>93530</v>
      </c>
      <c r="DW46" s="11"/>
      <c r="DX46" s="11">
        <v>94326</v>
      </c>
      <c r="DY46" s="11">
        <v>90977</v>
      </c>
      <c r="DZ46" s="11">
        <v>92417</v>
      </c>
      <c r="EA46" s="11">
        <v>90852</v>
      </c>
      <c r="EB46" s="11">
        <v>90593</v>
      </c>
      <c r="EC46" s="11">
        <v>88940</v>
      </c>
      <c r="ED46" s="11">
        <v>89237</v>
      </c>
      <c r="EE46" s="11">
        <v>88484</v>
      </c>
      <c r="EF46" s="11">
        <v>88758</v>
      </c>
      <c r="EG46" s="11">
        <v>91021</v>
      </c>
      <c r="EH46" s="11">
        <v>94282</v>
      </c>
      <c r="EI46" s="11">
        <v>97783</v>
      </c>
      <c r="EJ46" s="11">
        <v>98895</v>
      </c>
      <c r="EK46" s="11">
        <v>99970</v>
      </c>
      <c r="EL46" s="11">
        <v>101685</v>
      </c>
      <c r="EM46" s="11">
        <v>108376</v>
      </c>
      <c r="EN46" s="11">
        <v>109448</v>
      </c>
      <c r="EO46" s="11">
        <v>110994</v>
      </c>
      <c r="EP46" s="11">
        <v>114864</v>
      </c>
      <c r="EQ46" s="11">
        <v>119172</v>
      </c>
      <c r="ER46" s="11">
        <v>125275</v>
      </c>
      <c r="ES46" s="11">
        <v>129098</v>
      </c>
      <c r="ET46" s="11">
        <v>130965</v>
      </c>
      <c r="EU46" s="11">
        <v>130501</v>
      </c>
      <c r="EV46" s="11">
        <v>134309</v>
      </c>
      <c r="EW46" s="11">
        <v>137111</v>
      </c>
      <c r="EX46" s="11">
        <v>136303</v>
      </c>
      <c r="EY46" s="11">
        <v>138358</v>
      </c>
      <c r="EZ46" s="11">
        <v>137860</v>
      </c>
      <c r="FA46" s="11">
        <v>140475</v>
      </c>
      <c r="FB46" s="11">
        <v>141405</v>
      </c>
      <c r="FC46" s="11">
        <v>141932</v>
      </c>
      <c r="FD46" s="11">
        <v>149315</v>
      </c>
      <c r="FE46" s="11">
        <v>148249</v>
      </c>
      <c r="FF46" s="11">
        <v>145543</v>
      </c>
      <c r="FG46" s="11">
        <v>146315</v>
      </c>
      <c r="FH46" s="11">
        <v>146403</v>
      </c>
      <c r="FI46" s="11">
        <v>148353</v>
      </c>
      <c r="FJ46" s="11">
        <v>150518</v>
      </c>
      <c r="FK46" s="11">
        <v>151231</v>
      </c>
      <c r="FL46" s="11">
        <v>158627</v>
      </c>
      <c r="FM46" s="11">
        <v>163001</v>
      </c>
      <c r="FN46" s="11">
        <v>166241</v>
      </c>
      <c r="FO46" s="11">
        <v>163774</v>
      </c>
      <c r="FP46" s="11">
        <v>164713</v>
      </c>
      <c r="FQ46" s="11">
        <v>153332</v>
      </c>
      <c r="FR46" s="11">
        <v>146776</v>
      </c>
      <c r="FS46" s="11">
        <v>142697</v>
      </c>
      <c r="FT46" s="11">
        <v>143617</v>
      </c>
      <c r="FU46" s="11">
        <v>139876</v>
      </c>
      <c r="FV46" s="11">
        <v>142037</v>
      </c>
      <c r="FW46" s="11">
        <v>141402</v>
      </c>
      <c r="FX46" s="11">
        <v>141168</v>
      </c>
      <c r="FY46" s="11">
        <v>147127</v>
      </c>
      <c r="FZ46" s="11">
        <v>144064</v>
      </c>
      <c r="GA46" s="11">
        <v>141128</v>
      </c>
      <c r="GB46" s="11">
        <v>136798</v>
      </c>
      <c r="GC46" s="11">
        <v>141419</v>
      </c>
      <c r="GD46" s="11">
        <v>147091</v>
      </c>
      <c r="GE46" s="11">
        <v>151534</v>
      </c>
      <c r="GF46" s="11">
        <v>156764</v>
      </c>
      <c r="GG46" s="11">
        <v>156679</v>
      </c>
      <c r="GH46" s="11">
        <v>164116</v>
      </c>
      <c r="GI46" s="11">
        <v>172100</v>
      </c>
      <c r="GJ46" s="11">
        <v>171656</v>
      </c>
      <c r="GK46" s="11">
        <v>183691</v>
      </c>
      <c r="GL46" s="11">
        <v>184617</v>
      </c>
      <c r="GM46" s="11">
        <v>186340</v>
      </c>
      <c r="GN46" s="11">
        <v>184796</v>
      </c>
      <c r="GO46" s="11">
        <v>198563</v>
      </c>
      <c r="GP46" s="11">
        <v>200810</v>
      </c>
      <c r="GQ46" s="11">
        <v>192270</v>
      </c>
      <c r="GR46" s="11">
        <v>194504</v>
      </c>
      <c r="GS46" s="11">
        <v>196303</v>
      </c>
      <c r="GT46" s="11">
        <v>196271</v>
      </c>
      <c r="GU46" s="11">
        <v>190063</v>
      </c>
      <c r="GV46" s="11">
        <v>164068</v>
      </c>
      <c r="GW46" s="11">
        <v>154021</v>
      </c>
      <c r="GX46" s="11">
        <v>149132</v>
      </c>
      <c r="GY46" s="11">
        <v>147458</v>
      </c>
      <c r="GZ46" s="11">
        <v>144093</v>
      </c>
      <c r="HA46" s="11">
        <v>153805</v>
      </c>
      <c r="HB46" s="11">
        <v>157470</v>
      </c>
      <c r="HC46" s="11">
        <v>165506</v>
      </c>
      <c r="HD46" s="11">
        <v>177495</v>
      </c>
      <c r="HE46" s="11">
        <v>181837</v>
      </c>
      <c r="HF46" s="11">
        <v>196713</v>
      </c>
      <c r="HG46" s="11">
        <v>209845</v>
      </c>
      <c r="HH46" s="11">
        <v>209306</v>
      </c>
      <c r="HI46" s="11">
        <v>214800</v>
      </c>
      <c r="HJ46" s="11">
        <v>207679</v>
      </c>
      <c r="HK46" s="11">
        <v>213093</v>
      </c>
      <c r="HL46" s="11">
        <v>211358</v>
      </c>
      <c r="HM46" s="11">
        <v>208543</v>
      </c>
      <c r="HN46" s="11">
        <v>209895</v>
      </c>
      <c r="HO46" s="11">
        <v>207226</v>
      </c>
      <c r="HP46" s="11">
        <v>213132</v>
      </c>
      <c r="HQ46" s="11">
        <v>219442</v>
      </c>
      <c r="HR46" s="11">
        <v>224785</v>
      </c>
      <c r="HS46" s="11">
        <v>217767</v>
      </c>
      <c r="HT46" s="11">
        <v>217804</v>
      </c>
      <c r="HU46" s="11">
        <v>219221</v>
      </c>
      <c r="HV46" s="11">
        <v>217430</v>
      </c>
      <c r="HW46" s="11">
        <v>218185</v>
      </c>
      <c r="HX46" s="11">
        <v>213095</v>
      </c>
      <c r="HY46" s="11">
        <v>215380</v>
      </c>
      <c r="HZ46" s="11">
        <v>212884</v>
      </c>
      <c r="IA46" s="11">
        <v>214397</v>
      </c>
      <c r="IB46" s="11">
        <v>217679</v>
      </c>
      <c r="IC46" s="11">
        <v>224670</v>
      </c>
      <c r="ID46" s="11">
        <v>226002</v>
      </c>
      <c r="IE46" s="11">
        <v>231721</v>
      </c>
      <c r="IF46" s="11"/>
      <c r="IG46" s="11">
        <v>236988</v>
      </c>
      <c r="IH46" s="11">
        <v>240127</v>
      </c>
      <c r="II46" s="11">
        <v>243658</v>
      </c>
      <c r="IJ46" s="11">
        <v>250142</v>
      </c>
      <c r="IK46" s="11">
        <v>249529</v>
      </c>
      <c r="IL46" s="11">
        <v>254202</v>
      </c>
      <c r="IM46" s="11">
        <v>256020</v>
      </c>
      <c r="IN46" s="11">
        <v>247815</v>
      </c>
      <c r="IO46" s="11">
        <v>242775</v>
      </c>
      <c r="IP46" s="11">
        <v>229086</v>
      </c>
      <c r="IQ46" s="11">
        <v>241455</v>
      </c>
      <c r="IR46" s="11">
        <v>253399</v>
      </c>
      <c r="IS46" s="11">
        <v>260765</v>
      </c>
      <c r="IT46" s="11">
        <v>284727</v>
      </c>
      <c r="IU46" s="11">
        <v>294868</v>
      </c>
      <c r="IV46" s="11">
        <v>310100</v>
      </c>
      <c r="IW46" s="11">
        <v>328416</v>
      </c>
      <c r="IX46" s="14">
        <v>331400</v>
      </c>
    </row>
    <row r="47" spans="2:258" x14ac:dyDescent="0.2">
      <c r="B47" s="4" t="s">
        <v>286</v>
      </c>
      <c r="C47" s="11">
        <v>7563</v>
      </c>
      <c r="D47" s="11">
        <v>8396</v>
      </c>
      <c r="E47" s="11">
        <v>9094</v>
      </c>
      <c r="F47" s="11">
        <v>8038</v>
      </c>
      <c r="G47" s="11">
        <v>8992</v>
      </c>
      <c r="H47" s="11">
        <v>8647</v>
      </c>
      <c r="I47" s="11">
        <v>8688</v>
      </c>
      <c r="J47" s="11">
        <v>7709</v>
      </c>
      <c r="K47" s="11">
        <v>7413</v>
      </c>
      <c r="L47" s="11">
        <v>7687</v>
      </c>
      <c r="M47" s="11">
        <v>8025</v>
      </c>
      <c r="N47" s="11">
        <v>8978</v>
      </c>
      <c r="O47" s="11">
        <v>9291</v>
      </c>
      <c r="P47" s="11">
        <v>9647</v>
      </c>
      <c r="Q47" s="11">
        <v>10117</v>
      </c>
      <c r="R47" s="11">
        <v>10100</v>
      </c>
      <c r="S47" s="11">
        <v>9486</v>
      </c>
      <c r="T47" s="11">
        <v>8991</v>
      </c>
      <c r="U47" s="11">
        <v>9313</v>
      </c>
      <c r="V47" s="11">
        <v>9938</v>
      </c>
      <c r="W47" s="11">
        <v>10173</v>
      </c>
      <c r="X47" s="11">
        <v>10554</v>
      </c>
      <c r="Y47" s="11">
        <v>11321</v>
      </c>
      <c r="Z47" s="11">
        <v>10259</v>
      </c>
      <c r="AA47" s="11">
        <v>12870</v>
      </c>
      <c r="AB47" s="11">
        <v>12833</v>
      </c>
      <c r="AC47" s="11">
        <v>13342</v>
      </c>
      <c r="AD47" s="11">
        <v>13814</v>
      </c>
      <c r="AE47" s="11">
        <v>14720</v>
      </c>
      <c r="AF47" s="11">
        <v>14736</v>
      </c>
      <c r="AG47" s="11">
        <v>14248</v>
      </c>
      <c r="AH47" s="11">
        <v>14368</v>
      </c>
      <c r="AI47" s="11">
        <v>13340</v>
      </c>
      <c r="AJ47" s="11">
        <v>13965</v>
      </c>
      <c r="AK47" s="11">
        <v>14660</v>
      </c>
      <c r="AL47" s="11">
        <v>15099</v>
      </c>
      <c r="AM47" s="11">
        <v>17211</v>
      </c>
      <c r="AN47" s="11">
        <v>16625</v>
      </c>
      <c r="AO47" s="11">
        <v>17711</v>
      </c>
      <c r="AP47" s="11">
        <v>18968</v>
      </c>
      <c r="AQ47" s="11">
        <v>19393</v>
      </c>
      <c r="AR47" s="11">
        <v>19136</v>
      </c>
      <c r="AS47" s="11">
        <v>18969</v>
      </c>
      <c r="AT47" s="11">
        <v>18058</v>
      </c>
      <c r="AU47" s="11">
        <v>16758</v>
      </c>
      <c r="AV47" s="11">
        <v>16535</v>
      </c>
      <c r="AW47" s="11">
        <v>17081</v>
      </c>
      <c r="AX47" s="11">
        <v>14603</v>
      </c>
      <c r="AY47" s="11">
        <v>17653</v>
      </c>
      <c r="AZ47" s="11">
        <v>18280</v>
      </c>
      <c r="BA47" s="11">
        <v>18169</v>
      </c>
      <c r="BB47" s="11">
        <v>19549</v>
      </c>
      <c r="BC47" s="11">
        <v>20961</v>
      </c>
      <c r="BD47" s="11">
        <v>21248</v>
      </c>
      <c r="BE47" s="11">
        <v>21023</v>
      </c>
      <c r="BF47" s="11">
        <v>24165</v>
      </c>
      <c r="BG47" s="11">
        <v>25197</v>
      </c>
      <c r="BH47" s="11">
        <v>26928</v>
      </c>
      <c r="BI47" s="11">
        <v>27079</v>
      </c>
      <c r="BJ47" s="11">
        <v>27036</v>
      </c>
      <c r="BK47" s="11">
        <v>26758</v>
      </c>
      <c r="BL47" s="11">
        <v>26786</v>
      </c>
      <c r="BM47" s="11">
        <v>27409</v>
      </c>
      <c r="BN47" s="11">
        <v>24164</v>
      </c>
      <c r="BO47" s="11">
        <v>23963</v>
      </c>
      <c r="BP47" s="11">
        <v>23856</v>
      </c>
      <c r="BQ47" s="11">
        <v>25849</v>
      </c>
      <c r="BR47" s="11">
        <v>27003</v>
      </c>
      <c r="BS47" s="11">
        <v>28346</v>
      </c>
      <c r="BT47" s="11">
        <v>29007</v>
      </c>
      <c r="BU47" s="11">
        <v>30168</v>
      </c>
      <c r="BV47" s="11">
        <v>32435</v>
      </c>
      <c r="BW47" s="11">
        <v>36855</v>
      </c>
      <c r="BX47" s="11">
        <v>38357</v>
      </c>
      <c r="BY47" s="11">
        <v>39283</v>
      </c>
      <c r="BZ47" s="11">
        <v>42613</v>
      </c>
      <c r="CA47" s="11">
        <v>43087</v>
      </c>
      <c r="CB47" s="11">
        <v>48364</v>
      </c>
      <c r="CC47" s="11">
        <v>48262</v>
      </c>
      <c r="CD47" s="11">
        <v>49574</v>
      </c>
      <c r="CE47" s="11">
        <v>54114</v>
      </c>
      <c r="CF47" s="11">
        <v>52482</v>
      </c>
      <c r="CG47" s="11">
        <v>55354</v>
      </c>
      <c r="CH47" s="11">
        <v>52606</v>
      </c>
      <c r="CI47" s="11">
        <v>51703</v>
      </c>
      <c r="CJ47" s="11">
        <v>45633</v>
      </c>
      <c r="CK47" s="11">
        <v>48128</v>
      </c>
      <c r="CL47" s="11">
        <v>48075</v>
      </c>
      <c r="CM47" s="11">
        <v>50469</v>
      </c>
      <c r="CN47" s="11">
        <v>49995</v>
      </c>
      <c r="CO47" s="11">
        <v>51999</v>
      </c>
      <c r="CP47" s="11">
        <v>49761</v>
      </c>
      <c r="CQ47" s="11">
        <v>49515</v>
      </c>
      <c r="CR47" s="11">
        <v>46818</v>
      </c>
      <c r="CS47" s="11">
        <v>43885</v>
      </c>
      <c r="CT47" s="11">
        <v>47066</v>
      </c>
      <c r="CU47" s="11">
        <v>47193</v>
      </c>
      <c r="CV47" s="11">
        <v>49349</v>
      </c>
      <c r="CW47" s="11">
        <v>54768</v>
      </c>
      <c r="CX47" s="11">
        <v>62734</v>
      </c>
      <c r="CY47" s="11">
        <v>60397</v>
      </c>
      <c r="CZ47" s="11">
        <v>64428</v>
      </c>
      <c r="DA47" s="11">
        <v>66082</v>
      </c>
      <c r="DB47" s="11">
        <v>66724</v>
      </c>
      <c r="DC47" s="11">
        <v>66421</v>
      </c>
      <c r="DD47" s="11">
        <v>68924</v>
      </c>
      <c r="DE47" s="11">
        <v>70504</v>
      </c>
      <c r="DF47" s="11">
        <v>69968</v>
      </c>
      <c r="DG47" s="11">
        <v>67352</v>
      </c>
      <c r="DH47" s="11">
        <v>70913</v>
      </c>
      <c r="DI47" s="11">
        <v>72222</v>
      </c>
      <c r="DJ47" s="11">
        <v>71392</v>
      </c>
      <c r="DK47" s="11">
        <v>65569</v>
      </c>
      <c r="DL47" s="11">
        <v>71215</v>
      </c>
      <c r="DM47" s="11">
        <v>69966</v>
      </c>
      <c r="DN47" s="11">
        <v>65511</v>
      </c>
      <c r="DO47" s="11">
        <v>71850</v>
      </c>
      <c r="DP47" s="11">
        <v>72439</v>
      </c>
      <c r="DQ47" s="11">
        <v>71507</v>
      </c>
      <c r="DR47" s="11">
        <v>75647</v>
      </c>
      <c r="DS47" s="11">
        <v>68936</v>
      </c>
      <c r="DT47" s="11">
        <v>68896</v>
      </c>
      <c r="DU47" s="11">
        <v>69438</v>
      </c>
      <c r="DV47" s="11">
        <v>64401</v>
      </c>
      <c r="DW47" s="11"/>
      <c r="DX47" s="11">
        <v>68716</v>
      </c>
      <c r="DY47" s="11">
        <v>65853</v>
      </c>
      <c r="DZ47" s="11">
        <v>73212</v>
      </c>
      <c r="EA47" s="11">
        <v>72056</v>
      </c>
      <c r="EB47" s="11">
        <v>72990</v>
      </c>
      <c r="EC47" s="11">
        <v>70311</v>
      </c>
      <c r="ED47" s="11">
        <v>72864</v>
      </c>
      <c r="EE47" s="11">
        <v>69960</v>
      </c>
      <c r="EF47" s="11">
        <v>66806</v>
      </c>
      <c r="EG47" s="11">
        <v>78142</v>
      </c>
      <c r="EH47" s="11">
        <v>72759</v>
      </c>
      <c r="EI47" s="11">
        <v>81152</v>
      </c>
      <c r="EJ47" s="11">
        <v>80893</v>
      </c>
      <c r="EK47" s="11">
        <v>92475</v>
      </c>
      <c r="EL47" s="11">
        <v>85914</v>
      </c>
      <c r="EM47" s="11">
        <v>98420</v>
      </c>
      <c r="EN47" s="11">
        <v>105236</v>
      </c>
      <c r="EO47" s="11">
        <v>102381</v>
      </c>
      <c r="EP47" s="11">
        <v>105124</v>
      </c>
      <c r="EQ47" s="11">
        <v>118189</v>
      </c>
      <c r="ER47" s="11">
        <v>124631</v>
      </c>
      <c r="ES47" s="11">
        <v>112905</v>
      </c>
      <c r="ET47" s="11">
        <v>111593</v>
      </c>
      <c r="EU47" s="11">
        <v>115182</v>
      </c>
      <c r="EV47" s="11">
        <v>113499</v>
      </c>
      <c r="EW47" s="11">
        <v>118244</v>
      </c>
      <c r="EX47" s="11">
        <v>130353</v>
      </c>
      <c r="EY47" s="11">
        <v>130509</v>
      </c>
      <c r="EZ47" s="11">
        <v>130798</v>
      </c>
      <c r="FA47" s="11">
        <v>134351</v>
      </c>
      <c r="FB47" s="11">
        <v>143068</v>
      </c>
      <c r="FC47" s="11">
        <v>133905</v>
      </c>
      <c r="FD47" s="11">
        <v>135149</v>
      </c>
      <c r="FE47" s="11">
        <v>140692</v>
      </c>
      <c r="FF47" s="11">
        <v>148529</v>
      </c>
      <c r="FG47" s="11">
        <v>164215</v>
      </c>
      <c r="FH47" s="11">
        <v>167660</v>
      </c>
      <c r="FI47" s="11">
        <v>173080</v>
      </c>
      <c r="FJ47" s="11">
        <v>181471</v>
      </c>
      <c r="FK47" s="11">
        <v>175227</v>
      </c>
      <c r="FL47" s="11">
        <v>174616</v>
      </c>
      <c r="FM47" s="11">
        <v>177059</v>
      </c>
      <c r="FN47" s="11">
        <v>170879</v>
      </c>
      <c r="FO47" s="11">
        <v>160584</v>
      </c>
      <c r="FP47" s="11">
        <v>154050</v>
      </c>
      <c r="FQ47" s="11">
        <v>154924</v>
      </c>
      <c r="FR47" s="11">
        <v>151078</v>
      </c>
      <c r="FS47" s="11">
        <v>156813</v>
      </c>
      <c r="FT47" s="11">
        <v>145909</v>
      </c>
      <c r="FU47" s="11">
        <v>143808</v>
      </c>
      <c r="FV47" s="11">
        <v>140643</v>
      </c>
      <c r="FW47" s="11">
        <v>135904</v>
      </c>
      <c r="FX47" s="11">
        <v>124616</v>
      </c>
      <c r="FY47" s="11">
        <v>135378</v>
      </c>
      <c r="FZ47" s="11">
        <v>136700</v>
      </c>
      <c r="GA47" s="11">
        <v>139734</v>
      </c>
      <c r="GB47" s="11">
        <v>139303</v>
      </c>
      <c r="GC47" s="11">
        <v>155750</v>
      </c>
      <c r="GD47" s="11">
        <v>164375</v>
      </c>
      <c r="GE47" s="11">
        <v>177209</v>
      </c>
      <c r="GF47" s="11">
        <v>172727</v>
      </c>
      <c r="GG47" s="11">
        <v>179756</v>
      </c>
      <c r="GH47" s="11">
        <v>185008</v>
      </c>
      <c r="GI47" s="11">
        <v>180742</v>
      </c>
      <c r="GJ47" s="11">
        <v>193348</v>
      </c>
      <c r="GK47" s="11">
        <v>190843</v>
      </c>
      <c r="GL47" s="11">
        <v>194875</v>
      </c>
      <c r="GM47" s="11">
        <v>197975</v>
      </c>
      <c r="GN47" s="11">
        <v>199404</v>
      </c>
      <c r="GO47" s="11">
        <v>189727</v>
      </c>
      <c r="GP47" s="11">
        <v>185179</v>
      </c>
      <c r="GQ47" s="11">
        <v>181063</v>
      </c>
      <c r="GR47" s="11">
        <v>176883</v>
      </c>
      <c r="GS47" s="11">
        <v>162168</v>
      </c>
      <c r="GT47" s="11">
        <v>148000</v>
      </c>
      <c r="GU47" s="11">
        <v>107704</v>
      </c>
      <c r="GV47" s="11">
        <v>72908</v>
      </c>
      <c r="GW47" s="11">
        <v>67416</v>
      </c>
      <c r="GX47" s="11">
        <v>74300</v>
      </c>
      <c r="GY47" s="11">
        <v>84856</v>
      </c>
      <c r="GZ47" s="11">
        <v>107370</v>
      </c>
      <c r="HA47" s="11">
        <v>126010</v>
      </c>
      <c r="HB47" s="11">
        <v>153665</v>
      </c>
      <c r="HC47" s="11">
        <v>156007</v>
      </c>
      <c r="HD47" s="11">
        <v>166448</v>
      </c>
      <c r="HE47" s="11">
        <v>167210</v>
      </c>
      <c r="HF47" s="11">
        <v>184250</v>
      </c>
      <c r="HG47" s="11">
        <v>193438</v>
      </c>
      <c r="HH47" s="11">
        <v>204263</v>
      </c>
      <c r="HI47" s="11">
        <v>214670</v>
      </c>
      <c r="HJ47" s="11">
        <v>216018</v>
      </c>
      <c r="HK47" s="11">
        <v>226187</v>
      </c>
      <c r="HL47" s="11">
        <v>235113</v>
      </c>
      <c r="HM47" s="11">
        <v>240529</v>
      </c>
      <c r="HN47" s="11">
        <v>241721</v>
      </c>
      <c r="HO47" s="11">
        <v>252495</v>
      </c>
      <c r="HP47" s="11">
        <v>257467</v>
      </c>
      <c r="HQ47" s="11">
        <v>267479</v>
      </c>
      <c r="HR47" s="11">
        <v>283967</v>
      </c>
      <c r="HS47" s="11">
        <v>282288</v>
      </c>
      <c r="HT47" s="11">
        <v>298593</v>
      </c>
      <c r="HU47" s="11">
        <v>304912</v>
      </c>
      <c r="HV47" s="11">
        <v>316724</v>
      </c>
      <c r="HW47" s="11">
        <v>304808</v>
      </c>
      <c r="HX47" s="11">
        <v>302696</v>
      </c>
      <c r="HY47" s="11">
        <v>288695</v>
      </c>
      <c r="HZ47" s="11">
        <v>288399</v>
      </c>
      <c r="IA47" s="11">
        <v>289456</v>
      </c>
      <c r="IB47" s="11">
        <v>288449</v>
      </c>
      <c r="IC47" s="11">
        <v>289066</v>
      </c>
      <c r="ID47" s="11">
        <v>294781</v>
      </c>
      <c r="IE47" s="11">
        <v>303728</v>
      </c>
      <c r="IF47" s="11"/>
      <c r="IG47" s="11">
        <v>302966</v>
      </c>
      <c r="IH47" s="11">
        <v>300581</v>
      </c>
      <c r="II47" s="11">
        <v>309213</v>
      </c>
      <c r="IJ47" s="11">
        <v>325227</v>
      </c>
      <c r="IK47" s="11">
        <v>333038</v>
      </c>
      <c r="IL47" s="11">
        <v>328281</v>
      </c>
      <c r="IM47" s="11">
        <v>312469</v>
      </c>
      <c r="IN47" s="11">
        <v>307359</v>
      </c>
      <c r="IO47" s="11">
        <v>260203</v>
      </c>
      <c r="IP47" s="11">
        <v>155454</v>
      </c>
      <c r="IQ47" s="11">
        <v>191197</v>
      </c>
      <c r="IR47" s="11">
        <v>217127</v>
      </c>
      <c r="IS47" s="11">
        <v>225387</v>
      </c>
      <c r="IT47" s="11">
        <v>231204</v>
      </c>
      <c r="IU47" s="11">
        <v>222338</v>
      </c>
      <c r="IV47" s="11">
        <v>205792</v>
      </c>
      <c r="IW47" s="11">
        <v>201655</v>
      </c>
      <c r="IX47" s="14">
        <v>214000</v>
      </c>
    </row>
    <row r="48" spans="2:258" x14ac:dyDescent="0.2">
      <c r="B48" s="4" t="s">
        <v>287</v>
      </c>
      <c r="C48" s="11">
        <v>7357</v>
      </c>
      <c r="D48" s="11">
        <v>7537</v>
      </c>
      <c r="E48" s="11">
        <v>7668</v>
      </c>
      <c r="F48" s="11">
        <v>7734</v>
      </c>
      <c r="G48" s="11">
        <v>7346</v>
      </c>
      <c r="H48" s="11">
        <v>7346</v>
      </c>
      <c r="I48" s="11">
        <v>6776</v>
      </c>
      <c r="J48" s="11">
        <v>6741</v>
      </c>
      <c r="K48" s="11">
        <v>6923</v>
      </c>
      <c r="L48" s="11">
        <v>7086</v>
      </c>
      <c r="M48" s="11">
        <v>6998</v>
      </c>
      <c r="N48" s="11">
        <v>6927</v>
      </c>
      <c r="O48" s="11">
        <v>7039</v>
      </c>
      <c r="P48" s="11">
        <v>7500</v>
      </c>
      <c r="Q48" s="11">
        <v>7693</v>
      </c>
      <c r="R48" s="11">
        <v>7884</v>
      </c>
      <c r="S48" s="11">
        <v>8279</v>
      </c>
      <c r="T48" s="11">
        <v>8584</v>
      </c>
      <c r="U48" s="11">
        <v>9005</v>
      </c>
      <c r="V48" s="11">
        <v>9389</v>
      </c>
      <c r="W48" s="11">
        <v>9498</v>
      </c>
      <c r="X48" s="11">
        <v>9755</v>
      </c>
      <c r="Y48" s="11">
        <v>9751</v>
      </c>
      <c r="Z48" s="11">
        <v>10398</v>
      </c>
      <c r="AA48" s="11">
        <v>10671</v>
      </c>
      <c r="AB48" s="11">
        <v>10505</v>
      </c>
      <c r="AC48" s="11">
        <v>11250</v>
      </c>
      <c r="AD48" s="11">
        <v>11751</v>
      </c>
      <c r="AE48" s="11">
        <v>12331</v>
      </c>
      <c r="AF48" s="11">
        <v>12648</v>
      </c>
      <c r="AG48" s="11">
        <v>12766</v>
      </c>
      <c r="AH48" s="11">
        <v>13066</v>
      </c>
      <c r="AI48" s="11">
        <v>12153</v>
      </c>
      <c r="AJ48" s="11">
        <v>12493</v>
      </c>
      <c r="AK48" s="11">
        <v>12219</v>
      </c>
      <c r="AL48" s="11">
        <v>12750</v>
      </c>
      <c r="AM48" s="11">
        <v>12433</v>
      </c>
      <c r="AN48" s="11">
        <v>12552</v>
      </c>
      <c r="AO48" s="11">
        <v>13122</v>
      </c>
      <c r="AP48" s="11">
        <v>13995</v>
      </c>
      <c r="AQ48" s="11">
        <v>14434</v>
      </c>
      <c r="AR48" s="11">
        <v>14265</v>
      </c>
      <c r="AS48" s="11">
        <v>14300</v>
      </c>
      <c r="AT48" s="11">
        <v>14608</v>
      </c>
      <c r="AU48" s="11">
        <v>14910</v>
      </c>
      <c r="AV48" s="11">
        <v>15310</v>
      </c>
      <c r="AW48" s="11">
        <v>16063</v>
      </c>
      <c r="AX48" s="11">
        <v>15982</v>
      </c>
      <c r="AY48" s="11">
        <v>15827</v>
      </c>
      <c r="AZ48" s="11">
        <v>16327</v>
      </c>
      <c r="BA48" s="11">
        <v>16547</v>
      </c>
      <c r="BB48" s="11">
        <v>16349</v>
      </c>
      <c r="BC48" s="11">
        <v>17483</v>
      </c>
      <c r="BD48" s="11">
        <v>18371</v>
      </c>
      <c r="BE48" s="11">
        <v>19329</v>
      </c>
      <c r="BF48" s="11">
        <v>20625</v>
      </c>
      <c r="BG48" s="11">
        <v>22351</v>
      </c>
      <c r="BH48" s="11">
        <v>22923</v>
      </c>
      <c r="BI48" s="11">
        <v>23046</v>
      </c>
      <c r="BJ48" s="11">
        <v>22155</v>
      </c>
      <c r="BK48" s="11">
        <v>22385</v>
      </c>
      <c r="BL48" s="11">
        <v>23250</v>
      </c>
      <c r="BM48" s="11">
        <v>24561</v>
      </c>
      <c r="BN48" s="11">
        <v>27038</v>
      </c>
      <c r="BO48" s="11">
        <v>25724</v>
      </c>
      <c r="BP48" s="11">
        <v>27164</v>
      </c>
      <c r="BQ48" s="11">
        <v>27476</v>
      </c>
      <c r="BR48" s="11">
        <v>29088</v>
      </c>
      <c r="BS48" s="11">
        <v>28782</v>
      </c>
      <c r="BT48" s="11">
        <v>28978</v>
      </c>
      <c r="BU48" s="11">
        <v>30341</v>
      </c>
      <c r="BV48" s="11">
        <v>30377</v>
      </c>
      <c r="BW48" s="11">
        <v>33923</v>
      </c>
      <c r="BX48" s="11">
        <v>35415</v>
      </c>
      <c r="BY48" s="11">
        <v>36732</v>
      </c>
      <c r="BZ48" s="11">
        <v>38954</v>
      </c>
      <c r="CA48" s="11">
        <v>39271</v>
      </c>
      <c r="CB48" s="11">
        <v>42789</v>
      </c>
      <c r="CC48" s="11">
        <v>44075</v>
      </c>
      <c r="CD48" s="11">
        <v>46826</v>
      </c>
      <c r="CE48" s="11">
        <v>47092</v>
      </c>
      <c r="CF48" s="11">
        <v>48022</v>
      </c>
      <c r="CG48" s="11">
        <v>49561</v>
      </c>
      <c r="CH48" s="11">
        <v>46973</v>
      </c>
      <c r="CI48" s="11">
        <v>51400</v>
      </c>
      <c r="CJ48" s="11">
        <v>46435</v>
      </c>
      <c r="CK48" s="11">
        <v>46390</v>
      </c>
      <c r="CL48" s="11">
        <v>49076</v>
      </c>
      <c r="CM48" s="11">
        <v>52072</v>
      </c>
      <c r="CN48" s="11">
        <v>55284</v>
      </c>
      <c r="CO48" s="11">
        <v>57476</v>
      </c>
      <c r="CP48" s="11">
        <v>55937</v>
      </c>
      <c r="CQ48" s="11">
        <v>52234</v>
      </c>
      <c r="CR48" s="11">
        <v>51309</v>
      </c>
      <c r="CS48" s="11">
        <v>51869</v>
      </c>
      <c r="CT48" s="11">
        <v>49201</v>
      </c>
      <c r="CU48" s="11">
        <v>45724</v>
      </c>
      <c r="CV48" s="11">
        <v>49369</v>
      </c>
      <c r="CW48" s="11">
        <v>50930</v>
      </c>
      <c r="CX48" s="11">
        <v>55555</v>
      </c>
      <c r="CY48" s="11">
        <v>56517</v>
      </c>
      <c r="CZ48" s="11">
        <v>57666</v>
      </c>
      <c r="DA48" s="11">
        <v>59033</v>
      </c>
      <c r="DB48" s="11">
        <v>59388</v>
      </c>
      <c r="DC48" s="11">
        <v>59895</v>
      </c>
      <c r="DD48" s="11">
        <v>60355</v>
      </c>
      <c r="DE48" s="11">
        <v>58861</v>
      </c>
      <c r="DF48" s="11">
        <v>60478</v>
      </c>
      <c r="DG48" s="11">
        <v>60521</v>
      </c>
      <c r="DH48" s="11">
        <v>61235</v>
      </c>
      <c r="DI48" s="11">
        <v>59625</v>
      </c>
      <c r="DJ48" s="11">
        <v>61264</v>
      </c>
      <c r="DK48" s="11">
        <v>60833</v>
      </c>
      <c r="DL48" s="11">
        <v>62778</v>
      </c>
      <c r="DM48" s="11">
        <v>65753</v>
      </c>
      <c r="DN48" s="11">
        <v>66440</v>
      </c>
      <c r="DO48" s="11">
        <v>67779</v>
      </c>
      <c r="DP48" s="11">
        <v>68032</v>
      </c>
      <c r="DQ48" s="11">
        <v>69476</v>
      </c>
      <c r="DR48" s="11">
        <v>70783</v>
      </c>
      <c r="DS48" s="11">
        <v>76284</v>
      </c>
      <c r="DT48" s="11">
        <v>78879</v>
      </c>
      <c r="DU48" s="11">
        <v>83233</v>
      </c>
      <c r="DV48" s="11">
        <v>82403</v>
      </c>
      <c r="DW48" s="11"/>
      <c r="DX48" s="11">
        <v>81255</v>
      </c>
      <c r="DY48" s="11">
        <v>79716</v>
      </c>
      <c r="DZ48" s="11">
        <v>80373</v>
      </c>
      <c r="EA48" s="11">
        <v>79551</v>
      </c>
      <c r="EB48" s="11">
        <v>72098</v>
      </c>
      <c r="EC48" s="11">
        <v>71134</v>
      </c>
      <c r="ED48" s="11">
        <v>69994</v>
      </c>
      <c r="EE48" s="11">
        <v>69978</v>
      </c>
      <c r="EF48" s="11">
        <v>69985</v>
      </c>
      <c r="EG48" s="11">
        <v>70002</v>
      </c>
      <c r="EH48" s="11">
        <v>73310</v>
      </c>
      <c r="EI48" s="11">
        <v>74524</v>
      </c>
      <c r="EJ48" s="11">
        <v>77981</v>
      </c>
      <c r="EK48" s="11">
        <v>79413</v>
      </c>
      <c r="EL48" s="11">
        <v>80332</v>
      </c>
      <c r="EM48" s="11">
        <v>82895</v>
      </c>
      <c r="EN48" s="11">
        <v>85121</v>
      </c>
      <c r="EO48" s="11">
        <v>87333</v>
      </c>
      <c r="EP48" s="11">
        <v>88881</v>
      </c>
      <c r="EQ48" s="11">
        <v>90936</v>
      </c>
      <c r="ER48" s="11">
        <v>94106</v>
      </c>
      <c r="ES48" s="11">
        <v>94255</v>
      </c>
      <c r="ET48" s="11">
        <v>94341</v>
      </c>
      <c r="EU48" s="11">
        <v>96186</v>
      </c>
      <c r="EV48" s="11">
        <v>97747</v>
      </c>
      <c r="EW48" s="11">
        <v>99313</v>
      </c>
      <c r="EX48" s="11">
        <v>102625</v>
      </c>
      <c r="EY48" s="11">
        <v>104193</v>
      </c>
      <c r="EZ48" s="11">
        <v>106913</v>
      </c>
      <c r="FA48" s="11">
        <v>108815</v>
      </c>
      <c r="FB48" s="11">
        <v>115510</v>
      </c>
      <c r="FC48" s="11">
        <v>117225</v>
      </c>
      <c r="FD48" s="11">
        <v>122718</v>
      </c>
      <c r="FE48" s="11">
        <v>126654</v>
      </c>
      <c r="FF48" s="11">
        <v>126783</v>
      </c>
      <c r="FG48" s="11">
        <v>125472</v>
      </c>
      <c r="FH48" s="11">
        <v>130246</v>
      </c>
      <c r="FI48" s="11">
        <v>128542</v>
      </c>
      <c r="FJ48" s="11">
        <v>130003</v>
      </c>
      <c r="FK48" s="11">
        <v>132735</v>
      </c>
      <c r="FL48" s="11">
        <v>136701</v>
      </c>
      <c r="FM48" s="11">
        <v>140388</v>
      </c>
      <c r="FN48" s="11">
        <v>138506</v>
      </c>
      <c r="FO48" s="11">
        <v>138793</v>
      </c>
      <c r="FP48" s="11">
        <v>141578</v>
      </c>
      <c r="FQ48" s="11">
        <v>138044</v>
      </c>
      <c r="FR48" s="11">
        <v>140820</v>
      </c>
      <c r="FS48" s="11">
        <v>137527</v>
      </c>
      <c r="FT48" s="11">
        <v>135949</v>
      </c>
      <c r="FU48" s="11">
        <v>140511</v>
      </c>
      <c r="FV48" s="11">
        <v>140837</v>
      </c>
      <c r="FW48" s="11">
        <v>141125</v>
      </c>
      <c r="FX48" s="11">
        <v>144775</v>
      </c>
      <c r="FY48" s="11">
        <v>146811</v>
      </c>
      <c r="FZ48" s="11">
        <v>153940</v>
      </c>
      <c r="GA48" s="11">
        <v>156346</v>
      </c>
      <c r="GB48" s="11">
        <v>154053</v>
      </c>
      <c r="GC48" s="11">
        <v>159842</v>
      </c>
      <c r="GD48" s="11">
        <v>166008</v>
      </c>
      <c r="GE48" s="11">
        <v>170983</v>
      </c>
      <c r="GF48" s="11">
        <v>176956</v>
      </c>
      <c r="GG48" s="11">
        <v>186938</v>
      </c>
      <c r="GH48" s="11">
        <v>188944</v>
      </c>
      <c r="GI48" s="11">
        <v>190984</v>
      </c>
      <c r="GJ48" s="11">
        <v>198427</v>
      </c>
      <c r="GK48" s="11">
        <v>198180</v>
      </c>
      <c r="GL48" s="11">
        <v>196305</v>
      </c>
      <c r="GM48" s="11">
        <v>198924</v>
      </c>
      <c r="GN48" s="11">
        <v>194882</v>
      </c>
      <c r="GO48" s="11">
        <v>201383</v>
      </c>
      <c r="GP48" s="11">
        <v>200766</v>
      </c>
      <c r="GQ48" s="11">
        <v>201295</v>
      </c>
      <c r="GR48" s="11">
        <v>197289</v>
      </c>
      <c r="GS48" s="11">
        <v>197024</v>
      </c>
      <c r="GT48" s="11">
        <v>200057</v>
      </c>
      <c r="GU48" s="11">
        <v>190089</v>
      </c>
      <c r="GV48" s="11">
        <v>175984</v>
      </c>
      <c r="GW48" s="11">
        <v>164547</v>
      </c>
      <c r="GX48" s="11">
        <v>161408</v>
      </c>
      <c r="GY48" s="11">
        <v>162502</v>
      </c>
      <c r="GZ48" s="11">
        <v>170078</v>
      </c>
      <c r="HA48" s="11">
        <v>178588</v>
      </c>
      <c r="HB48" s="11">
        <v>181168</v>
      </c>
      <c r="HC48" s="11">
        <v>184294</v>
      </c>
      <c r="HD48" s="11">
        <v>188218</v>
      </c>
      <c r="HE48" s="11">
        <v>191173</v>
      </c>
      <c r="HF48" s="11">
        <v>207064</v>
      </c>
      <c r="HG48" s="11">
        <v>208165</v>
      </c>
      <c r="HH48" s="11">
        <v>213281</v>
      </c>
      <c r="HI48" s="11">
        <v>221301</v>
      </c>
      <c r="HJ48" s="11">
        <v>234704</v>
      </c>
      <c r="HK48" s="11">
        <v>233358</v>
      </c>
      <c r="HL48" s="11">
        <v>231126</v>
      </c>
      <c r="HM48" s="11">
        <v>229304</v>
      </c>
      <c r="HN48" s="11">
        <v>223925</v>
      </c>
      <c r="HO48" s="11">
        <v>250225</v>
      </c>
      <c r="HP48" s="11">
        <v>247563</v>
      </c>
      <c r="HQ48" s="11">
        <v>248706</v>
      </c>
      <c r="HR48" s="11">
        <v>263307</v>
      </c>
      <c r="HS48" s="11">
        <v>257891</v>
      </c>
      <c r="HT48" s="11">
        <v>250847</v>
      </c>
      <c r="HU48" s="11">
        <v>241920</v>
      </c>
      <c r="HV48" s="11">
        <v>240630</v>
      </c>
      <c r="HW48" s="11">
        <v>235599</v>
      </c>
      <c r="HX48" s="11">
        <v>234533</v>
      </c>
      <c r="HY48" s="11">
        <v>230174</v>
      </c>
      <c r="HZ48" s="11">
        <v>226514</v>
      </c>
      <c r="IA48" s="11">
        <v>222678</v>
      </c>
      <c r="IB48" s="11">
        <v>225511</v>
      </c>
      <c r="IC48" s="11">
        <v>228269</v>
      </c>
      <c r="ID48" s="11">
        <v>228344</v>
      </c>
      <c r="IE48" s="11">
        <v>234470</v>
      </c>
      <c r="IF48" s="11"/>
      <c r="IG48" s="11">
        <v>237012</v>
      </c>
      <c r="IH48" s="11">
        <v>246890</v>
      </c>
      <c r="II48" s="11">
        <v>250227</v>
      </c>
      <c r="IJ48" s="11">
        <v>258270</v>
      </c>
      <c r="IK48" s="11">
        <v>261051</v>
      </c>
      <c r="IL48" s="11">
        <v>267348</v>
      </c>
      <c r="IM48" s="11">
        <v>267829</v>
      </c>
      <c r="IN48" s="11">
        <v>264843</v>
      </c>
      <c r="IO48" s="11">
        <v>259817</v>
      </c>
      <c r="IP48" s="11">
        <v>239051</v>
      </c>
      <c r="IQ48" s="11">
        <v>270663</v>
      </c>
      <c r="IR48" s="11">
        <v>279666</v>
      </c>
      <c r="IS48" s="11">
        <v>286294</v>
      </c>
      <c r="IT48" s="11">
        <v>292569</v>
      </c>
      <c r="IU48" s="11">
        <v>298572</v>
      </c>
      <c r="IV48" s="11">
        <v>299630</v>
      </c>
      <c r="IW48" s="11">
        <v>319062</v>
      </c>
      <c r="IX48" s="14">
        <v>328900</v>
      </c>
    </row>
    <row r="49" spans="2:258" x14ac:dyDescent="0.2">
      <c r="B49" s="4" t="s">
        <v>288</v>
      </c>
      <c r="C49" s="11">
        <v>6469</v>
      </c>
      <c r="D49" s="11">
        <v>6640</v>
      </c>
      <c r="E49" s="11">
        <v>6659</v>
      </c>
      <c r="F49" s="11">
        <v>6752</v>
      </c>
      <c r="G49" s="11">
        <v>6874</v>
      </c>
      <c r="H49" s="11">
        <v>6967</v>
      </c>
      <c r="I49" s="11">
        <v>7276</v>
      </c>
      <c r="J49" s="11">
        <v>7452</v>
      </c>
      <c r="K49" s="11">
        <v>7675</v>
      </c>
      <c r="L49" s="11">
        <v>7928</v>
      </c>
      <c r="M49" s="11">
        <v>8102</v>
      </c>
      <c r="N49" s="11">
        <v>8212</v>
      </c>
      <c r="O49" s="11">
        <v>8225</v>
      </c>
      <c r="P49" s="11">
        <v>8330</v>
      </c>
      <c r="Q49" s="11">
        <v>8425</v>
      </c>
      <c r="R49" s="11">
        <v>8615</v>
      </c>
      <c r="S49" s="11">
        <v>8867</v>
      </c>
      <c r="T49" s="11">
        <v>9183</v>
      </c>
      <c r="U49" s="11">
        <v>9381</v>
      </c>
      <c r="V49" s="11">
        <v>9540</v>
      </c>
      <c r="W49" s="11">
        <v>9542</v>
      </c>
      <c r="X49" s="11">
        <v>9686</v>
      </c>
      <c r="Y49" s="11">
        <v>9892</v>
      </c>
      <c r="Z49" s="11">
        <v>10111</v>
      </c>
      <c r="AA49" s="11">
        <v>10546</v>
      </c>
      <c r="AB49" s="11">
        <v>10920</v>
      </c>
      <c r="AC49" s="11">
        <v>11327</v>
      </c>
      <c r="AD49" s="11">
        <v>11746</v>
      </c>
      <c r="AE49" s="11">
        <v>12215</v>
      </c>
      <c r="AF49" s="11">
        <v>12628</v>
      </c>
      <c r="AG49" s="11">
        <v>13000</v>
      </c>
      <c r="AH49" s="11">
        <v>13366</v>
      </c>
      <c r="AI49" s="11">
        <v>13618</v>
      </c>
      <c r="AJ49" s="11">
        <v>13786</v>
      </c>
      <c r="AK49" s="11">
        <v>14116</v>
      </c>
      <c r="AL49" s="11">
        <v>14492</v>
      </c>
      <c r="AM49" s="11">
        <v>14930</v>
      </c>
      <c r="AN49" s="11">
        <v>15417</v>
      </c>
      <c r="AO49" s="11">
        <v>15796</v>
      </c>
      <c r="AP49" s="11">
        <v>16187</v>
      </c>
      <c r="AQ49" s="11">
        <v>16510</v>
      </c>
      <c r="AR49" s="11">
        <v>17006</v>
      </c>
      <c r="AS49" s="11">
        <v>17355</v>
      </c>
      <c r="AT49" s="11">
        <v>17736</v>
      </c>
      <c r="AU49" s="11">
        <v>17905</v>
      </c>
      <c r="AV49" s="11">
        <v>17948</v>
      </c>
      <c r="AW49" s="11">
        <v>18016</v>
      </c>
      <c r="AX49" s="11">
        <v>17918</v>
      </c>
      <c r="AY49" s="11">
        <v>18133</v>
      </c>
      <c r="AZ49" s="11">
        <v>18456</v>
      </c>
      <c r="BA49" s="11">
        <v>18812</v>
      </c>
      <c r="BB49" s="11">
        <v>19312</v>
      </c>
      <c r="BC49" s="11">
        <v>19923</v>
      </c>
      <c r="BD49" s="11">
        <v>20424</v>
      </c>
      <c r="BE49" s="11">
        <v>20763</v>
      </c>
      <c r="BF49" s="11">
        <v>21197</v>
      </c>
      <c r="BG49" s="11">
        <v>21704</v>
      </c>
      <c r="BH49" s="11">
        <v>22326</v>
      </c>
      <c r="BI49" s="11">
        <v>22961</v>
      </c>
      <c r="BJ49" s="11">
        <v>23735</v>
      </c>
      <c r="BK49" s="11">
        <v>24388</v>
      </c>
      <c r="BL49" s="11">
        <v>25110</v>
      </c>
      <c r="BM49" s="11">
        <v>25983</v>
      </c>
      <c r="BN49" s="11">
        <v>26585</v>
      </c>
      <c r="BO49" s="11">
        <v>26942</v>
      </c>
      <c r="BP49" s="11">
        <v>27285</v>
      </c>
      <c r="BQ49" s="11">
        <v>28006</v>
      </c>
      <c r="BR49" s="11">
        <v>29010</v>
      </c>
      <c r="BS49" s="11">
        <v>30379</v>
      </c>
      <c r="BT49" s="11">
        <v>31636</v>
      </c>
      <c r="BU49" s="11">
        <v>32845</v>
      </c>
      <c r="BV49" s="11">
        <v>33897</v>
      </c>
      <c r="BW49" s="11">
        <v>34546</v>
      </c>
      <c r="BX49" s="11">
        <v>35478</v>
      </c>
      <c r="BY49" s="11">
        <v>36249</v>
      </c>
      <c r="BZ49" s="11">
        <v>36997</v>
      </c>
      <c r="CA49" s="11">
        <v>37796</v>
      </c>
      <c r="CB49" s="11">
        <v>39410</v>
      </c>
      <c r="CC49" s="11">
        <v>41063</v>
      </c>
      <c r="CD49" s="11">
        <v>43164</v>
      </c>
      <c r="CE49" s="11">
        <v>45386</v>
      </c>
      <c r="CF49" s="11">
        <v>47239</v>
      </c>
      <c r="CG49" s="11">
        <v>49074</v>
      </c>
      <c r="CH49" s="11">
        <v>50574</v>
      </c>
      <c r="CI49" s="11">
        <v>52314</v>
      </c>
      <c r="CJ49" s="11">
        <v>53279</v>
      </c>
      <c r="CK49" s="11">
        <v>54706</v>
      </c>
      <c r="CL49" s="11">
        <v>57117</v>
      </c>
      <c r="CM49" s="11">
        <v>61048</v>
      </c>
      <c r="CN49" s="11">
        <v>63536</v>
      </c>
      <c r="CO49" s="11">
        <v>65760</v>
      </c>
      <c r="CP49" s="11">
        <v>68745</v>
      </c>
      <c r="CQ49" s="11">
        <v>70637</v>
      </c>
      <c r="CR49" s="11">
        <v>72185</v>
      </c>
      <c r="CS49" s="11">
        <v>73500</v>
      </c>
      <c r="CT49" s="11">
        <v>74374</v>
      </c>
      <c r="CU49" s="11">
        <v>76435</v>
      </c>
      <c r="CV49" s="11">
        <v>79369</v>
      </c>
      <c r="CW49" s="11">
        <v>82913</v>
      </c>
      <c r="CX49" s="11">
        <v>86654</v>
      </c>
      <c r="CY49" s="11">
        <v>90132</v>
      </c>
      <c r="CZ49" s="11">
        <v>93516</v>
      </c>
      <c r="DA49" s="11">
        <v>96775</v>
      </c>
      <c r="DB49" s="11">
        <v>99770</v>
      </c>
      <c r="DC49" s="11">
        <v>101930</v>
      </c>
      <c r="DD49" s="11">
        <v>104310</v>
      </c>
      <c r="DE49" s="11">
        <v>106129</v>
      </c>
      <c r="DF49" s="11">
        <v>108937</v>
      </c>
      <c r="DG49" s="11">
        <v>111076</v>
      </c>
      <c r="DH49" s="11">
        <v>112988</v>
      </c>
      <c r="DI49" s="11">
        <v>114328</v>
      </c>
      <c r="DJ49" s="11">
        <v>115780</v>
      </c>
      <c r="DK49" s="11">
        <v>117022</v>
      </c>
      <c r="DL49" s="11">
        <v>118611</v>
      </c>
      <c r="DM49" s="11">
        <v>120811</v>
      </c>
      <c r="DN49" s="11">
        <v>124020</v>
      </c>
      <c r="DO49" s="11">
        <v>127272</v>
      </c>
      <c r="DP49" s="11">
        <v>130383</v>
      </c>
      <c r="DQ49" s="11">
        <v>133738</v>
      </c>
      <c r="DR49" s="11">
        <v>139304</v>
      </c>
      <c r="DS49" s="11">
        <v>143602</v>
      </c>
      <c r="DT49" s="11">
        <v>147800</v>
      </c>
      <c r="DU49" s="11">
        <v>152349</v>
      </c>
      <c r="DV49" s="11">
        <v>156716</v>
      </c>
      <c r="DW49" s="11"/>
      <c r="DX49" s="11">
        <v>160336</v>
      </c>
      <c r="DY49" s="11">
        <v>163822</v>
      </c>
      <c r="DZ49" s="11">
        <v>165274</v>
      </c>
      <c r="EA49" s="11">
        <v>168270</v>
      </c>
      <c r="EB49" s="11">
        <v>173592</v>
      </c>
      <c r="EC49" s="11">
        <v>178740</v>
      </c>
      <c r="ED49" s="11">
        <v>180096</v>
      </c>
      <c r="EE49" s="11">
        <v>184088</v>
      </c>
      <c r="EF49" s="11">
        <v>184220</v>
      </c>
      <c r="EG49" s="11">
        <v>186534</v>
      </c>
      <c r="EH49" s="11">
        <v>187864</v>
      </c>
      <c r="EI49" s="11">
        <v>192052</v>
      </c>
      <c r="EJ49" s="11">
        <v>194289</v>
      </c>
      <c r="EK49" s="11">
        <v>196707</v>
      </c>
      <c r="EL49" s="11">
        <v>197364</v>
      </c>
      <c r="EM49" s="11">
        <v>199290</v>
      </c>
      <c r="EN49" s="11">
        <v>200418</v>
      </c>
      <c r="EO49" s="11">
        <v>203094</v>
      </c>
      <c r="EP49" s="11">
        <v>207550</v>
      </c>
      <c r="EQ49" s="11">
        <v>211758</v>
      </c>
      <c r="ER49" s="11">
        <v>218158</v>
      </c>
      <c r="ES49" s="11">
        <v>224004</v>
      </c>
      <c r="ET49" s="11">
        <v>230385</v>
      </c>
      <c r="EU49" s="11">
        <v>234849</v>
      </c>
      <c r="EV49" s="11">
        <v>243422</v>
      </c>
      <c r="EW49" s="11">
        <v>249817</v>
      </c>
      <c r="EX49" s="11">
        <v>256663</v>
      </c>
      <c r="EY49" s="11">
        <v>263310</v>
      </c>
      <c r="EZ49" s="11">
        <v>277134</v>
      </c>
      <c r="FA49" s="11">
        <v>284625</v>
      </c>
      <c r="FB49" s="11">
        <v>292246</v>
      </c>
      <c r="FC49" s="11">
        <v>297850</v>
      </c>
      <c r="FD49" s="11">
        <v>304884</v>
      </c>
      <c r="FE49" s="11">
        <v>312308</v>
      </c>
      <c r="FF49" s="11">
        <v>322424</v>
      </c>
      <c r="FG49" s="11">
        <v>332888</v>
      </c>
      <c r="FH49" s="11">
        <v>343185</v>
      </c>
      <c r="FI49" s="11">
        <v>358762</v>
      </c>
      <c r="FJ49" s="11">
        <v>373368</v>
      </c>
      <c r="FK49" s="11">
        <v>385194</v>
      </c>
      <c r="FL49" s="11">
        <v>400258</v>
      </c>
      <c r="FM49" s="11">
        <v>408567</v>
      </c>
      <c r="FN49" s="11">
        <v>414719</v>
      </c>
      <c r="FO49" s="11">
        <v>421810</v>
      </c>
      <c r="FP49" s="11">
        <v>421815</v>
      </c>
      <c r="FQ49" s="11">
        <v>418696</v>
      </c>
      <c r="FR49" s="11">
        <v>413087</v>
      </c>
      <c r="FS49" s="11">
        <v>406561</v>
      </c>
      <c r="FT49" s="11">
        <v>404110</v>
      </c>
      <c r="FU49" s="11">
        <v>405991</v>
      </c>
      <c r="FV49" s="11">
        <v>409328</v>
      </c>
      <c r="FW49" s="11">
        <v>405460</v>
      </c>
      <c r="FX49" s="11">
        <v>409186</v>
      </c>
      <c r="FY49" s="11">
        <v>414712</v>
      </c>
      <c r="FZ49" s="11">
        <v>423514</v>
      </c>
      <c r="GA49" s="11">
        <v>427212</v>
      </c>
      <c r="GB49" s="11">
        <v>427726</v>
      </c>
      <c r="GC49" s="11">
        <v>431184</v>
      </c>
      <c r="GD49" s="11">
        <v>442307</v>
      </c>
      <c r="GE49" s="11">
        <v>450058</v>
      </c>
      <c r="GF49" s="11">
        <v>462200</v>
      </c>
      <c r="GG49" s="11">
        <v>471979</v>
      </c>
      <c r="GH49" s="11">
        <v>479083</v>
      </c>
      <c r="GI49" s="11">
        <v>479272</v>
      </c>
      <c r="GJ49" s="11">
        <v>487552</v>
      </c>
      <c r="GK49" s="11">
        <v>496662</v>
      </c>
      <c r="GL49" s="11">
        <v>512716</v>
      </c>
      <c r="GM49" s="11">
        <v>528399</v>
      </c>
      <c r="GN49" s="11">
        <v>536152</v>
      </c>
      <c r="GO49" s="11">
        <v>541758</v>
      </c>
      <c r="GP49" s="11">
        <v>544679</v>
      </c>
      <c r="GQ49" s="11">
        <v>556724</v>
      </c>
      <c r="GR49" s="11">
        <v>571436</v>
      </c>
      <c r="GS49" s="11">
        <v>580278</v>
      </c>
      <c r="GT49" s="11">
        <v>576058</v>
      </c>
      <c r="GU49" s="11">
        <v>569762</v>
      </c>
      <c r="GV49" s="11">
        <v>550136</v>
      </c>
      <c r="GW49" s="11">
        <v>559711</v>
      </c>
      <c r="GX49" s="11">
        <v>564471</v>
      </c>
      <c r="GY49" s="11">
        <v>583096</v>
      </c>
      <c r="GZ49" s="11">
        <v>571363</v>
      </c>
      <c r="HA49" s="11">
        <v>569998</v>
      </c>
      <c r="HB49" s="11">
        <v>578778</v>
      </c>
      <c r="HC49" s="11">
        <v>592540</v>
      </c>
      <c r="HD49" s="11">
        <v>603092</v>
      </c>
      <c r="HE49" s="11">
        <v>615066</v>
      </c>
      <c r="HF49" s="11">
        <v>628060</v>
      </c>
      <c r="HG49" s="11">
        <v>640716</v>
      </c>
      <c r="HH49" s="11">
        <v>645438</v>
      </c>
      <c r="HI49" s="11">
        <v>653729</v>
      </c>
      <c r="HJ49" s="11">
        <v>656953</v>
      </c>
      <c r="HK49" s="11">
        <v>666645</v>
      </c>
      <c r="HL49" s="11">
        <v>685091</v>
      </c>
      <c r="HM49" s="11">
        <v>682326</v>
      </c>
      <c r="HN49" s="11">
        <v>696656</v>
      </c>
      <c r="HO49" s="11">
        <v>703628</v>
      </c>
      <c r="HP49" s="11">
        <v>709976</v>
      </c>
      <c r="HQ49" s="11">
        <v>723632</v>
      </c>
      <c r="HR49" s="11">
        <v>736736</v>
      </c>
      <c r="HS49" s="11">
        <v>751609</v>
      </c>
      <c r="HT49" s="11">
        <v>751730</v>
      </c>
      <c r="HU49" s="11">
        <v>756107</v>
      </c>
      <c r="HV49" s="11">
        <v>765615</v>
      </c>
      <c r="HW49" s="11">
        <v>777444</v>
      </c>
      <c r="HX49" s="11">
        <v>795205</v>
      </c>
      <c r="HY49" s="11">
        <v>816908</v>
      </c>
      <c r="HZ49" s="11">
        <v>830033</v>
      </c>
      <c r="IA49" s="11">
        <v>842750</v>
      </c>
      <c r="IB49" s="11">
        <v>857019</v>
      </c>
      <c r="IC49" s="11">
        <v>864656</v>
      </c>
      <c r="ID49" s="11">
        <v>881164</v>
      </c>
      <c r="IE49" s="11">
        <v>897019</v>
      </c>
      <c r="IF49" s="11"/>
      <c r="IG49" s="11">
        <v>922312</v>
      </c>
      <c r="IH49" s="11">
        <v>952728</v>
      </c>
      <c r="II49" s="11">
        <v>964171</v>
      </c>
      <c r="IJ49" s="11">
        <v>987704</v>
      </c>
      <c r="IK49" s="11">
        <v>1006722</v>
      </c>
      <c r="IL49" s="11">
        <v>1029325</v>
      </c>
      <c r="IM49" s="11">
        <v>1045974</v>
      </c>
      <c r="IN49" s="11">
        <v>1057031</v>
      </c>
      <c r="IO49" s="11">
        <v>1071085</v>
      </c>
      <c r="IP49" s="11">
        <v>1052579</v>
      </c>
      <c r="IQ49" s="11">
        <v>1077550</v>
      </c>
      <c r="IR49" s="11">
        <v>1112869</v>
      </c>
      <c r="IS49" s="11">
        <v>1147217</v>
      </c>
      <c r="IT49" s="11">
        <v>1185974</v>
      </c>
      <c r="IU49" s="11">
        <v>1214886</v>
      </c>
      <c r="IV49" s="11">
        <v>1245989</v>
      </c>
      <c r="IW49" s="11">
        <v>1285191</v>
      </c>
      <c r="IX49" s="14">
        <v>1329400</v>
      </c>
    </row>
    <row r="50" spans="2:258" x14ac:dyDescent="0.2">
      <c r="B50" s="4" t="s">
        <v>289</v>
      </c>
      <c r="C50" s="11">
        <v>7</v>
      </c>
      <c r="D50" s="11">
        <v>5</v>
      </c>
      <c r="E50" s="11">
        <v>11</v>
      </c>
      <c r="F50" s="11">
        <v>32</v>
      </c>
      <c r="G50" s="11">
        <v>76</v>
      </c>
      <c r="H50" s="11">
        <v>119</v>
      </c>
      <c r="I50" s="11">
        <v>149</v>
      </c>
      <c r="J50" s="11">
        <v>164</v>
      </c>
      <c r="K50" s="11">
        <v>158</v>
      </c>
      <c r="L50" s="11">
        <v>161</v>
      </c>
      <c r="M50" s="11">
        <v>166</v>
      </c>
      <c r="N50" s="11">
        <v>183</v>
      </c>
      <c r="O50" s="11">
        <v>188</v>
      </c>
      <c r="P50" s="11">
        <v>201</v>
      </c>
      <c r="Q50" s="11">
        <v>225</v>
      </c>
      <c r="R50" s="11">
        <v>270</v>
      </c>
      <c r="S50" s="11">
        <v>321</v>
      </c>
      <c r="T50" s="11">
        <v>402</v>
      </c>
      <c r="U50" s="11">
        <v>479</v>
      </c>
      <c r="V50" s="11">
        <v>531</v>
      </c>
      <c r="W50" s="11">
        <v>547</v>
      </c>
      <c r="X50" s="11">
        <v>550</v>
      </c>
      <c r="Y50" s="11">
        <v>539</v>
      </c>
      <c r="Z50" s="11">
        <v>528</v>
      </c>
      <c r="AA50" s="11">
        <v>576</v>
      </c>
      <c r="AB50" s="11">
        <v>629</v>
      </c>
      <c r="AC50" s="11">
        <v>708</v>
      </c>
      <c r="AD50" s="11">
        <v>795</v>
      </c>
      <c r="AE50" s="11">
        <v>873</v>
      </c>
      <c r="AF50" s="11">
        <v>964</v>
      </c>
      <c r="AG50" s="11">
        <v>1054</v>
      </c>
      <c r="AH50" s="11">
        <v>1153</v>
      </c>
      <c r="AI50" s="11">
        <v>1171</v>
      </c>
      <c r="AJ50" s="11">
        <v>1179</v>
      </c>
      <c r="AK50" s="11">
        <v>1155</v>
      </c>
      <c r="AL50" s="11">
        <v>1183</v>
      </c>
      <c r="AM50" s="11">
        <v>1229</v>
      </c>
      <c r="AN50" s="11">
        <v>1285</v>
      </c>
      <c r="AO50" s="11">
        <v>1343</v>
      </c>
      <c r="AP50" s="11">
        <v>1414</v>
      </c>
      <c r="AQ50" s="11">
        <v>1516</v>
      </c>
      <c r="AR50" s="11">
        <v>1679</v>
      </c>
      <c r="AS50" s="11">
        <v>1885</v>
      </c>
      <c r="AT50" s="11">
        <v>2080</v>
      </c>
      <c r="AU50" s="11">
        <v>2257</v>
      </c>
      <c r="AV50" s="11">
        <v>2369</v>
      </c>
      <c r="AW50" s="11">
        <v>2366</v>
      </c>
      <c r="AX50" s="11">
        <v>2292</v>
      </c>
      <c r="AY50" s="11">
        <v>2245</v>
      </c>
      <c r="AZ50" s="11">
        <v>2342</v>
      </c>
      <c r="BA50" s="11">
        <v>2451</v>
      </c>
      <c r="BB50" s="11">
        <v>2602</v>
      </c>
      <c r="BC50" s="11">
        <v>2683</v>
      </c>
      <c r="BD50" s="11">
        <v>2759</v>
      </c>
      <c r="BE50" s="11">
        <v>2840</v>
      </c>
      <c r="BF50" s="11">
        <v>2831</v>
      </c>
      <c r="BG50" s="11">
        <v>2979</v>
      </c>
      <c r="BH50" s="11">
        <v>3130</v>
      </c>
      <c r="BI50" s="11">
        <v>3294</v>
      </c>
      <c r="BJ50" s="11">
        <v>3478</v>
      </c>
      <c r="BK50" s="11">
        <v>3578</v>
      </c>
      <c r="BL50" s="11">
        <v>3695</v>
      </c>
      <c r="BM50" s="11">
        <v>4001</v>
      </c>
      <c r="BN50" s="11">
        <v>4374</v>
      </c>
      <c r="BO50" s="11">
        <v>4803</v>
      </c>
      <c r="BP50" s="11">
        <v>4827</v>
      </c>
      <c r="BQ50" s="11">
        <v>4749</v>
      </c>
      <c r="BR50" s="11">
        <v>4741</v>
      </c>
      <c r="BS50" s="11">
        <v>4818</v>
      </c>
      <c r="BT50" s="11">
        <v>5088</v>
      </c>
      <c r="BU50" s="11">
        <v>5330</v>
      </c>
      <c r="BV50" s="11">
        <v>5580</v>
      </c>
      <c r="BW50" s="11">
        <v>5454</v>
      </c>
      <c r="BX50" s="11">
        <v>5483</v>
      </c>
      <c r="BY50" s="11">
        <v>5454</v>
      </c>
      <c r="BZ50" s="11">
        <v>5512</v>
      </c>
      <c r="CA50" s="11">
        <v>5726</v>
      </c>
      <c r="CB50" s="11">
        <v>6103</v>
      </c>
      <c r="CC50" s="11">
        <v>6520</v>
      </c>
      <c r="CD50" s="11">
        <v>7032</v>
      </c>
      <c r="CE50" s="11">
        <v>7452</v>
      </c>
      <c r="CF50" s="11">
        <v>7906</v>
      </c>
      <c r="CG50" s="11">
        <v>8351</v>
      </c>
      <c r="CH50" s="11">
        <v>8831</v>
      </c>
      <c r="CI50" s="11">
        <v>9142</v>
      </c>
      <c r="CJ50" s="11">
        <v>9544</v>
      </c>
      <c r="CK50" s="11">
        <v>10055</v>
      </c>
      <c r="CL50" s="11">
        <v>10603</v>
      </c>
      <c r="CM50" s="11">
        <v>11087</v>
      </c>
      <c r="CN50" s="11">
        <v>11485</v>
      </c>
      <c r="CO50" s="11">
        <v>12038</v>
      </c>
      <c r="CP50" s="11">
        <v>12770</v>
      </c>
      <c r="CQ50" s="11">
        <v>13739</v>
      </c>
      <c r="CR50" s="11">
        <v>14136</v>
      </c>
      <c r="CS50" s="11">
        <v>14193</v>
      </c>
      <c r="CT50" s="11">
        <v>14091</v>
      </c>
      <c r="CU50" s="11">
        <v>14828</v>
      </c>
      <c r="CV50" s="11">
        <v>15770</v>
      </c>
      <c r="CW50" s="11">
        <v>17018</v>
      </c>
      <c r="CX50" s="11">
        <v>17920</v>
      </c>
      <c r="CY50" s="11">
        <v>18726</v>
      </c>
      <c r="CZ50" s="11">
        <v>19658</v>
      </c>
      <c r="DA50" s="11">
        <v>20872</v>
      </c>
      <c r="DB50" s="11">
        <v>22192</v>
      </c>
      <c r="DC50" s="11">
        <v>23002</v>
      </c>
      <c r="DD50" s="11">
        <v>23742</v>
      </c>
      <c r="DE50" s="11">
        <v>23850</v>
      </c>
      <c r="DF50" s="11">
        <v>24453</v>
      </c>
      <c r="DG50" s="11">
        <v>24755</v>
      </c>
      <c r="DH50" s="11">
        <v>25488</v>
      </c>
      <c r="DI50" s="11">
        <v>25821</v>
      </c>
      <c r="DJ50" s="11">
        <v>26393</v>
      </c>
      <c r="DK50" s="11">
        <v>27307</v>
      </c>
      <c r="DL50" s="11">
        <v>28403</v>
      </c>
      <c r="DM50" s="11">
        <v>29579</v>
      </c>
      <c r="DN50" s="11">
        <v>30690</v>
      </c>
      <c r="DO50" s="11">
        <v>31501</v>
      </c>
      <c r="DP50" s="11">
        <v>32557</v>
      </c>
      <c r="DQ50" s="11">
        <v>33883</v>
      </c>
      <c r="DR50" s="11">
        <v>35383</v>
      </c>
      <c r="DS50" s="11">
        <v>37319</v>
      </c>
      <c r="DT50" s="11">
        <v>39530</v>
      </c>
      <c r="DU50" s="11">
        <v>41852</v>
      </c>
      <c r="DV50" s="11">
        <v>43679</v>
      </c>
      <c r="DW50" s="11"/>
      <c r="DX50" s="11">
        <v>44636</v>
      </c>
      <c r="DY50" s="11">
        <v>45556</v>
      </c>
      <c r="DZ50" s="11">
        <v>44742</v>
      </c>
      <c r="EA50" s="11">
        <v>46695</v>
      </c>
      <c r="EB50" s="11">
        <v>48101</v>
      </c>
      <c r="EC50" s="11">
        <v>48618</v>
      </c>
      <c r="ED50" s="11">
        <v>48690</v>
      </c>
      <c r="EE50" s="11">
        <v>49422</v>
      </c>
      <c r="EF50" s="11">
        <v>49294</v>
      </c>
      <c r="EG50" s="11">
        <v>50125</v>
      </c>
      <c r="EH50" s="11">
        <v>51363</v>
      </c>
      <c r="EI50" s="11">
        <v>53435</v>
      </c>
      <c r="EJ50" s="11">
        <v>55408</v>
      </c>
      <c r="EK50" s="11">
        <v>56718</v>
      </c>
      <c r="EL50" s="11">
        <v>57962</v>
      </c>
      <c r="EM50" s="11">
        <v>58673</v>
      </c>
      <c r="EN50" s="11">
        <v>59289</v>
      </c>
      <c r="EO50" s="11">
        <v>59966</v>
      </c>
      <c r="EP50" s="11">
        <v>60838</v>
      </c>
      <c r="EQ50" s="11">
        <v>61483</v>
      </c>
      <c r="ER50" s="11">
        <v>62673</v>
      </c>
      <c r="ES50" s="11">
        <v>64449</v>
      </c>
      <c r="ET50" s="11">
        <v>66445</v>
      </c>
      <c r="EU50" s="11">
        <v>68342</v>
      </c>
      <c r="EV50" s="11">
        <v>70472</v>
      </c>
      <c r="EW50" s="11">
        <v>72791</v>
      </c>
      <c r="EX50" s="11">
        <v>75410</v>
      </c>
      <c r="EY50" s="11">
        <v>79418</v>
      </c>
      <c r="EZ50" s="11">
        <v>87358</v>
      </c>
      <c r="FA50" s="11">
        <v>91549</v>
      </c>
      <c r="FB50" s="11">
        <v>95827</v>
      </c>
      <c r="FC50" s="11">
        <v>100282</v>
      </c>
      <c r="FD50" s="11">
        <v>102492</v>
      </c>
      <c r="FE50" s="11">
        <v>105803</v>
      </c>
      <c r="FF50" s="11">
        <v>111121</v>
      </c>
      <c r="FG50" s="11">
        <v>117497</v>
      </c>
      <c r="FH50" s="11">
        <v>124347</v>
      </c>
      <c r="FI50" s="11">
        <v>134098</v>
      </c>
      <c r="FJ50" s="11">
        <v>141883</v>
      </c>
      <c r="FK50" s="11">
        <v>146249</v>
      </c>
      <c r="FL50" s="11">
        <v>151800</v>
      </c>
      <c r="FM50" s="11">
        <v>156545</v>
      </c>
      <c r="FN50" s="11">
        <v>157222</v>
      </c>
      <c r="FO50" s="11">
        <v>161654</v>
      </c>
      <c r="FP50" s="11">
        <v>162629</v>
      </c>
      <c r="FQ50" s="11">
        <v>159678</v>
      </c>
      <c r="FR50" s="11">
        <v>156484</v>
      </c>
      <c r="FS50" s="11">
        <v>151823</v>
      </c>
      <c r="FT50" s="11">
        <v>152099</v>
      </c>
      <c r="FU50" s="11">
        <v>152984</v>
      </c>
      <c r="FV50" s="11">
        <v>155749</v>
      </c>
      <c r="FW50" s="11">
        <v>149256</v>
      </c>
      <c r="FX50" s="11">
        <v>149954</v>
      </c>
      <c r="FY50" s="11">
        <v>151132</v>
      </c>
      <c r="FZ50" s="11">
        <v>158266</v>
      </c>
      <c r="GA50" s="11">
        <v>160579</v>
      </c>
      <c r="GB50" s="11">
        <v>161505</v>
      </c>
      <c r="GC50" s="11">
        <v>162391</v>
      </c>
      <c r="GD50" s="11">
        <v>169338</v>
      </c>
      <c r="GE50" s="11">
        <v>171838</v>
      </c>
      <c r="GF50" s="11">
        <v>173112</v>
      </c>
      <c r="GG50" s="11">
        <v>178866</v>
      </c>
      <c r="GH50" s="11">
        <v>181192</v>
      </c>
      <c r="GI50" s="11">
        <v>181364</v>
      </c>
      <c r="GJ50" s="11">
        <v>183935</v>
      </c>
      <c r="GK50" s="11">
        <v>187034</v>
      </c>
      <c r="GL50" s="11">
        <v>191207</v>
      </c>
      <c r="GM50" s="11">
        <v>196000</v>
      </c>
      <c r="GN50" s="11">
        <v>203154</v>
      </c>
      <c r="GO50" s="11">
        <v>203960</v>
      </c>
      <c r="GP50" s="11">
        <v>206779</v>
      </c>
      <c r="GQ50" s="11">
        <v>211667</v>
      </c>
      <c r="GR50" s="11">
        <v>221310</v>
      </c>
      <c r="GS50" s="11">
        <v>224825</v>
      </c>
      <c r="GT50" s="11">
        <v>226912</v>
      </c>
      <c r="GU50" s="11">
        <v>222283</v>
      </c>
      <c r="GV50" s="11">
        <v>220584</v>
      </c>
      <c r="GW50" s="11">
        <v>223648</v>
      </c>
      <c r="GX50" s="11">
        <v>226289</v>
      </c>
      <c r="GY50" s="11">
        <v>233659</v>
      </c>
      <c r="GZ50" s="11">
        <v>227614</v>
      </c>
      <c r="HA50" s="11">
        <v>222755</v>
      </c>
      <c r="HB50" s="11">
        <v>225567</v>
      </c>
      <c r="HC50" s="11">
        <v>229601</v>
      </c>
      <c r="HD50" s="11">
        <v>237012</v>
      </c>
      <c r="HE50" s="11">
        <v>245104</v>
      </c>
      <c r="HF50" s="11">
        <v>254462</v>
      </c>
      <c r="HG50" s="11">
        <v>262445</v>
      </c>
      <c r="HH50" s="11">
        <v>266002</v>
      </c>
      <c r="HI50" s="11">
        <v>272325</v>
      </c>
      <c r="HJ50" s="11">
        <v>272038</v>
      </c>
      <c r="HK50" s="11">
        <v>277879</v>
      </c>
      <c r="HL50" s="11">
        <v>285762</v>
      </c>
      <c r="HM50" s="11">
        <v>277607</v>
      </c>
      <c r="HN50" s="11">
        <v>284460</v>
      </c>
      <c r="HO50" s="11">
        <v>286836</v>
      </c>
      <c r="HP50" s="11">
        <v>290516</v>
      </c>
      <c r="HQ50" s="11">
        <v>295804</v>
      </c>
      <c r="HR50" s="11">
        <v>301295</v>
      </c>
      <c r="HS50" s="11">
        <v>302548</v>
      </c>
      <c r="HT50" s="11">
        <v>303995</v>
      </c>
      <c r="HU50" s="11">
        <v>304735</v>
      </c>
      <c r="HV50" s="11">
        <v>307205</v>
      </c>
      <c r="HW50" s="11">
        <v>312620</v>
      </c>
      <c r="HX50" s="11">
        <v>323485</v>
      </c>
      <c r="HY50" s="11">
        <v>330560</v>
      </c>
      <c r="HZ50" s="11">
        <v>338503</v>
      </c>
      <c r="IA50" s="11">
        <v>346680</v>
      </c>
      <c r="IB50" s="11">
        <v>354095</v>
      </c>
      <c r="IC50" s="11">
        <v>362689</v>
      </c>
      <c r="ID50" s="11">
        <v>369780</v>
      </c>
      <c r="IE50" s="11">
        <v>376163</v>
      </c>
      <c r="IF50" s="11"/>
      <c r="IG50" s="11">
        <v>386894</v>
      </c>
      <c r="IH50" s="11">
        <v>400156</v>
      </c>
      <c r="II50" s="11">
        <v>405455</v>
      </c>
      <c r="IJ50" s="11">
        <v>412806</v>
      </c>
      <c r="IK50" s="11">
        <v>415475</v>
      </c>
      <c r="IL50" s="11">
        <v>423516</v>
      </c>
      <c r="IM50" s="11">
        <v>432674</v>
      </c>
      <c r="IN50" s="11">
        <v>439095</v>
      </c>
      <c r="IO50" s="11">
        <v>449157</v>
      </c>
      <c r="IP50" s="11">
        <v>444866</v>
      </c>
      <c r="IQ50" s="11">
        <v>453568</v>
      </c>
      <c r="IR50" s="11">
        <v>465963</v>
      </c>
      <c r="IS50" s="11">
        <v>484226</v>
      </c>
      <c r="IT50" s="11">
        <v>501265</v>
      </c>
      <c r="IU50" s="11">
        <v>511739</v>
      </c>
      <c r="IV50" s="11">
        <v>518280</v>
      </c>
      <c r="IW50" s="11">
        <v>537239</v>
      </c>
      <c r="IX50" s="14">
        <v>546700</v>
      </c>
    </row>
    <row r="51" spans="2:258" x14ac:dyDescent="0.2">
      <c r="B51" s="4" t="s">
        <v>290</v>
      </c>
      <c r="C51" s="11">
        <v>4247</v>
      </c>
      <c r="D51" s="11">
        <v>4367</v>
      </c>
      <c r="E51" s="11">
        <v>4400</v>
      </c>
      <c r="F51" s="11">
        <v>4517</v>
      </c>
      <c r="G51" s="11">
        <v>4736</v>
      </c>
      <c r="H51" s="11">
        <v>4860</v>
      </c>
      <c r="I51" s="11">
        <v>4920</v>
      </c>
      <c r="J51" s="11">
        <v>4951</v>
      </c>
      <c r="K51" s="11">
        <v>4993</v>
      </c>
      <c r="L51" s="11">
        <v>5099</v>
      </c>
      <c r="M51" s="11">
        <v>5209</v>
      </c>
      <c r="N51" s="11">
        <v>5338</v>
      </c>
      <c r="O51" s="11">
        <v>5438</v>
      </c>
      <c r="P51" s="11">
        <v>5567</v>
      </c>
      <c r="Q51" s="11">
        <v>5640</v>
      </c>
      <c r="R51" s="11">
        <v>5719</v>
      </c>
      <c r="S51" s="11">
        <v>5823</v>
      </c>
      <c r="T51" s="11">
        <v>5938</v>
      </c>
      <c r="U51" s="11">
        <v>6045</v>
      </c>
      <c r="V51" s="11">
        <v>6143</v>
      </c>
      <c r="W51" s="11">
        <v>6255</v>
      </c>
      <c r="X51" s="11">
        <v>6404</v>
      </c>
      <c r="Y51" s="11">
        <v>6561</v>
      </c>
      <c r="Z51" s="11">
        <v>6720</v>
      </c>
      <c r="AA51" s="11">
        <v>6929</v>
      </c>
      <c r="AB51" s="11">
        <v>7115</v>
      </c>
      <c r="AC51" s="11">
        <v>7298</v>
      </c>
      <c r="AD51" s="11">
        <v>7531</v>
      </c>
      <c r="AE51" s="11">
        <v>7716</v>
      </c>
      <c r="AF51" s="11">
        <v>7960</v>
      </c>
      <c r="AG51" s="11">
        <v>8213</v>
      </c>
      <c r="AH51" s="11">
        <v>8447</v>
      </c>
      <c r="AI51" s="11">
        <v>8682</v>
      </c>
      <c r="AJ51" s="11">
        <v>8870</v>
      </c>
      <c r="AK51" s="11">
        <v>9101</v>
      </c>
      <c r="AL51" s="11">
        <v>9295</v>
      </c>
      <c r="AM51" s="11">
        <v>9553</v>
      </c>
      <c r="AN51" s="11">
        <v>9795</v>
      </c>
      <c r="AO51" s="11">
        <v>10038</v>
      </c>
      <c r="AP51" s="11">
        <v>10316</v>
      </c>
      <c r="AQ51" s="11">
        <v>10574</v>
      </c>
      <c r="AR51" s="11">
        <v>10870</v>
      </c>
      <c r="AS51" s="11">
        <v>11138</v>
      </c>
      <c r="AT51" s="11">
        <v>11346</v>
      </c>
      <c r="AU51" s="11">
        <v>11429</v>
      </c>
      <c r="AV51" s="11">
        <v>11450</v>
      </c>
      <c r="AW51" s="11">
        <v>11542</v>
      </c>
      <c r="AX51" s="11">
        <v>11491</v>
      </c>
      <c r="AY51" s="11">
        <v>11693</v>
      </c>
      <c r="AZ51" s="11">
        <v>11859</v>
      </c>
      <c r="BA51" s="11">
        <v>11968</v>
      </c>
      <c r="BB51" s="11">
        <v>12129</v>
      </c>
      <c r="BC51" s="11">
        <v>12486</v>
      </c>
      <c r="BD51" s="11">
        <v>12726</v>
      </c>
      <c r="BE51" s="11">
        <v>12964</v>
      </c>
      <c r="BF51" s="11">
        <v>13415</v>
      </c>
      <c r="BG51" s="11">
        <v>13915</v>
      </c>
      <c r="BH51" s="11">
        <v>14367</v>
      </c>
      <c r="BI51" s="11">
        <v>14809</v>
      </c>
      <c r="BJ51" s="11">
        <v>15312</v>
      </c>
      <c r="BK51" s="11">
        <v>15712</v>
      </c>
      <c r="BL51" s="11">
        <v>16211</v>
      </c>
      <c r="BM51" s="11">
        <v>16710</v>
      </c>
      <c r="BN51" s="11">
        <v>16928</v>
      </c>
      <c r="BO51" s="11">
        <v>16936</v>
      </c>
      <c r="BP51" s="11">
        <v>17151</v>
      </c>
      <c r="BQ51" s="11">
        <v>17688</v>
      </c>
      <c r="BR51" s="11">
        <v>18277</v>
      </c>
      <c r="BS51" s="11">
        <v>18921</v>
      </c>
      <c r="BT51" s="11">
        <v>19366</v>
      </c>
      <c r="BU51" s="11">
        <v>19829</v>
      </c>
      <c r="BV51" s="11">
        <v>20276</v>
      </c>
      <c r="BW51" s="11">
        <v>20721</v>
      </c>
      <c r="BX51" s="11">
        <v>21459</v>
      </c>
      <c r="BY51" s="11">
        <v>22082</v>
      </c>
      <c r="BZ51" s="11">
        <v>22768</v>
      </c>
      <c r="CA51" s="11">
        <v>23436</v>
      </c>
      <c r="CB51" s="11">
        <v>24547</v>
      </c>
      <c r="CC51" s="11">
        <v>25387</v>
      </c>
      <c r="CD51" s="11">
        <v>26394</v>
      </c>
      <c r="CE51" s="11">
        <v>27379</v>
      </c>
      <c r="CF51" s="11">
        <v>28337</v>
      </c>
      <c r="CG51" s="11">
        <v>29582</v>
      </c>
      <c r="CH51" s="11">
        <v>30919</v>
      </c>
      <c r="CI51" s="11">
        <v>32439</v>
      </c>
      <c r="CJ51" s="11">
        <v>33393</v>
      </c>
      <c r="CK51" s="11">
        <v>34543</v>
      </c>
      <c r="CL51" s="11">
        <v>36335</v>
      </c>
      <c r="CM51" s="11">
        <v>37665</v>
      </c>
      <c r="CN51" s="11">
        <v>38900</v>
      </c>
      <c r="CO51" s="11">
        <v>40435</v>
      </c>
      <c r="CP51" s="11">
        <v>41729</v>
      </c>
      <c r="CQ51" s="11">
        <v>43117</v>
      </c>
      <c r="CR51" s="11">
        <v>44336</v>
      </c>
      <c r="CS51" s="11">
        <v>45458</v>
      </c>
      <c r="CT51" s="11">
        <v>46193</v>
      </c>
      <c r="CU51" s="11">
        <v>47156</v>
      </c>
      <c r="CV51" s="11">
        <v>48629</v>
      </c>
      <c r="CW51" s="11">
        <v>50271</v>
      </c>
      <c r="CX51" s="11">
        <v>52400</v>
      </c>
      <c r="CY51" s="11">
        <v>54216</v>
      </c>
      <c r="CZ51" s="11">
        <v>56105</v>
      </c>
      <c r="DA51" s="11">
        <v>57827</v>
      </c>
      <c r="DB51" s="11">
        <v>59404</v>
      </c>
      <c r="DC51" s="11">
        <v>60951</v>
      </c>
      <c r="DD51" s="11">
        <v>62338</v>
      </c>
      <c r="DE51" s="11">
        <v>63630</v>
      </c>
      <c r="DF51" s="11">
        <v>65094</v>
      </c>
      <c r="DG51" s="11">
        <v>65905</v>
      </c>
      <c r="DH51" s="11">
        <v>66204</v>
      </c>
      <c r="DI51" s="11">
        <v>66724</v>
      </c>
      <c r="DJ51" s="11">
        <v>67364</v>
      </c>
      <c r="DK51" s="11">
        <v>67856</v>
      </c>
      <c r="DL51" s="11">
        <v>68437</v>
      </c>
      <c r="DM51" s="11">
        <v>69428</v>
      </c>
      <c r="DN51" s="11">
        <v>71245</v>
      </c>
      <c r="DO51" s="11">
        <v>72881</v>
      </c>
      <c r="DP51" s="11">
        <v>75364</v>
      </c>
      <c r="DQ51" s="11">
        <v>77459</v>
      </c>
      <c r="DR51" s="11">
        <v>79697</v>
      </c>
      <c r="DS51" s="11">
        <v>81783</v>
      </c>
      <c r="DT51" s="11">
        <v>83210</v>
      </c>
      <c r="DU51" s="11">
        <v>84733</v>
      </c>
      <c r="DV51" s="11">
        <v>86721</v>
      </c>
      <c r="DW51" s="11"/>
      <c r="DX51" s="11">
        <v>88920</v>
      </c>
      <c r="DY51" s="11">
        <v>91028</v>
      </c>
      <c r="DZ51" s="11">
        <v>92676</v>
      </c>
      <c r="EA51" s="11">
        <v>93276</v>
      </c>
      <c r="EB51" s="11">
        <v>96818</v>
      </c>
      <c r="EC51" s="11">
        <v>101010</v>
      </c>
      <c r="ED51" s="11">
        <v>101716</v>
      </c>
      <c r="EE51" s="11">
        <v>104553</v>
      </c>
      <c r="EF51" s="11">
        <v>104451</v>
      </c>
      <c r="EG51" s="11">
        <v>105395</v>
      </c>
      <c r="EH51" s="11">
        <v>105175</v>
      </c>
      <c r="EI51" s="11">
        <v>106644</v>
      </c>
      <c r="EJ51" s="11">
        <v>106254</v>
      </c>
      <c r="EK51" s="11">
        <v>106837</v>
      </c>
      <c r="EL51" s="11">
        <v>105771</v>
      </c>
      <c r="EM51" s="11">
        <v>106437</v>
      </c>
      <c r="EN51" s="11">
        <v>106205</v>
      </c>
      <c r="EO51" s="11">
        <v>107513</v>
      </c>
      <c r="EP51" s="11">
        <v>110277</v>
      </c>
      <c r="EQ51" s="11">
        <v>112833</v>
      </c>
      <c r="ER51" s="11">
        <v>116922</v>
      </c>
      <c r="ES51" s="11">
        <v>119734</v>
      </c>
      <c r="ET51" s="11">
        <v>122990</v>
      </c>
      <c r="EU51" s="11">
        <v>125105</v>
      </c>
      <c r="EV51" s="11">
        <v>129987</v>
      </c>
      <c r="EW51" s="11">
        <v>132866</v>
      </c>
      <c r="EX51" s="11">
        <v>136145</v>
      </c>
      <c r="EY51" s="11">
        <v>139022</v>
      </c>
      <c r="EZ51" s="11">
        <v>144713</v>
      </c>
      <c r="FA51" s="11">
        <v>147278</v>
      </c>
      <c r="FB51" s="11">
        <v>150198</v>
      </c>
      <c r="FC51" s="11">
        <v>150254</v>
      </c>
      <c r="FD51" s="11">
        <v>154564</v>
      </c>
      <c r="FE51" s="11">
        <v>158546</v>
      </c>
      <c r="FF51" s="11">
        <v>162949</v>
      </c>
      <c r="FG51" s="11">
        <v>166161</v>
      </c>
      <c r="FH51" s="11">
        <v>168878</v>
      </c>
      <c r="FI51" s="11">
        <v>174582</v>
      </c>
      <c r="FJ51" s="11">
        <v>180213</v>
      </c>
      <c r="FK51" s="11">
        <v>186223</v>
      </c>
      <c r="FL51" s="11">
        <v>194047</v>
      </c>
      <c r="FM51" s="11">
        <v>196209</v>
      </c>
      <c r="FN51" s="11">
        <v>201472</v>
      </c>
      <c r="FO51" s="11">
        <v>204188</v>
      </c>
      <c r="FP51" s="11">
        <v>204060</v>
      </c>
      <c r="FQ51" s="11">
        <v>204629</v>
      </c>
      <c r="FR51" s="11">
        <v>202235</v>
      </c>
      <c r="FS51" s="11">
        <v>199870</v>
      </c>
      <c r="FT51" s="11">
        <v>196072</v>
      </c>
      <c r="FU51" s="11">
        <v>196025</v>
      </c>
      <c r="FV51" s="11">
        <v>195214</v>
      </c>
      <c r="FW51" s="11">
        <v>197047</v>
      </c>
      <c r="FX51" s="11">
        <v>198227</v>
      </c>
      <c r="FY51" s="11">
        <v>200620</v>
      </c>
      <c r="FZ51" s="11">
        <v>201917</v>
      </c>
      <c r="GA51" s="11">
        <v>203275</v>
      </c>
      <c r="GB51" s="11">
        <v>203252</v>
      </c>
      <c r="GC51" s="11">
        <v>205595</v>
      </c>
      <c r="GD51" s="11">
        <v>208794</v>
      </c>
      <c r="GE51" s="11">
        <v>212116</v>
      </c>
      <c r="GF51" s="11">
        <v>221014</v>
      </c>
      <c r="GG51" s="11">
        <v>223667</v>
      </c>
      <c r="GH51" s="11">
        <v>227453</v>
      </c>
      <c r="GI51" s="11">
        <v>226527</v>
      </c>
      <c r="GJ51" s="11">
        <v>232391</v>
      </c>
      <c r="GK51" s="11">
        <v>238448</v>
      </c>
      <c r="GL51" s="11">
        <v>250560</v>
      </c>
      <c r="GM51" s="11">
        <v>260965</v>
      </c>
      <c r="GN51" s="11">
        <v>261629</v>
      </c>
      <c r="GO51" s="11">
        <v>266932</v>
      </c>
      <c r="GP51" s="11">
        <v>267799</v>
      </c>
      <c r="GQ51" s="11">
        <v>275753</v>
      </c>
      <c r="GR51" s="11">
        <v>281858</v>
      </c>
      <c r="GS51" s="11">
        <v>288500</v>
      </c>
      <c r="GT51" s="11">
        <v>283546</v>
      </c>
      <c r="GU51" s="11">
        <v>282741</v>
      </c>
      <c r="GV51" s="11">
        <v>265934</v>
      </c>
      <c r="GW51" s="11">
        <v>272852</v>
      </c>
      <c r="GX51" s="11">
        <v>274687</v>
      </c>
      <c r="GY51" s="11">
        <v>284990</v>
      </c>
      <c r="GZ51" s="11">
        <v>277703</v>
      </c>
      <c r="HA51" s="11">
        <v>278066</v>
      </c>
      <c r="HB51" s="11">
        <v>282456</v>
      </c>
      <c r="HC51" s="11">
        <v>291481</v>
      </c>
      <c r="HD51" s="11">
        <v>296820</v>
      </c>
      <c r="HE51" s="11">
        <v>301716</v>
      </c>
      <c r="HF51" s="11">
        <v>305483</v>
      </c>
      <c r="HG51" s="11">
        <v>309571</v>
      </c>
      <c r="HH51" s="11">
        <v>309511</v>
      </c>
      <c r="HI51" s="11">
        <v>311325</v>
      </c>
      <c r="HJ51" s="11">
        <v>314598</v>
      </c>
      <c r="HK51" s="11">
        <v>318364</v>
      </c>
      <c r="HL51" s="11">
        <v>329169</v>
      </c>
      <c r="HM51" s="11">
        <v>334245</v>
      </c>
      <c r="HN51" s="11">
        <v>341741</v>
      </c>
      <c r="HO51" s="11">
        <v>346588</v>
      </c>
      <c r="HP51" s="11">
        <v>347835</v>
      </c>
      <c r="HQ51" s="11">
        <v>354892</v>
      </c>
      <c r="HR51" s="11">
        <v>361319</v>
      </c>
      <c r="HS51" s="11">
        <v>374088</v>
      </c>
      <c r="HT51" s="11">
        <v>371769</v>
      </c>
      <c r="HU51" s="11">
        <v>374454</v>
      </c>
      <c r="HV51" s="11">
        <v>380700</v>
      </c>
      <c r="HW51" s="11">
        <v>386195</v>
      </c>
      <c r="HX51" s="11">
        <v>391635</v>
      </c>
      <c r="HY51" s="11">
        <v>404970</v>
      </c>
      <c r="HZ51" s="11">
        <v>408814</v>
      </c>
      <c r="IA51" s="11">
        <v>412337</v>
      </c>
      <c r="IB51" s="11">
        <v>418354</v>
      </c>
      <c r="IC51" s="11">
        <v>416695</v>
      </c>
      <c r="ID51" s="11">
        <v>425235</v>
      </c>
      <c r="IE51" s="11">
        <v>433807</v>
      </c>
      <c r="IF51" s="11"/>
      <c r="IG51" s="11">
        <v>447238</v>
      </c>
      <c r="IH51" s="11">
        <v>463122</v>
      </c>
      <c r="II51" s="11">
        <v>468321</v>
      </c>
      <c r="IJ51" s="11">
        <v>483675</v>
      </c>
      <c r="IK51" s="11">
        <v>499669</v>
      </c>
      <c r="IL51" s="11">
        <v>513438</v>
      </c>
      <c r="IM51" s="11">
        <v>520209</v>
      </c>
      <c r="IN51" s="11">
        <v>524331</v>
      </c>
      <c r="IO51" s="11">
        <v>529754</v>
      </c>
      <c r="IP51" s="11">
        <v>519850</v>
      </c>
      <c r="IQ51" s="11">
        <v>539864</v>
      </c>
      <c r="IR51" s="11">
        <v>561269</v>
      </c>
      <c r="IS51" s="11">
        <v>576340</v>
      </c>
      <c r="IT51" s="11">
        <v>594504</v>
      </c>
      <c r="IU51" s="11">
        <v>607227</v>
      </c>
      <c r="IV51" s="11">
        <v>625562</v>
      </c>
      <c r="IW51" s="11">
        <v>642610</v>
      </c>
      <c r="IX51" s="14">
        <v>668400</v>
      </c>
    </row>
    <row r="52" spans="2:258" x14ac:dyDescent="0.2">
      <c r="B52" s="4" t="s">
        <v>322</v>
      </c>
      <c r="G52" s="9">
        <f t="shared" ref="G52:BR52" si="955">+G51/C51-1</f>
        <v>0.11514009889333643</v>
      </c>
      <c r="H52" s="9">
        <f t="shared" si="955"/>
        <v>0.11289214563773764</v>
      </c>
      <c r="I52" s="9">
        <f t="shared" si="955"/>
        <v>0.11818181818181817</v>
      </c>
      <c r="J52" s="9">
        <f t="shared" si="955"/>
        <v>9.6081470002213898E-2</v>
      </c>
      <c r="K52" s="9">
        <f t="shared" si="955"/>
        <v>5.4265202702702631E-2</v>
      </c>
      <c r="L52" s="9">
        <f t="shared" si="955"/>
        <v>4.917695473251027E-2</v>
      </c>
      <c r="M52" s="9">
        <f t="shared" si="955"/>
        <v>5.8739837398374073E-2</v>
      </c>
      <c r="N52" s="9">
        <f t="shared" si="955"/>
        <v>7.8166027065239341E-2</v>
      </c>
      <c r="O52" s="9">
        <f t="shared" si="955"/>
        <v>8.9124774684558483E-2</v>
      </c>
      <c r="P52" s="9">
        <f t="shared" si="955"/>
        <v>9.1782702490684542E-2</v>
      </c>
      <c r="Q52" s="9">
        <f t="shared" si="955"/>
        <v>8.2741409099635232E-2</v>
      </c>
      <c r="R52" s="9">
        <f t="shared" si="955"/>
        <v>7.1375046834020184E-2</v>
      </c>
      <c r="S52" s="9">
        <f t="shared" si="955"/>
        <v>7.0798087532180976E-2</v>
      </c>
      <c r="T52" s="9">
        <f t="shared" si="955"/>
        <v>6.6642716005029579E-2</v>
      </c>
      <c r="U52" s="9">
        <f t="shared" si="955"/>
        <v>7.1808510638297962E-2</v>
      </c>
      <c r="V52" s="9">
        <f t="shared" si="955"/>
        <v>7.4138835460744845E-2</v>
      </c>
      <c r="W52" s="9">
        <f t="shared" si="955"/>
        <v>7.4188562596599672E-2</v>
      </c>
      <c r="X52" s="9">
        <f t="shared" si="955"/>
        <v>7.8477601886157045E-2</v>
      </c>
      <c r="Y52" s="9">
        <f t="shared" si="955"/>
        <v>8.5359801488833709E-2</v>
      </c>
      <c r="Z52" s="9">
        <f t="shared" si="955"/>
        <v>9.3928048184925839E-2</v>
      </c>
      <c r="AA52" s="9">
        <f t="shared" si="955"/>
        <v>0.10775379696243004</v>
      </c>
      <c r="AB52" s="9">
        <f t="shared" si="955"/>
        <v>0.11102435977514058</v>
      </c>
      <c r="AC52" s="9">
        <f t="shared" si="955"/>
        <v>0.11233043743331805</v>
      </c>
      <c r="AD52" s="9">
        <f t="shared" si="955"/>
        <v>0.12068452380952377</v>
      </c>
      <c r="AE52" s="9">
        <f t="shared" si="955"/>
        <v>0.11358060326165398</v>
      </c>
      <c r="AF52" s="9">
        <f t="shared" si="955"/>
        <v>0.11876317638791289</v>
      </c>
      <c r="AG52" s="9">
        <f t="shared" si="955"/>
        <v>0.12537681556590852</v>
      </c>
      <c r="AH52" s="9">
        <f t="shared" si="955"/>
        <v>0.12163059354667372</v>
      </c>
      <c r="AI52" s="9">
        <f t="shared" si="955"/>
        <v>0.12519440124416792</v>
      </c>
      <c r="AJ52" s="9">
        <f t="shared" si="955"/>
        <v>0.11432160804020097</v>
      </c>
      <c r="AK52" s="9">
        <f t="shared" si="955"/>
        <v>0.10812127115548531</v>
      </c>
      <c r="AL52" s="9">
        <f t="shared" si="955"/>
        <v>0.10039067124422862</v>
      </c>
      <c r="AM52" s="9">
        <f t="shared" si="955"/>
        <v>0.10032250633494577</v>
      </c>
      <c r="AN52" s="9">
        <f t="shared" si="955"/>
        <v>0.10428410372040586</v>
      </c>
      <c r="AO52" s="9">
        <f t="shared" si="955"/>
        <v>0.10295571915174162</v>
      </c>
      <c r="AP52" s="9">
        <f t="shared" si="955"/>
        <v>0.10984400215169443</v>
      </c>
      <c r="AQ52" s="9">
        <f t="shared" si="955"/>
        <v>0.10687742070553763</v>
      </c>
      <c r="AR52" s="9">
        <f t="shared" si="955"/>
        <v>0.10974987238386924</v>
      </c>
      <c r="AS52" s="9">
        <f t="shared" si="955"/>
        <v>0.10958358238692956</v>
      </c>
      <c r="AT52" s="9">
        <f t="shared" si="955"/>
        <v>9.9844901124466867E-2</v>
      </c>
      <c r="AU52" s="9">
        <f t="shared" si="955"/>
        <v>8.0858710043502979E-2</v>
      </c>
      <c r="AV52" s="9">
        <f t="shared" si="955"/>
        <v>5.3357865685372596E-2</v>
      </c>
      <c r="AW52" s="9">
        <f t="shared" si="955"/>
        <v>3.6272221224636469E-2</v>
      </c>
      <c r="AX52" s="9">
        <f t="shared" si="955"/>
        <v>1.2779834302838022E-2</v>
      </c>
      <c r="AY52" s="9">
        <f t="shared" si="955"/>
        <v>2.3099133782483072E-2</v>
      </c>
      <c r="AZ52" s="9">
        <f t="shared" si="955"/>
        <v>3.572052401746717E-2</v>
      </c>
      <c r="BA52" s="9">
        <f t="shared" si="955"/>
        <v>3.690868133772307E-2</v>
      </c>
      <c r="BB52" s="9">
        <f t="shared" si="955"/>
        <v>5.5521712644678534E-2</v>
      </c>
      <c r="BC52" s="9">
        <f t="shared" si="955"/>
        <v>6.7818352860685938E-2</v>
      </c>
      <c r="BD52" s="9">
        <f t="shared" si="955"/>
        <v>7.3109031115608403E-2</v>
      </c>
      <c r="BE52" s="9">
        <f t="shared" si="955"/>
        <v>8.3221925133689867E-2</v>
      </c>
      <c r="BF52" s="9">
        <f t="shared" si="955"/>
        <v>0.10602687773105779</v>
      </c>
      <c r="BG52" s="9">
        <f t="shared" si="955"/>
        <v>0.11444818196379947</v>
      </c>
      <c r="BH52" s="9">
        <f t="shared" si="955"/>
        <v>0.12894860914662898</v>
      </c>
      <c r="BI52" s="9">
        <f t="shared" si="955"/>
        <v>0.14231718605368715</v>
      </c>
      <c r="BJ52" s="9">
        <f t="shared" si="955"/>
        <v>0.14140887066716368</v>
      </c>
      <c r="BK52" s="9">
        <f t="shared" si="955"/>
        <v>0.12914121451670857</v>
      </c>
      <c r="BL52" s="9">
        <f t="shared" si="955"/>
        <v>0.12834969026240683</v>
      </c>
      <c r="BM52" s="9">
        <f t="shared" si="955"/>
        <v>0.12836788439462499</v>
      </c>
      <c r="BN52" s="9">
        <f t="shared" si="955"/>
        <v>0.10553814002089856</v>
      </c>
      <c r="BO52" s="9">
        <f t="shared" si="955"/>
        <v>7.7902240325865568E-2</v>
      </c>
      <c r="BP52" s="9">
        <f t="shared" si="955"/>
        <v>5.7985318610819903E-2</v>
      </c>
      <c r="BQ52" s="9">
        <f t="shared" si="955"/>
        <v>5.8527827648114927E-2</v>
      </c>
      <c r="BR52" s="9">
        <f t="shared" si="955"/>
        <v>7.9690453686200424E-2</v>
      </c>
      <c r="BS52" s="9">
        <f t="shared" ref="BS52:EE52" si="956">+BS51/BO51-1</f>
        <v>0.11720595181861126</v>
      </c>
      <c r="BT52" s="9">
        <f t="shared" si="956"/>
        <v>0.12914698851378925</v>
      </c>
      <c r="BU52" s="9">
        <f t="shared" si="956"/>
        <v>0.12104251469923111</v>
      </c>
      <c r="BV52" s="9">
        <f t="shared" si="956"/>
        <v>0.10937243530119822</v>
      </c>
      <c r="BW52" s="9">
        <f t="shared" si="956"/>
        <v>9.513239257967343E-2</v>
      </c>
      <c r="BX52" s="9">
        <f t="shared" si="956"/>
        <v>0.10807600950118768</v>
      </c>
      <c r="BY52" s="9">
        <f t="shared" si="956"/>
        <v>0.11362146351303637</v>
      </c>
      <c r="BZ52" s="9">
        <f t="shared" si="956"/>
        <v>0.12290392582363396</v>
      </c>
      <c r="CA52" s="9">
        <f t="shared" si="956"/>
        <v>0.13102649486028661</v>
      </c>
      <c r="CB52" s="9">
        <f t="shared" si="956"/>
        <v>0.14390232536464898</v>
      </c>
      <c r="CC52" s="9">
        <f t="shared" si="956"/>
        <v>0.14966941400235489</v>
      </c>
      <c r="CD52" s="9">
        <f t="shared" si="956"/>
        <v>0.15925860857343643</v>
      </c>
      <c r="CE52" s="9">
        <f t="shared" si="956"/>
        <v>0.1682454343744666</v>
      </c>
      <c r="CF52" s="9">
        <f t="shared" si="956"/>
        <v>0.15439768607161763</v>
      </c>
      <c r="CG52" s="9">
        <f t="shared" si="956"/>
        <v>0.16524205301926176</v>
      </c>
      <c r="CH52" s="9">
        <f t="shared" si="956"/>
        <v>0.17144047889671898</v>
      </c>
      <c r="CI52" s="9">
        <f t="shared" si="956"/>
        <v>0.18481317798312569</v>
      </c>
      <c r="CJ52" s="9">
        <f t="shared" si="956"/>
        <v>0.17842396866287902</v>
      </c>
      <c r="CK52" s="9">
        <f t="shared" si="956"/>
        <v>0.16770333310797114</v>
      </c>
      <c r="CL52" s="9">
        <f t="shared" si="956"/>
        <v>0.17516737281283357</v>
      </c>
      <c r="CM52" s="9">
        <f>+CM51/CI51-1</f>
        <v>0.16110237676870431</v>
      </c>
      <c r="CN52" s="9">
        <f>+CN51/CJ51-1</f>
        <v>0.16491480250351875</v>
      </c>
      <c r="CO52" s="9">
        <f>+CO51/CK51-1</f>
        <v>0.17057001418521844</v>
      </c>
      <c r="CP52" s="9">
        <f>+CP51/CL51-1</f>
        <v>0.14845190587587731</v>
      </c>
      <c r="CQ52" s="9">
        <f t="shared" si="956"/>
        <v>0.14474976768883585</v>
      </c>
      <c r="CR52" s="9">
        <f t="shared" si="956"/>
        <v>0.13974293059125964</v>
      </c>
      <c r="CS52" s="9">
        <f t="shared" si="956"/>
        <v>0.1242240633114875</v>
      </c>
      <c r="CT52" s="9">
        <f t="shared" si="956"/>
        <v>0.10697596395791886</v>
      </c>
      <c r="CU52" s="9">
        <f t="shared" si="956"/>
        <v>9.36753484704409E-2</v>
      </c>
      <c r="CV52" s="9">
        <f t="shared" si="956"/>
        <v>9.6828762179718586E-2</v>
      </c>
      <c r="CW52" s="9">
        <f t="shared" si="956"/>
        <v>0.10587795327555116</v>
      </c>
      <c r="CX52" s="9">
        <f t="shared" si="956"/>
        <v>0.13437100859437567</v>
      </c>
      <c r="CY52" s="9">
        <f t="shared" si="956"/>
        <v>0.14971583679701417</v>
      </c>
      <c r="CZ52" s="9">
        <f t="shared" si="956"/>
        <v>0.15373542536346618</v>
      </c>
      <c r="DA52" s="9">
        <f t="shared" si="956"/>
        <v>0.15030534502993764</v>
      </c>
      <c r="DB52" s="9">
        <f t="shared" si="956"/>
        <v>0.13366412213740464</v>
      </c>
      <c r="DC52" s="9">
        <f t="shared" si="956"/>
        <v>0.12422532093846828</v>
      </c>
      <c r="DD52" s="9">
        <f t="shared" si="956"/>
        <v>0.11109526780144363</v>
      </c>
      <c r="DE52" s="9">
        <f t="shared" si="956"/>
        <v>0.10035104708873011</v>
      </c>
      <c r="DF52" s="9">
        <f t="shared" si="956"/>
        <v>9.5784795636657538E-2</v>
      </c>
      <c r="DG52" s="9">
        <f t="shared" si="956"/>
        <v>8.1278403963839896E-2</v>
      </c>
      <c r="DH52" s="9">
        <f t="shared" si="956"/>
        <v>6.2016747409284756E-2</v>
      </c>
      <c r="DI52" s="9">
        <f t="shared" si="956"/>
        <v>4.8624862486248643E-2</v>
      </c>
      <c r="DJ52" s="9">
        <f t="shared" si="956"/>
        <v>3.4872645712354489E-2</v>
      </c>
      <c r="DK52" s="9">
        <f t="shared" si="956"/>
        <v>2.9603216751384664E-2</v>
      </c>
      <c r="DL52" s="9">
        <f t="shared" si="956"/>
        <v>3.3729079813908491E-2</v>
      </c>
      <c r="DM52" s="9">
        <f t="shared" si="956"/>
        <v>4.0525148372399844E-2</v>
      </c>
      <c r="DN52" s="9">
        <f t="shared" si="956"/>
        <v>5.7612374562080682E-2</v>
      </c>
      <c r="DO52" s="9">
        <f t="shared" si="956"/>
        <v>7.4053878802169404E-2</v>
      </c>
      <c r="DP52" s="9">
        <f t="shared" si="956"/>
        <v>0.10121717784239515</v>
      </c>
      <c r="DQ52" s="9">
        <f t="shared" si="956"/>
        <v>0.11567379155383994</v>
      </c>
      <c r="DR52" s="9">
        <f t="shared" si="956"/>
        <v>0.11863288651835213</v>
      </c>
      <c r="DS52" s="9">
        <f t="shared" si="956"/>
        <v>0.12214431744899223</v>
      </c>
      <c r="DT52" s="9">
        <f t="shared" si="956"/>
        <v>0.10410806220476609</v>
      </c>
      <c r="DU52" s="9">
        <f t="shared" si="956"/>
        <v>9.3907744742379951E-2</v>
      </c>
      <c r="DV52" s="9">
        <f t="shared" si="956"/>
        <v>8.8133806793229352E-2</v>
      </c>
      <c r="DW52" s="9"/>
      <c r="DX52" s="9">
        <f>+DX51/DS51-1</f>
        <v>8.7267525035765292E-2</v>
      </c>
      <c r="DY52" s="9">
        <f>+DY51/DT51-1</f>
        <v>9.395505347914912E-2</v>
      </c>
      <c r="DZ52" s="9">
        <f>+DZ51/DU51-1</f>
        <v>9.3741517472531344E-2</v>
      </c>
      <c r="EA52" s="9">
        <f>+EA51/DV51-1</f>
        <v>7.5587228007057083E-2</v>
      </c>
      <c r="EB52" s="9">
        <f t="shared" si="956"/>
        <v>8.8821412505623032E-2</v>
      </c>
      <c r="EC52" s="9">
        <f t="shared" si="956"/>
        <v>0.10965856659489392</v>
      </c>
      <c r="ED52" s="9">
        <f t="shared" si="956"/>
        <v>9.7544132245673154E-2</v>
      </c>
      <c r="EE52" s="9">
        <f t="shared" si="956"/>
        <v>0.1208992666923967</v>
      </c>
      <c r="EF52" s="9">
        <f t="shared" ref="EF52:GQ52" si="957">+EF51/EB51-1</f>
        <v>7.8838645706376997E-2</v>
      </c>
      <c r="EG52" s="9">
        <f t="shared" si="957"/>
        <v>4.3411543411543407E-2</v>
      </c>
      <c r="EH52" s="9">
        <f t="shared" si="957"/>
        <v>3.4006449329505584E-2</v>
      </c>
      <c r="EI52" s="9">
        <f t="shared" si="957"/>
        <v>1.9999426128375131E-2</v>
      </c>
      <c r="EJ52" s="9">
        <f t="shared" si="957"/>
        <v>1.7261682511416909E-2</v>
      </c>
      <c r="EK52" s="9">
        <f t="shared" si="957"/>
        <v>1.3681863466008748E-2</v>
      </c>
      <c r="EL52" s="9">
        <f t="shared" si="957"/>
        <v>5.6667458996910725E-3</v>
      </c>
      <c r="EM52" s="9">
        <f t="shared" si="957"/>
        <v>-1.9410374704624811E-3</v>
      </c>
      <c r="EN52" s="9">
        <f t="shared" si="957"/>
        <v>-4.6115910930411008E-4</v>
      </c>
      <c r="EO52" s="9">
        <f t="shared" si="957"/>
        <v>6.3273959396088486E-3</v>
      </c>
      <c r="EP52" s="9">
        <f t="shared" si="957"/>
        <v>4.2601469211787757E-2</v>
      </c>
      <c r="EQ52" s="9">
        <f t="shared" si="957"/>
        <v>6.0091885340624041E-2</v>
      </c>
      <c r="ER52" s="9">
        <f t="shared" si="957"/>
        <v>0.10090862012146329</v>
      </c>
      <c r="ES52" s="9">
        <f t="shared" si="957"/>
        <v>0.11366997479374596</v>
      </c>
      <c r="ET52" s="9">
        <f t="shared" si="957"/>
        <v>0.11528242516571896</v>
      </c>
      <c r="EU52" s="9">
        <f t="shared" si="957"/>
        <v>0.10876250742247384</v>
      </c>
      <c r="EV52" s="9">
        <f t="shared" si="957"/>
        <v>0.11174116077384921</v>
      </c>
      <c r="EW52" s="9">
        <f t="shared" si="957"/>
        <v>0.10967644946297628</v>
      </c>
      <c r="EX52" s="9">
        <f t="shared" si="957"/>
        <v>0.10695991544027961</v>
      </c>
      <c r="EY52" s="9">
        <f t="shared" si="957"/>
        <v>0.1112425562527477</v>
      </c>
      <c r="EZ52" s="9">
        <f t="shared" si="957"/>
        <v>0.11328825190211322</v>
      </c>
      <c r="FA52" s="9">
        <f t="shared" si="957"/>
        <v>0.10847018800897135</v>
      </c>
      <c r="FB52" s="9">
        <f t="shared" si="957"/>
        <v>0.10322083073194022</v>
      </c>
      <c r="FC52" s="9">
        <f t="shared" si="957"/>
        <v>8.0792968019450129E-2</v>
      </c>
      <c r="FD52" s="9">
        <f t="shared" si="957"/>
        <v>6.8072667970396683E-2</v>
      </c>
      <c r="FE52" s="9">
        <f t="shared" si="957"/>
        <v>7.6508371922486829E-2</v>
      </c>
      <c r="FF52" s="9">
        <f t="shared" si="957"/>
        <v>8.4894605787027899E-2</v>
      </c>
      <c r="FG52" s="9">
        <f t="shared" si="957"/>
        <v>0.1058673978729352</v>
      </c>
      <c r="FH52" s="9">
        <f t="shared" si="957"/>
        <v>9.2608886933567947E-2</v>
      </c>
      <c r="FI52" s="9">
        <f t="shared" si="957"/>
        <v>0.10114414743985978</v>
      </c>
      <c r="FJ52" s="9">
        <f t="shared" si="957"/>
        <v>0.10594725957201323</v>
      </c>
      <c r="FK52" s="9">
        <f t="shared" si="957"/>
        <v>0.12073832006307139</v>
      </c>
      <c r="FL52" s="9">
        <f t="shared" si="957"/>
        <v>0.14903658262177433</v>
      </c>
      <c r="FM52" s="9">
        <f t="shared" si="957"/>
        <v>0.12387875038663787</v>
      </c>
      <c r="FN52" s="9">
        <f t="shared" si="957"/>
        <v>0.11796596249993074</v>
      </c>
      <c r="FO52" s="9">
        <f t="shared" si="957"/>
        <v>9.6470360803982302E-2</v>
      </c>
      <c r="FP52" s="9">
        <f t="shared" si="957"/>
        <v>5.1600900812689643E-2</v>
      </c>
      <c r="FQ52" s="9">
        <f t="shared" si="957"/>
        <v>4.2913423950990959E-2</v>
      </c>
      <c r="FR52" s="9">
        <f t="shared" si="957"/>
        <v>3.7871267471409897E-3</v>
      </c>
      <c r="FS52" s="9">
        <f t="shared" si="957"/>
        <v>-2.114717809077904E-2</v>
      </c>
      <c r="FT52" s="9">
        <f t="shared" si="957"/>
        <v>-3.9145349407037178E-2</v>
      </c>
      <c r="FU52" s="9">
        <f t="shared" si="957"/>
        <v>-4.2046826207429056E-2</v>
      </c>
      <c r="FV52" s="9">
        <f t="shared" si="957"/>
        <v>-3.4717037110292503E-2</v>
      </c>
      <c r="FW52" s="9">
        <f t="shared" si="957"/>
        <v>-1.412418071746635E-2</v>
      </c>
      <c r="FX52" s="9">
        <f t="shared" si="957"/>
        <v>1.0990860500224464E-2</v>
      </c>
      <c r="FY52" s="9">
        <f t="shared" si="957"/>
        <v>2.3440887641882346E-2</v>
      </c>
      <c r="FZ52" s="9">
        <f t="shared" si="957"/>
        <v>3.4336676672779509E-2</v>
      </c>
      <c r="GA52" s="9">
        <f t="shared" si="957"/>
        <v>3.1606672519754131E-2</v>
      </c>
      <c r="GB52" s="9">
        <f t="shared" si="957"/>
        <v>2.5349725314916638E-2</v>
      </c>
      <c r="GC52" s="9">
        <f t="shared" si="957"/>
        <v>2.4798125809988969E-2</v>
      </c>
      <c r="GD52" s="9">
        <f t="shared" si="957"/>
        <v>3.4058548809659417E-2</v>
      </c>
      <c r="GE52" s="9">
        <f t="shared" si="957"/>
        <v>4.3492805312999705E-2</v>
      </c>
      <c r="GF52" s="9">
        <f t="shared" si="957"/>
        <v>8.738905398224861E-2</v>
      </c>
      <c r="GG52" s="9">
        <f t="shared" si="957"/>
        <v>8.7900970354337415E-2</v>
      </c>
      <c r="GH52" s="9">
        <f t="shared" si="957"/>
        <v>8.9365594796785297E-2</v>
      </c>
      <c r="GI52" s="9">
        <f t="shared" si="957"/>
        <v>6.7939240792773692E-2</v>
      </c>
      <c r="GJ52" s="9">
        <f t="shared" si="957"/>
        <v>5.147637706208652E-2</v>
      </c>
      <c r="GK52" s="9">
        <f t="shared" si="957"/>
        <v>6.6084849351938368E-2</v>
      </c>
      <c r="GL52" s="9">
        <f t="shared" si="957"/>
        <v>0.10159021863857598</v>
      </c>
      <c r="GM52" s="9">
        <f t="shared" si="957"/>
        <v>0.15202602780242525</v>
      </c>
      <c r="GN52" s="9">
        <f t="shared" si="957"/>
        <v>0.12581382239415473</v>
      </c>
      <c r="GO52" s="9">
        <f t="shared" si="957"/>
        <v>0.11945581426558416</v>
      </c>
      <c r="GP52" s="9">
        <f t="shared" si="957"/>
        <v>6.880188378033214E-2</v>
      </c>
      <c r="GQ52" s="9">
        <f t="shared" si="957"/>
        <v>5.6666602801141996E-2</v>
      </c>
      <c r="GR52" s="9">
        <f t="shared" ref="GR52:IR52" si="958">+GR51/GN51-1</f>
        <v>7.731941031001921E-2</v>
      </c>
      <c r="GS52" s="9">
        <f t="shared" si="958"/>
        <v>8.0799604393628321E-2</v>
      </c>
      <c r="GT52" s="9">
        <f t="shared" si="958"/>
        <v>5.880156385946167E-2</v>
      </c>
      <c r="GU52" s="9">
        <f t="shared" si="958"/>
        <v>2.5341519403234036E-2</v>
      </c>
      <c r="GV52" s="9">
        <f t="shared" si="958"/>
        <v>-5.649653371555885E-2</v>
      </c>
      <c r="GW52" s="9">
        <f t="shared" si="958"/>
        <v>-5.4239168110918556E-2</v>
      </c>
      <c r="GX52" s="9">
        <f t="shared" si="958"/>
        <v>-3.1243607739132262E-2</v>
      </c>
      <c r="GY52" s="9">
        <f t="shared" si="958"/>
        <v>7.9542761750153179E-3</v>
      </c>
      <c r="GZ52" s="9">
        <f t="shared" si="958"/>
        <v>4.4255341550911043E-2</v>
      </c>
      <c r="HA52" s="9">
        <f t="shared" si="958"/>
        <v>1.9109260698107366E-2</v>
      </c>
      <c r="HB52" s="9">
        <f t="shared" si="958"/>
        <v>2.8283100401548023E-2</v>
      </c>
      <c r="HC52" s="9">
        <f t="shared" si="958"/>
        <v>2.2776237762728524E-2</v>
      </c>
      <c r="HD52" s="9">
        <f t="shared" si="958"/>
        <v>6.8839731655761627E-2</v>
      </c>
      <c r="HE52" s="9">
        <f t="shared" si="958"/>
        <v>8.5051750303884788E-2</v>
      </c>
      <c r="HF52" s="9">
        <f t="shared" si="958"/>
        <v>8.1524201999603418E-2</v>
      </c>
      <c r="HG52" s="9">
        <f t="shared" si="958"/>
        <v>6.206236427074141E-2</v>
      </c>
      <c r="HH52" s="9">
        <f t="shared" si="958"/>
        <v>4.2756552792938551E-2</v>
      </c>
      <c r="HI52" s="9">
        <f t="shared" si="958"/>
        <v>3.1847830410054456E-2</v>
      </c>
      <c r="HJ52" s="9">
        <f t="shared" si="958"/>
        <v>2.9837994258272937E-2</v>
      </c>
      <c r="HK52" s="9">
        <f t="shared" si="958"/>
        <v>2.8403823355546809E-2</v>
      </c>
      <c r="HL52" s="9">
        <f t="shared" si="958"/>
        <v>6.3513090003263217E-2</v>
      </c>
      <c r="HM52" s="9">
        <f t="shared" si="958"/>
        <v>7.3620814261623702E-2</v>
      </c>
      <c r="HN52" s="9">
        <f t="shared" si="958"/>
        <v>8.6278361591618502E-2</v>
      </c>
      <c r="HO52" s="9">
        <f t="shared" si="958"/>
        <v>8.8653239687904506E-2</v>
      </c>
      <c r="HP52" s="9">
        <f t="shared" si="958"/>
        <v>5.6706433473382889E-2</v>
      </c>
      <c r="HQ52" s="9">
        <f t="shared" si="958"/>
        <v>6.1772053433858387E-2</v>
      </c>
      <c r="HR52" s="9">
        <f t="shared" si="958"/>
        <v>5.7288999563997356E-2</v>
      </c>
      <c r="HS52" s="9">
        <f t="shared" si="958"/>
        <v>7.9344928272184756E-2</v>
      </c>
      <c r="HT52" s="9">
        <f t="shared" si="958"/>
        <v>6.8808486782526268E-2</v>
      </c>
      <c r="HU52" s="9">
        <f t="shared" si="958"/>
        <v>5.5120994556090208E-2</v>
      </c>
      <c r="HV52" s="9">
        <f t="shared" si="958"/>
        <v>5.3639581643921241E-2</v>
      </c>
      <c r="HW52" s="9">
        <f t="shared" si="958"/>
        <v>3.2364042685143701E-2</v>
      </c>
      <c r="HX52" s="9">
        <f t="shared" si="958"/>
        <v>5.343640809212169E-2</v>
      </c>
      <c r="HY52" s="9">
        <f t="shared" si="958"/>
        <v>8.1494656219455619E-2</v>
      </c>
      <c r="HZ52" s="9">
        <f t="shared" si="958"/>
        <v>7.3848174415550361E-2</v>
      </c>
      <c r="IA52" s="9">
        <f t="shared" si="958"/>
        <v>6.7691192273333423E-2</v>
      </c>
      <c r="IB52" s="9">
        <f>+IB51/HX51-1</f>
        <v>6.8224239406590392E-2</v>
      </c>
      <c r="IC52" s="9">
        <f>+IC51/HY51-1</f>
        <v>2.8952761932982796E-2</v>
      </c>
      <c r="ID52" s="9">
        <f>+ID51/HZ51-1</f>
        <v>4.0167411096488914E-2</v>
      </c>
      <c r="IE52" s="9">
        <f>+IE51/IA51-1</f>
        <v>5.2069060016442847E-2</v>
      </c>
      <c r="IF52" s="9"/>
      <c r="IG52" s="9">
        <f>+IG51/IB51-1</f>
        <v>6.9042007486482815E-2</v>
      </c>
      <c r="IH52" s="9">
        <f>+IH51/IC51-1</f>
        <v>0.11141722362879314</v>
      </c>
      <c r="II52" s="9">
        <f>+II51/ID51-1</f>
        <v>0.10132279798229216</v>
      </c>
      <c r="IJ52" s="9">
        <f>+IJ51/IE51-1</f>
        <v>0.11495434605711763</v>
      </c>
      <c r="IK52" s="9">
        <f t="shared" si="958"/>
        <v>0.11723288271569055</v>
      </c>
      <c r="IL52" s="9">
        <f t="shared" si="958"/>
        <v>0.10864523818777783</v>
      </c>
      <c r="IM52" s="9">
        <f t="shared" si="958"/>
        <v>0.11079580031644953</v>
      </c>
      <c r="IN52" s="9">
        <f t="shared" si="958"/>
        <v>8.4056442859357983E-2</v>
      </c>
      <c r="IO52" s="9">
        <f t="shared" si="958"/>
        <v>6.020985892660935E-2</v>
      </c>
      <c r="IP52" s="9">
        <f t="shared" si="958"/>
        <v>1.2488362762397731E-2</v>
      </c>
      <c r="IQ52" s="9">
        <f t="shared" si="958"/>
        <v>3.7782891107227989E-2</v>
      </c>
      <c r="IR52" s="9">
        <f t="shared" si="958"/>
        <v>7.0447865947273813E-2</v>
      </c>
      <c r="IS52" s="9">
        <f>+IS51/IO51-1</f>
        <v>8.7938930144935146E-2</v>
      </c>
      <c r="IT52" s="9">
        <f>+IT51/IP51-1</f>
        <v>0.14360680965663164</v>
      </c>
      <c r="IU52" s="9">
        <f>+IU51/IQ51-1</f>
        <v>0.12477772179660063</v>
      </c>
      <c r="IV52" s="9">
        <f>+IV51/IR51-1</f>
        <v>0.11454935155869994</v>
      </c>
      <c r="IW52" s="9">
        <f>+IW51/IS51-1</f>
        <v>0.11498421070895648</v>
      </c>
      <c r="IX52" s="9">
        <f>+IX51/IT51-1</f>
        <v>0.12429857494650998</v>
      </c>
    </row>
    <row r="53" spans="2:258" x14ac:dyDescent="0.2">
      <c r="B53" s="4" t="s">
        <v>291</v>
      </c>
      <c r="C53" s="11">
        <v>2215</v>
      </c>
      <c r="D53" s="11">
        <v>2267</v>
      </c>
      <c r="E53" s="11">
        <v>2248</v>
      </c>
      <c r="F53" s="11">
        <v>2204</v>
      </c>
      <c r="G53" s="11">
        <v>2062</v>
      </c>
      <c r="H53" s="11">
        <v>1988</v>
      </c>
      <c r="I53" s="11">
        <v>2207</v>
      </c>
      <c r="J53" s="11">
        <v>2337</v>
      </c>
      <c r="K53" s="11">
        <v>2524</v>
      </c>
      <c r="L53" s="11">
        <v>2669</v>
      </c>
      <c r="M53" s="11">
        <v>2727</v>
      </c>
      <c r="N53" s="11">
        <v>2691</v>
      </c>
      <c r="O53" s="11">
        <v>2598</v>
      </c>
      <c r="P53" s="11">
        <v>2562</v>
      </c>
      <c r="Q53" s="11">
        <v>2560</v>
      </c>
      <c r="R53" s="11">
        <v>2627</v>
      </c>
      <c r="S53" s="11">
        <v>2724</v>
      </c>
      <c r="T53" s="11">
        <v>2844</v>
      </c>
      <c r="U53" s="11">
        <v>2857</v>
      </c>
      <c r="V53" s="11">
        <v>2867</v>
      </c>
      <c r="W53" s="11">
        <v>2740</v>
      </c>
      <c r="X53" s="11">
        <v>2732</v>
      </c>
      <c r="Y53" s="11">
        <v>2792</v>
      </c>
      <c r="Z53" s="11">
        <v>2863</v>
      </c>
      <c r="AA53" s="11">
        <v>3041</v>
      </c>
      <c r="AB53" s="11">
        <v>3176</v>
      </c>
      <c r="AC53" s="11">
        <v>3321</v>
      </c>
      <c r="AD53" s="11">
        <v>3420</v>
      </c>
      <c r="AE53" s="11">
        <v>3626</v>
      </c>
      <c r="AF53" s="11">
        <v>3703</v>
      </c>
      <c r="AG53" s="11">
        <v>3734</v>
      </c>
      <c r="AH53" s="11">
        <v>3766</v>
      </c>
      <c r="AI53" s="11">
        <v>3764</v>
      </c>
      <c r="AJ53" s="11">
        <v>3737</v>
      </c>
      <c r="AK53" s="11">
        <v>3860</v>
      </c>
      <c r="AL53" s="11">
        <v>4014</v>
      </c>
      <c r="AM53" s="11">
        <v>4148</v>
      </c>
      <c r="AN53" s="11">
        <v>4337</v>
      </c>
      <c r="AO53" s="11">
        <v>4415</v>
      </c>
      <c r="AP53" s="11">
        <v>4457</v>
      </c>
      <c r="AQ53" s="11">
        <v>4419</v>
      </c>
      <c r="AR53" s="11">
        <v>4457</v>
      </c>
      <c r="AS53" s="11">
        <v>4332</v>
      </c>
      <c r="AT53" s="11">
        <v>4309</v>
      </c>
      <c r="AU53" s="11">
        <v>4219</v>
      </c>
      <c r="AV53" s="11">
        <v>4129</v>
      </c>
      <c r="AW53" s="11">
        <v>4108</v>
      </c>
      <c r="AX53" s="11">
        <v>4135</v>
      </c>
      <c r="AY53" s="11">
        <v>4195</v>
      </c>
      <c r="AZ53" s="11">
        <v>4255</v>
      </c>
      <c r="BA53" s="11">
        <v>4392</v>
      </c>
      <c r="BB53" s="11">
        <v>4582</v>
      </c>
      <c r="BC53" s="11">
        <v>4754</v>
      </c>
      <c r="BD53" s="11">
        <v>4940</v>
      </c>
      <c r="BE53" s="11">
        <v>4959</v>
      </c>
      <c r="BF53" s="11">
        <v>4951</v>
      </c>
      <c r="BG53" s="11">
        <v>4810</v>
      </c>
      <c r="BH53" s="11">
        <v>4829</v>
      </c>
      <c r="BI53" s="11">
        <v>4858</v>
      </c>
      <c r="BJ53" s="11">
        <v>4945</v>
      </c>
      <c r="BK53" s="11">
        <v>5099</v>
      </c>
      <c r="BL53" s="11">
        <v>5204</v>
      </c>
      <c r="BM53" s="11">
        <v>5272</v>
      </c>
      <c r="BN53" s="11">
        <v>5283</v>
      </c>
      <c r="BO53" s="11">
        <v>5203</v>
      </c>
      <c r="BP53" s="11">
        <v>5307</v>
      </c>
      <c r="BQ53" s="11">
        <v>5568</v>
      </c>
      <c r="BR53" s="11">
        <v>5992</v>
      </c>
      <c r="BS53" s="11">
        <v>6640</v>
      </c>
      <c r="BT53" s="11">
        <v>7182</v>
      </c>
      <c r="BU53" s="11">
        <v>7686</v>
      </c>
      <c r="BV53" s="11">
        <v>8042</v>
      </c>
      <c r="BW53" s="11">
        <v>8370</v>
      </c>
      <c r="BX53" s="11">
        <v>8536</v>
      </c>
      <c r="BY53" s="11">
        <v>8713</v>
      </c>
      <c r="BZ53" s="11">
        <v>8717</v>
      </c>
      <c r="CA53" s="11">
        <v>8634</v>
      </c>
      <c r="CB53" s="11">
        <v>8760</v>
      </c>
      <c r="CC53" s="11">
        <v>9156</v>
      </c>
      <c r="CD53" s="11">
        <v>9738</v>
      </c>
      <c r="CE53" s="11">
        <v>10554</v>
      </c>
      <c r="CF53" s="11">
        <v>10996</v>
      </c>
      <c r="CG53" s="11">
        <v>11142</v>
      </c>
      <c r="CH53" s="11">
        <v>10825</v>
      </c>
      <c r="CI53" s="11">
        <v>10733</v>
      </c>
      <c r="CJ53" s="11">
        <v>10342</v>
      </c>
      <c r="CK53" s="11">
        <v>10108</v>
      </c>
      <c r="CL53" s="11">
        <v>10179</v>
      </c>
      <c r="CM53" s="11">
        <v>12296</v>
      </c>
      <c r="CN53" s="11">
        <v>13152</v>
      </c>
      <c r="CO53" s="11">
        <v>13286</v>
      </c>
      <c r="CP53" s="11">
        <v>14247</v>
      </c>
      <c r="CQ53" s="11">
        <v>13780</v>
      </c>
      <c r="CR53" s="11">
        <v>13713</v>
      </c>
      <c r="CS53" s="11">
        <v>13849</v>
      </c>
      <c r="CT53" s="11">
        <v>14089</v>
      </c>
      <c r="CU53" s="11">
        <v>14451</v>
      </c>
      <c r="CV53" s="11">
        <v>14970</v>
      </c>
      <c r="CW53" s="11">
        <v>15623</v>
      </c>
      <c r="CX53" s="11">
        <v>16334</v>
      </c>
      <c r="CY53" s="11">
        <v>17190</v>
      </c>
      <c r="CZ53" s="11">
        <v>17753</v>
      </c>
      <c r="DA53" s="11">
        <v>18076</v>
      </c>
      <c r="DB53" s="11">
        <v>18174</v>
      </c>
      <c r="DC53" s="11">
        <v>17978</v>
      </c>
      <c r="DD53" s="11">
        <v>18229</v>
      </c>
      <c r="DE53" s="11">
        <v>18648</v>
      </c>
      <c r="DF53" s="11">
        <v>19390</v>
      </c>
      <c r="DG53" s="11">
        <v>20417</v>
      </c>
      <c r="DH53" s="11">
        <v>21296</v>
      </c>
      <c r="DI53" s="11">
        <v>21783</v>
      </c>
      <c r="DJ53" s="11">
        <v>22023</v>
      </c>
      <c r="DK53" s="11">
        <v>21859</v>
      </c>
      <c r="DL53" s="11">
        <v>21770</v>
      </c>
      <c r="DM53" s="11">
        <v>21804</v>
      </c>
      <c r="DN53" s="11">
        <v>22085</v>
      </c>
      <c r="DO53" s="11">
        <v>22889</v>
      </c>
      <c r="DP53" s="11">
        <v>22461</v>
      </c>
      <c r="DQ53" s="11">
        <v>22396</v>
      </c>
      <c r="DR53" s="11">
        <v>24224</v>
      </c>
      <c r="DS53" s="11">
        <v>24499</v>
      </c>
      <c r="DT53" s="11">
        <v>25060</v>
      </c>
      <c r="DU53" s="11">
        <v>25764</v>
      </c>
      <c r="DV53" s="11">
        <v>26316</v>
      </c>
      <c r="DW53" s="11"/>
      <c r="DX53" s="11">
        <v>26780</v>
      </c>
      <c r="DY53" s="11">
        <v>27238</v>
      </c>
      <c r="DZ53" s="11">
        <v>27856</v>
      </c>
      <c r="EA53" s="11">
        <v>28300</v>
      </c>
      <c r="EB53" s="11">
        <v>28673</v>
      </c>
      <c r="EC53" s="11">
        <v>29112</v>
      </c>
      <c r="ED53" s="11">
        <v>29690</v>
      </c>
      <c r="EE53" s="11">
        <v>30114</v>
      </c>
      <c r="EF53" s="11">
        <v>30475</v>
      </c>
      <c r="EG53" s="11">
        <v>31013</v>
      </c>
      <c r="EH53" s="11">
        <v>31326</v>
      </c>
      <c r="EI53" s="11">
        <v>31973</v>
      </c>
      <c r="EJ53" s="11">
        <v>32627</v>
      </c>
      <c r="EK53" s="11">
        <v>33152</v>
      </c>
      <c r="EL53" s="11">
        <v>33631</v>
      </c>
      <c r="EM53" s="11">
        <v>34180</v>
      </c>
      <c r="EN53" s="11">
        <v>34924</v>
      </c>
      <c r="EO53" s="11">
        <v>35614</v>
      </c>
      <c r="EP53" s="11">
        <v>36435</v>
      </c>
      <c r="EQ53" s="11">
        <v>37442</v>
      </c>
      <c r="ER53" s="11">
        <v>38562</v>
      </c>
      <c r="ES53" s="11">
        <v>39821</v>
      </c>
      <c r="ET53" s="11">
        <v>40951</v>
      </c>
      <c r="EU53" s="11">
        <v>41402</v>
      </c>
      <c r="EV53" s="11">
        <v>42963</v>
      </c>
      <c r="EW53" s="11">
        <v>44160</v>
      </c>
      <c r="EX53" s="11">
        <v>45108</v>
      </c>
      <c r="EY53" s="11">
        <v>44870</v>
      </c>
      <c r="EZ53" s="11">
        <v>45063</v>
      </c>
      <c r="FA53" s="11">
        <v>45798</v>
      </c>
      <c r="FB53" s="11">
        <v>46221</v>
      </c>
      <c r="FC53" s="11">
        <v>47314</v>
      </c>
      <c r="FD53" s="11">
        <v>47828</v>
      </c>
      <c r="FE53" s="11">
        <v>47959</v>
      </c>
      <c r="FF53" s="11">
        <v>48354</v>
      </c>
      <c r="FG53" s="11">
        <v>49230</v>
      </c>
      <c r="FH53" s="11">
        <v>49960</v>
      </c>
      <c r="FI53" s="11">
        <v>50082</v>
      </c>
      <c r="FJ53" s="11">
        <v>51271</v>
      </c>
      <c r="FK53" s="11">
        <v>52723</v>
      </c>
      <c r="FL53" s="11">
        <v>54411</v>
      </c>
      <c r="FM53" s="11">
        <v>55814</v>
      </c>
      <c r="FN53" s="11">
        <v>56025</v>
      </c>
      <c r="FO53" s="11">
        <v>55968</v>
      </c>
      <c r="FP53" s="11">
        <v>55126</v>
      </c>
      <c r="FQ53" s="11">
        <v>54389</v>
      </c>
      <c r="FR53" s="11">
        <v>54369</v>
      </c>
      <c r="FS53" s="11">
        <v>54868</v>
      </c>
      <c r="FT53" s="11">
        <v>55938</v>
      </c>
      <c r="FU53" s="11">
        <v>56982</v>
      </c>
      <c r="FV53" s="11">
        <v>58366</v>
      </c>
      <c r="FW53" s="11">
        <v>59157</v>
      </c>
      <c r="FX53" s="11">
        <v>61005</v>
      </c>
      <c r="FY53" s="11">
        <v>62960</v>
      </c>
      <c r="FZ53" s="11">
        <v>63331</v>
      </c>
      <c r="GA53" s="11">
        <v>63359</v>
      </c>
      <c r="GB53" s="11">
        <v>62970</v>
      </c>
      <c r="GC53" s="11">
        <v>63198</v>
      </c>
      <c r="GD53" s="11">
        <v>64176</v>
      </c>
      <c r="GE53" s="11">
        <v>66105</v>
      </c>
      <c r="GF53" s="11">
        <v>68074</v>
      </c>
      <c r="GG53" s="11">
        <v>69446</v>
      </c>
      <c r="GH53" s="11">
        <v>70438</v>
      </c>
      <c r="GI53" s="11">
        <v>71382</v>
      </c>
      <c r="GJ53" s="11">
        <v>71226</v>
      </c>
      <c r="GK53" s="11">
        <v>71180</v>
      </c>
      <c r="GL53" s="11">
        <v>70949</v>
      </c>
      <c r="GM53" s="11">
        <v>71433</v>
      </c>
      <c r="GN53" s="11">
        <v>71369</v>
      </c>
      <c r="GO53" s="11">
        <v>70866</v>
      </c>
      <c r="GP53" s="11">
        <v>70101</v>
      </c>
      <c r="GQ53" s="11">
        <v>69304</v>
      </c>
      <c r="GR53" s="11">
        <v>68268</v>
      </c>
      <c r="GS53" s="11">
        <v>66953</v>
      </c>
      <c r="GT53" s="11">
        <v>65600</v>
      </c>
      <c r="GU53" s="11">
        <v>64738</v>
      </c>
      <c r="GV53" s="11">
        <v>63618</v>
      </c>
      <c r="GW53" s="11">
        <v>63211</v>
      </c>
      <c r="GX53" s="11">
        <v>63496</v>
      </c>
      <c r="GY53" s="11">
        <v>64448</v>
      </c>
      <c r="GZ53" s="11">
        <v>66046</v>
      </c>
      <c r="HA53" s="11">
        <v>69177</v>
      </c>
      <c r="HB53" s="11">
        <v>70756</v>
      </c>
      <c r="HC53" s="11">
        <v>71459</v>
      </c>
      <c r="HD53" s="11">
        <v>69261</v>
      </c>
      <c r="HE53" s="11">
        <v>68246</v>
      </c>
      <c r="HF53" s="11">
        <v>68115</v>
      </c>
      <c r="HG53" s="11">
        <v>68700</v>
      </c>
      <c r="HH53" s="11">
        <v>69925</v>
      </c>
      <c r="HI53" s="11">
        <v>70079</v>
      </c>
      <c r="HJ53" s="11">
        <v>70318</v>
      </c>
      <c r="HK53" s="11">
        <v>70402</v>
      </c>
      <c r="HL53" s="11">
        <v>70161</v>
      </c>
      <c r="HM53" s="11">
        <v>70474</v>
      </c>
      <c r="HN53" s="11">
        <v>70455</v>
      </c>
      <c r="HO53" s="11">
        <v>70204</v>
      </c>
      <c r="HP53" s="11">
        <v>71625</v>
      </c>
      <c r="HQ53" s="11">
        <v>72936</v>
      </c>
      <c r="HR53" s="11">
        <v>74121</v>
      </c>
      <c r="HS53" s="11">
        <v>74974</v>
      </c>
      <c r="HT53" s="11">
        <v>75965</v>
      </c>
      <c r="HU53" s="11">
        <v>76918</v>
      </c>
      <c r="HV53" s="11">
        <v>77710</v>
      </c>
      <c r="HW53" s="11">
        <v>78629</v>
      </c>
      <c r="HX53" s="11">
        <v>80084</v>
      </c>
      <c r="HY53" s="11">
        <v>81378</v>
      </c>
      <c r="HZ53" s="11">
        <v>82716</v>
      </c>
      <c r="IA53" s="11">
        <v>83733</v>
      </c>
      <c r="IB53" s="11">
        <v>84571</v>
      </c>
      <c r="IC53" s="11">
        <v>85272</v>
      </c>
      <c r="ID53" s="11">
        <v>86150</v>
      </c>
      <c r="IE53" s="11">
        <v>87048</v>
      </c>
      <c r="IF53" s="11"/>
      <c r="IG53" s="11">
        <v>88180</v>
      </c>
      <c r="IH53" s="11">
        <v>89451</v>
      </c>
      <c r="II53" s="11">
        <v>90395</v>
      </c>
      <c r="IJ53" s="11">
        <v>91223</v>
      </c>
      <c r="IK53" s="11">
        <v>91577</v>
      </c>
      <c r="IL53" s="11">
        <v>92371</v>
      </c>
      <c r="IM53" s="11">
        <v>93092</v>
      </c>
      <c r="IN53" s="11">
        <v>93605</v>
      </c>
      <c r="IO53" s="11">
        <v>92175</v>
      </c>
      <c r="IP53" s="11">
        <v>87862</v>
      </c>
      <c r="IQ53" s="11">
        <v>84118</v>
      </c>
      <c r="IR53" s="11">
        <v>85638</v>
      </c>
      <c r="IS53" s="11">
        <v>86651</v>
      </c>
      <c r="IT53" s="11">
        <v>90205</v>
      </c>
      <c r="IU53" s="11">
        <v>95920</v>
      </c>
      <c r="IV53" s="11">
        <v>102147</v>
      </c>
      <c r="IW53" s="11">
        <v>105342</v>
      </c>
      <c r="IX53" s="14">
        <v>114400</v>
      </c>
    </row>
    <row r="54" spans="2:258" x14ac:dyDescent="0.2">
      <c r="B54" s="4" t="s">
        <v>323</v>
      </c>
      <c r="G54" s="9">
        <f t="shared" ref="G54:BR54" si="959">+G53/C53-1</f>
        <v>-6.9074492099322815E-2</v>
      </c>
      <c r="H54" s="9">
        <f t="shared" si="959"/>
        <v>-0.12307013674459644</v>
      </c>
      <c r="I54" s="9">
        <f t="shared" si="959"/>
        <v>-1.8238434163701078E-2</v>
      </c>
      <c r="J54" s="9">
        <f t="shared" si="959"/>
        <v>6.0344827586206851E-2</v>
      </c>
      <c r="K54" s="9">
        <f t="shared" si="959"/>
        <v>0.22405431619786609</v>
      </c>
      <c r="L54" s="9">
        <f t="shared" si="959"/>
        <v>0.34255533199195165</v>
      </c>
      <c r="M54" s="9">
        <f t="shared" si="959"/>
        <v>0.23561395559583143</v>
      </c>
      <c r="N54" s="9">
        <f t="shared" si="959"/>
        <v>0.1514762516046213</v>
      </c>
      <c r="O54" s="9">
        <f t="shared" si="959"/>
        <v>2.9318541996830483E-2</v>
      </c>
      <c r="P54" s="9">
        <f t="shared" si="959"/>
        <v>-4.0089921318846033E-2</v>
      </c>
      <c r="Q54" s="9">
        <f t="shared" si="959"/>
        <v>-6.1239457279061216E-2</v>
      </c>
      <c r="R54" s="9">
        <f t="shared" si="959"/>
        <v>-2.3782980304719481E-2</v>
      </c>
      <c r="S54" s="9">
        <f t="shared" si="959"/>
        <v>4.8498845265589008E-2</v>
      </c>
      <c r="T54" s="9">
        <f t="shared" si="959"/>
        <v>0.11007025761124112</v>
      </c>
      <c r="U54" s="9">
        <f t="shared" si="959"/>
        <v>0.11601562499999996</v>
      </c>
      <c r="V54" s="9">
        <f t="shared" si="959"/>
        <v>9.1358964598401204E-2</v>
      </c>
      <c r="W54" s="9">
        <f t="shared" si="959"/>
        <v>5.8737151248164921E-3</v>
      </c>
      <c r="X54" s="9">
        <f t="shared" si="959"/>
        <v>-3.9381153305203975E-2</v>
      </c>
      <c r="Y54" s="9">
        <f t="shared" si="959"/>
        <v>-2.2751137556877854E-2</v>
      </c>
      <c r="Z54" s="9">
        <f t="shared" si="959"/>
        <v>-1.3951866062086316E-3</v>
      </c>
      <c r="AA54" s="9">
        <f t="shared" si="959"/>
        <v>0.10985401459854005</v>
      </c>
      <c r="AB54" s="9">
        <f t="shared" si="959"/>
        <v>0.16251830161054182</v>
      </c>
      <c r="AC54" s="9">
        <f t="shared" si="959"/>
        <v>0.1894699140401146</v>
      </c>
      <c r="AD54" s="9">
        <f t="shared" si="959"/>
        <v>0.1945511701012923</v>
      </c>
      <c r="AE54" s="9">
        <f t="shared" si="959"/>
        <v>0.19237093061492927</v>
      </c>
      <c r="AF54" s="9">
        <f t="shared" si="959"/>
        <v>0.16593198992443314</v>
      </c>
      <c r="AG54" s="9">
        <f t="shared" si="959"/>
        <v>0.12436013249021372</v>
      </c>
      <c r="AH54" s="9">
        <f t="shared" si="959"/>
        <v>0.1011695906432748</v>
      </c>
      <c r="AI54" s="9">
        <f t="shared" si="959"/>
        <v>3.8058466629895094E-2</v>
      </c>
      <c r="AJ54" s="9">
        <f t="shared" si="959"/>
        <v>9.1817445314610335E-3</v>
      </c>
      <c r="AK54" s="9">
        <f t="shared" si="959"/>
        <v>3.3743974290305401E-2</v>
      </c>
      <c r="AL54" s="9">
        <f t="shared" si="959"/>
        <v>6.5852363250132662E-2</v>
      </c>
      <c r="AM54" s="9">
        <f t="shared" si="959"/>
        <v>0.10201912858660989</v>
      </c>
      <c r="AN54" s="9">
        <f t="shared" si="959"/>
        <v>0.1605565962001605</v>
      </c>
      <c r="AO54" s="9">
        <f t="shared" si="959"/>
        <v>0.14378238341968919</v>
      </c>
      <c r="AP54" s="9">
        <f t="shared" si="959"/>
        <v>0.11036372695565522</v>
      </c>
      <c r="AQ54" s="9">
        <f t="shared" si="959"/>
        <v>6.5332690453230535E-2</v>
      </c>
      <c r="AR54" s="9">
        <f t="shared" si="959"/>
        <v>2.7668895549919359E-2</v>
      </c>
      <c r="AS54" s="9">
        <f t="shared" si="959"/>
        <v>-1.8799546998867545E-2</v>
      </c>
      <c r="AT54" s="9">
        <f t="shared" si="959"/>
        <v>-3.3206192506170074E-2</v>
      </c>
      <c r="AU54" s="9">
        <f t="shared" si="959"/>
        <v>-4.5259108395564573E-2</v>
      </c>
      <c r="AV54" s="9">
        <f t="shared" si="959"/>
        <v>-7.3592102310971463E-2</v>
      </c>
      <c r="AW54" s="9">
        <f t="shared" si="959"/>
        <v>-5.1708217913204013E-2</v>
      </c>
      <c r="AX54" s="9">
        <f t="shared" si="959"/>
        <v>-4.0380598746808993E-2</v>
      </c>
      <c r="AY54" s="9">
        <f t="shared" si="959"/>
        <v>-5.6885517895235438E-3</v>
      </c>
      <c r="AZ54" s="9">
        <f t="shared" si="959"/>
        <v>3.0515863405182753E-2</v>
      </c>
      <c r="BA54" s="9">
        <f t="shared" si="959"/>
        <v>6.9133398247322342E-2</v>
      </c>
      <c r="BB54" s="9">
        <f t="shared" si="959"/>
        <v>0.1081015719467957</v>
      </c>
      <c r="BC54" s="9">
        <f t="shared" si="959"/>
        <v>0.13325387365911801</v>
      </c>
      <c r="BD54" s="9">
        <f t="shared" si="959"/>
        <v>0.16098707403055235</v>
      </c>
      <c r="BE54" s="9">
        <f t="shared" si="959"/>
        <v>0.12909836065573765</v>
      </c>
      <c r="BF54" s="9">
        <f t="shared" si="959"/>
        <v>8.0532518550851195E-2</v>
      </c>
      <c r="BG54" s="9">
        <f t="shared" si="959"/>
        <v>1.1779554059739183E-2</v>
      </c>
      <c r="BH54" s="9">
        <f t="shared" si="959"/>
        <v>-2.2469635627530349E-2</v>
      </c>
      <c r="BI54" s="9">
        <f t="shared" si="959"/>
        <v>-2.0367009477717302E-2</v>
      </c>
      <c r="BJ54" s="9">
        <f t="shared" si="959"/>
        <v>-1.2118763886083128E-3</v>
      </c>
      <c r="BK54" s="9">
        <f t="shared" si="959"/>
        <v>6.008316008316017E-2</v>
      </c>
      <c r="BL54" s="9">
        <f t="shared" si="959"/>
        <v>7.7655829364257523E-2</v>
      </c>
      <c r="BM54" s="9">
        <f t="shared" si="959"/>
        <v>8.5220255249073729E-2</v>
      </c>
      <c r="BN54" s="9">
        <f t="shared" si="959"/>
        <v>6.8351870576339735E-2</v>
      </c>
      <c r="BO54" s="9">
        <f t="shared" si="959"/>
        <v>2.0396156109040886E-2</v>
      </c>
      <c r="BP54" s="9">
        <f t="shared" si="959"/>
        <v>1.9792467332820918E-2</v>
      </c>
      <c r="BQ54" s="9">
        <f t="shared" si="959"/>
        <v>5.6145675265553807E-2</v>
      </c>
      <c r="BR54" s="9">
        <f t="shared" si="959"/>
        <v>0.13420405072875252</v>
      </c>
      <c r="BS54" s="9">
        <f t="shared" ref="BS54:EE54" si="960">+BS53/BO53-1</f>
        <v>0.27618681529886602</v>
      </c>
      <c r="BT54" s="9">
        <f t="shared" si="960"/>
        <v>0.35330695308083659</v>
      </c>
      <c r="BU54" s="9">
        <f t="shared" si="960"/>
        <v>0.38038793103448265</v>
      </c>
      <c r="BV54" s="9">
        <f t="shared" si="960"/>
        <v>0.34212283044058744</v>
      </c>
      <c r="BW54" s="9">
        <f t="shared" si="960"/>
        <v>0.2605421686746987</v>
      </c>
      <c r="BX54" s="9">
        <f t="shared" si="960"/>
        <v>0.18852687273739899</v>
      </c>
      <c r="BY54" s="9">
        <f t="shared" si="960"/>
        <v>0.13361956804579744</v>
      </c>
      <c r="BZ54" s="9">
        <f t="shared" si="960"/>
        <v>8.3934344690375529E-2</v>
      </c>
      <c r="CA54" s="9">
        <f t="shared" si="960"/>
        <v>3.1541218637992863E-2</v>
      </c>
      <c r="CB54" s="9">
        <f t="shared" si="960"/>
        <v>2.6241799437675795E-2</v>
      </c>
      <c r="CC54" s="9">
        <f t="shared" si="960"/>
        <v>5.0843567083667995E-2</v>
      </c>
      <c r="CD54" s="9">
        <f t="shared" si="960"/>
        <v>0.11712745210508202</v>
      </c>
      <c r="CE54" s="9">
        <f t="shared" si="960"/>
        <v>0.22237665045170263</v>
      </c>
      <c r="CF54" s="9">
        <f t="shared" si="960"/>
        <v>0.25525114155251138</v>
      </c>
      <c r="CG54" s="9">
        <f t="shared" si="960"/>
        <v>0.21690694626474438</v>
      </c>
      <c r="CH54" s="9">
        <f t="shared" si="960"/>
        <v>0.11162456356541384</v>
      </c>
      <c r="CI54" s="9">
        <f t="shared" si="960"/>
        <v>1.696039416335049E-2</v>
      </c>
      <c r="CJ54" s="9">
        <f t="shared" si="960"/>
        <v>-5.9476173153874101E-2</v>
      </c>
      <c r="CK54" s="9">
        <f t="shared" si="960"/>
        <v>-9.280201041105729E-2</v>
      </c>
      <c r="CL54" s="9">
        <f t="shared" si="960"/>
        <v>-5.9676674364896098E-2</v>
      </c>
      <c r="CM54" s="9">
        <f>+CM53/CI53-1</f>
        <v>0.1456256405478431</v>
      </c>
      <c r="CN54" s="9">
        <f>+CN53/CJ53-1</f>
        <v>0.27170760007735439</v>
      </c>
      <c r="CO54" s="9">
        <f>+CO53/CK53-1</f>
        <v>0.31440443213296398</v>
      </c>
      <c r="CP54" s="9">
        <f>+CP53/CL53-1</f>
        <v>0.39964633068081334</v>
      </c>
      <c r="CQ54" s="9">
        <f t="shared" si="960"/>
        <v>0.1206896551724137</v>
      </c>
      <c r="CR54" s="9">
        <f t="shared" si="960"/>
        <v>4.2655109489051046E-2</v>
      </c>
      <c r="CS54" s="9">
        <f t="shared" si="960"/>
        <v>4.2375432786391665E-2</v>
      </c>
      <c r="CT54" s="9">
        <f t="shared" si="960"/>
        <v>-1.1090054046465903E-2</v>
      </c>
      <c r="CU54" s="9">
        <f t="shared" si="960"/>
        <v>4.8693759071117615E-2</v>
      </c>
      <c r="CV54" s="9">
        <f t="shared" si="960"/>
        <v>9.1664843579085442E-2</v>
      </c>
      <c r="CW54" s="9">
        <f t="shared" si="960"/>
        <v>0.12809589140010114</v>
      </c>
      <c r="CX54" s="9">
        <f t="shared" si="960"/>
        <v>0.15934416921002192</v>
      </c>
      <c r="CY54" s="9">
        <f t="shared" si="960"/>
        <v>0.18953705625908235</v>
      </c>
      <c r="CZ54" s="9">
        <f t="shared" si="960"/>
        <v>0.18590514362057453</v>
      </c>
      <c r="DA54" s="9">
        <f t="shared" si="960"/>
        <v>0.15701209754848611</v>
      </c>
      <c r="DB54" s="9">
        <f t="shared" si="960"/>
        <v>0.11264846332802736</v>
      </c>
      <c r="DC54" s="9">
        <f t="shared" si="960"/>
        <v>4.5840605002908763E-2</v>
      </c>
      <c r="DD54" s="9">
        <f t="shared" si="960"/>
        <v>2.6812369740325526E-2</v>
      </c>
      <c r="DE54" s="9">
        <f t="shared" si="960"/>
        <v>3.1644169063952177E-2</v>
      </c>
      <c r="DF54" s="9">
        <f t="shared" si="960"/>
        <v>6.6908770771431758E-2</v>
      </c>
      <c r="DG54" s="9">
        <f t="shared" si="960"/>
        <v>0.13566581377238851</v>
      </c>
      <c r="DH54" s="9">
        <f t="shared" si="960"/>
        <v>0.16824839541390091</v>
      </c>
      <c r="DI54" s="9">
        <f t="shared" si="960"/>
        <v>0.16811454311454321</v>
      </c>
      <c r="DJ54" s="9">
        <f t="shared" si="960"/>
        <v>0.13579164517792686</v>
      </c>
      <c r="DK54" s="9">
        <f t="shared" si="960"/>
        <v>7.0627418327864122E-2</v>
      </c>
      <c r="DL54" s="9">
        <f t="shared" si="960"/>
        <v>2.2257700976709316E-2</v>
      </c>
      <c r="DM54" s="9">
        <f t="shared" si="960"/>
        <v>9.640545379423493E-4</v>
      </c>
      <c r="DN54" s="9">
        <f t="shared" si="960"/>
        <v>2.8152386141759855E-3</v>
      </c>
      <c r="DO54" s="9">
        <f t="shared" si="960"/>
        <v>4.7120179331167966E-2</v>
      </c>
      <c r="DP54" s="9">
        <f t="shared" si="960"/>
        <v>3.1740927882407011E-2</v>
      </c>
      <c r="DQ54" s="9">
        <f t="shared" si="960"/>
        <v>2.7150981471289581E-2</v>
      </c>
      <c r="DR54" s="9">
        <f t="shared" si="960"/>
        <v>9.6853067693004391E-2</v>
      </c>
      <c r="DS54" s="9">
        <f t="shared" si="960"/>
        <v>7.0339464371532268E-2</v>
      </c>
      <c r="DT54" s="9">
        <f t="shared" si="960"/>
        <v>0.11571167801967852</v>
      </c>
      <c r="DU54" s="9">
        <f t="shared" si="960"/>
        <v>0.15038399714234685</v>
      </c>
      <c r="DV54" s="9">
        <f t="shared" si="960"/>
        <v>8.636063408190231E-2</v>
      </c>
      <c r="DW54" s="9"/>
      <c r="DX54" s="9">
        <f>+DX53/DS53-1</f>
        <v>9.310584105473696E-2</v>
      </c>
      <c r="DY54" s="9">
        <f>+DY53/DT53-1</f>
        <v>8.691141260973656E-2</v>
      </c>
      <c r="DZ54" s="9">
        <f>+DZ53/DU53-1</f>
        <v>8.1198571650364926E-2</v>
      </c>
      <c r="EA54" s="9">
        <f>+EA53/DV53-1</f>
        <v>7.5391396868825122E-2</v>
      </c>
      <c r="EB54" s="9">
        <f t="shared" si="960"/>
        <v>7.0687079910380923E-2</v>
      </c>
      <c r="EC54" s="9">
        <f t="shared" si="960"/>
        <v>6.8800939863426169E-2</v>
      </c>
      <c r="ED54" s="9">
        <f t="shared" si="960"/>
        <v>6.583859850660545E-2</v>
      </c>
      <c r="EE54" s="9">
        <f t="shared" si="960"/>
        <v>6.409893992932858E-2</v>
      </c>
      <c r="EF54" s="9">
        <f t="shared" ref="EF54:GQ54" si="961">+EF53/EB53-1</f>
        <v>6.2846580406654251E-2</v>
      </c>
      <c r="EG54" s="9">
        <f t="shared" si="961"/>
        <v>6.5299532838692054E-2</v>
      </c>
      <c r="EH54" s="9">
        <f t="shared" si="961"/>
        <v>5.5102728191310124E-2</v>
      </c>
      <c r="EI54" s="9">
        <f t="shared" si="961"/>
        <v>6.1732084744636984E-2</v>
      </c>
      <c r="EJ54" s="9">
        <f t="shared" si="961"/>
        <v>7.0615258408531556E-2</v>
      </c>
      <c r="EK54" s="9">
        <f t="shared" si="961"/>
        <v>6.8971076645277796E-2</v>
      </c>
      <c r="EL54" s="9">
        <f t="shared" si="961"/>
        <v>7.3581050884249599E-2</v>
      </c>
      <c r="EM54" s="9">
        <f t="shared" si="961"/>
        <v>6.9026991524098413E-2</v>
      </c>
      <c r="EN54" s="9">
        <f t="shared" si="961"/>
        <v>7.0401814448156408E-2</v>
      </c>
      <c r="EO54" s="9">
        <f t="shared" si="961"/>
        <v>7.4263996138996147E-2</v>
      </c>
      <c r="EP54" s="9">
        <f t="shared" si="961"/>
        <v>8.3375457167494282E-2</v>
      </c>
      <c r="EQ54" s="9">
        <f t="shared" si="961"/>
        <v>9.5435927442949042E-2</v>
      </c>
      <c r="ER54" s="9">
        <f t="shared" si="961"/>
        <v>0.10416905280036648</v>
      </c>
      <c r="ES54" s="9">
        <f t="shared" si="961"/>
        <v>0.11812770258886962</v>
      </c>
      <c r="ET54" s="9">
        <f t="shared" si="961"/>
        <v>0.12394675449430492</v>
      </c>
      <c r="EU54" s="9">
        <f t="shared" si="961"/>
        <v>0.10576358100528815</v>
      </c>
      <c r="EV54" s="9">
        <f t="shared" si="961"/>
        <v>0.11412789793060529</v>
      </c>
      <c r="EW54" s="9">
        <f t="shared" si="961"/>
        <v>0.1089626076693202</v>
      </c>
      <c r="EX54" s="9">
        <f t="shared" si="961"/>
        <v>0.10151156259920402</v>
      </c>
      <c r="EY54" s="9">
        <f t="shared" si="961"/>
        <v>8.3764069368629457E-2</v>
      </c>
      <c r="EZ54" s="9">
        <f t="shared" si="961"/>
        <v>4.8879268207527415E-2</v>
      </c>
      <c r="FA54" s="9">
        <f t="shared" si="961"/>
        <v>3.7092391304347716E-2</v>
      </c>
      <c r="FB54" s="9">
        <f t="shared" si="961"/>
        <v>2.4674115456238432E-2</v>
      </c>
      <c r="FC54" s="9">
        <f t="shared" si="961"/>
        <v>5.4468464452863907E-2</v>
      </c>
      <c r="FD54" s="9">
        <f t="shared" si="961"/>
        <v>6.1358542484965417E-2</v>
      </c>
      <c r="FE54" s="9">
        <f t="shared" si="961"/>
        <v>4.7185466614262594E-2</v>
      </c>
      <c r="FF54" s="9">
        <f t="shared" si="961"/>
        <v>4.6147854871162464E-2</v>
      </c>
      <c r="FG54" s="9">
        <f t="shared" si="961"/>
        <v>4.0495413619647369E-2</v>
      </c>
      <c r="FH54" s="9">
        <f t="shared" si="961"/>
        <v>4.4576398762231406E-2</v>
      </c>
      <c r="FI54" s="9">
        <f t="shared" si="961"/>
        <v>4.4266978043745686E-2</v>
      </c>
      <c r="FJ54" s="9">
        <f t="shared" si="961"/>
        <v>6.0325929602514705E-2</v>
      </c>
      <c r="FK54" s="9">
        <f t="shared" si="961"/>
        <v>7.0952671135486423E-2</v>
      </c>
      <c r="FL54" s="9">
        <f t="shared" si="961"/>
        <v>8.9091273018414796E-2</v>
      </c>
      <c r="FM54" s="9">
        <f t="shared" si="961"/>
        <v>0.11445229823090131</v>
      </c>
      <c r="FN54" s="9">
        <f t="shared" si="961"/>
        <v>9.2722981802578541E-2</v>
      </c>
      <c r="FO54" s="9">
        <f t="shared" si="961"/>
        <v>6.1548090965992008E-2</v>
      </c>
      <c r="FP54" s="9">
        <f t="shared" si="961"/>
        <v>1.314072522100318E-2</v>
      </c>
      <c r="FQ54" s="9">
        <f t="shared" si="961"/>
        <v>-2.5531228723976063E-2</v>
      </c>
      <c r="FR54" s="9">
        <f t="shared" si="961"/>
        <v>-2.955823293172688E-2</v>
      </c>
      <c r="FS54" s="9">
        <f t="shared" si="961"/>
        <v>-1.9654088050314433E-2</v>
      </c>
      <c r="FT54" s="9">
        <f t="shared" si="961"/>
        <v>1.4729891521242156E-2</v>
      </c>
      <c r="FU54" s="9">
        <f t="shared" si="961"/>
        <v>4.7675081358362847E-2</v>
      </c>
      <c r="FV54" s="9">
        <f t="shared" si="961"/>
        <v>7.3516158104802276E-2</v>
      </c>
      <c r="FW54" s="9">
        <f t="shared" si="961"/>
        <v>7.816942480134137E-2</v>
      </c>
      <c r="FX54" s="9">
        <f t="shared" si="961"/>
        <v>9.0582430548106885E-2</v>
      </c>
      <c r="FY54" s="9">
        <f t="shared" si="961"/>
        <v>0.10491032255800081</v>
      </c>
      <c r="FZ54" s="9">
        <f t="shared" si="961"/>
        <v>8.5066648391186606E-2</v>
      </c>
      <c r="GA54" s="9">
        <f t="shared" si="961"/>
        <v>7.1031323427489523E-2</v>
      </c>
      <c r="GB54" s="9">
        <f t="shared" si="961"/>
        <v>3.2210474551266355E-2</v>
      </c>
      <c r="GC54" s="9">
        <f t="shared" si="961"/>
        <v>3.7801778907242678E-3</v>
      </c>
      <c r="GD54" s="9">
        <f t="shared" si="961"/>
        <v>1.334259683251493E-2</v>
      </c>
      <c r="GE54" s="9">
        <f t="shared" si="961"/>
        <v>4.3340330497640522E-2</v>
      </c>
      <c r="GF54" s="9">
        <f t="shared" si="961"/>
        <v>8.1054470382721844E-2</v>
      </c>
      <c r="GG54" s="9">
        <f t="shared" si="961"/>
        <v>9.8863888097724617E-2</v>
      </c>
      <c r="GH54" s="9">
        <f t="shared" si="961"/>
        <v>9.7575417601595715E-2</v>
      </c>
      <c r="GI54" s="9">
        <f t="shared" si="961"/>
        <v>7.9827547084184269E-2</v>
      </c>
      <c r="GJ54" s="9">
        <f t="shared" si="961"/>
        <v>4.630255310397513E-2</v>
      </c>
      <c r="GK54" s="9">
        <f t="shared" si="961"/>
        <v>2.4969040693488376E-2</v>
      </c>
      <c r="GL54" s="9">
        <f t="shared" si="961"/>
        <v>7.2546068883272419E-3</v>
      </c>
      <c r="GM54" s="9">
        <f t="shared" si="961"/>
        <v>7.1446583172218858E-4</v>
      </c>
      <c r="GN54" s="9">
        <f t="shared" si="961"/>
        <v>2.0076938196726957E-3</v>
      </c>
      <c r="GO54" s="9">
        <f t="shared" si="961"/>
        <v>-4.4113515032312423E-3</v>
      </c>
      <c r="GP54" s="9">
        <f t="shared" si="961"/>
        <v>-1.1952247388969495E-2</v>
      </c>
      <c r="GQ54" s="9">
        <f t="shared" si="961"/>
        <v>-2.9804152142567153E-2</v>
      </c>
      <c r="GR54" s="9">
        <f t="shared" ref="GR54:IX54" si="962">+GR53/GN53-1</f>
        <v>-4.3450237498073419E-2</v>
      </c>
      <c r="GS54" s="9">
        <f t="shared" si="962"/>
        <v>-5.5216888211554238E-2</v>
      </c>
      <c r="GT54" s="9">
        <f t="shared" si="962"/>
        <v>-6.4207357954950695E-2</v>
      </c>
      <c r="GU54" s="9">
        <f t="shared" si="962"/>
        <v>-6.5883643079764465E-2</v>
      </c>
      <c r="GV54" s="9">
        <f t="shared" si="962"/>
        <v>-6.8113904025312033E-2</v>
      </c>
      <c r="GW54" s="9">
        <f t="shared" si="962"/>
        <v>-5.5889952653353836E-2</v>
      </c>
      <c r="GX54" s="9">
        <f t="shared" si="962"/>
        <v>-3.2073170731707346E-2</v>
      </c>
      <c r="GY54" s="9">
        <f t="shared" si="962"/>
        <v>-4.4795946739164538E-3</v>
      </c>
      <c r="GZ54" s="9">
        <f t="shared" si="962"/>
        <v>3.816529912917721E-2</v>
      </c>
      <c r="HA54" s="9">
        <f t="shared" si="962"/>
        <v>9.4382306876967581E-2</v>
      </c>
      <c r="HB54" s="9">
        <f t="shared" si="962"/>
        <v>0.11433791104951485</v>
      </c>
      <c r="HC54" s="9">
        <f t="shared" si="962"/>
        <v>0.10878537735849059</v>
      </c>
      <c r="HD54" s="9">
        <f t="shared" si="962"/>
        <v>4.8678193986009699E-2</v>
      </c>
      <c r="HE54" s="9">
        <f t="shared" si="962"/>
        <v>-1.3458230336672594E-2</v>
      </c>
      <c r="HF54" s="9">
        <f t="shared" si="962"/>
        <v>-3.7325456498388809E-2</v>
      </c>
      <c r="HG54" s="9">
        <f t="shared" si="962"/>
        <v>-3.8609552330707064E-2</v>
      </c>
      <c r="HH54" s="9">
        <f t="shared" si="962"/>
        <v>9.5869248206061908E-3</v>
      </c>
      <c r="HI54" s="9">
        <f t="shared" si="962"/>
        <v>2.6858716994402565E-2</v>
      </c>
      <c r="HJ54" s="9">
        <f t="shared" si="962"/>
        <v>3.2342362181604578E-2</v>
      </c>
      <c r="HK54" s="9">
        <f t="shared" si="962"/>
        <v>2.4774381368267928E-2</v>
      </c>
      <c r="HL54" s="9">
        <f t="shared" si="962"/>
        <v>3.3750446907401255E-3</v>
      </c>
      <c r="HM54" s="9">
        <f t="shared" si="962"/>
        <v>5.6364959545656124E-3</v>
      </c>
      <c r="HN54" s="9">
        <f t="shared" si="962"/>
        <v>1.9482920447111418E-3</v>
      </c>
      <c r="HO54" s="9">
        <f t="shared" si="962"/>
        <v>-2.8124201017016848E-3</v>
      </c>
      <c r="HP54" s="9">
        <f t="shared" si="962"/>
        <v>2.0866293239834022E-2</v>
      </c>
      <c r="HQ54" s="9">
        <f t="shared" si="962"/>
        <v>3.493486959729819E-2</v>
      </c>
      <c r="HR54" s="9">
        <f t="shared" si="962"/>
        <v>5.2033212688950448E-2</v>
      </c>
      <c r="HS54" s="9">
        <f t="shared" si="962"/>
        <v>6.7944846447495877E-2</v>
      </c>
      <c r="HT54" s="9">
        <f t="shared" si="962"/>
        <v>6.05933682373474E-2</v>
      </c>
      <c r="HU54" s="9">
        <f t="shared" si="962"/>
        <v>5.4595810025227509E-2</v>
      </c>
      <c r="HV54" s="9">
        <f t="shared" si="962"/>
        <v>4.8420825407104573E-2</v>
      </c>
      <c r="HW54" s="9">
        <f t="shared" si="962"/>
        <v>4.8750233414250221E-2</v>
      </c>
      <c r="HX54" s="9">
        <f t="shared" si="962"/>
        <v>5.4222339235174166E-2</v>
      </c>
      <c r="HY54" s="9">
        <f t="shared" si="962"/>
        <v>5.7983826932577642E-2</v>
      </c>
      <c r="HZ54" s="9">
        <f t="shared" si="962"/>
        <v>6.4418993694505211E-2</v>
      </c>
      <c r="IA54" s="9">
        <f t="shared" si="962"/>
        <v>6.4912436887153646E-2</v>
      </c>
      <c r="IB54" s="9">
        <f>+IB53/HX53-1</f>
        <v>5.6028669896608596E-2</v>
      </c>
      <c r="IC54" s="9">
        <f>+IC53/HY53-1</f>
        <v>4.7850770478507609E-2</v>
      </c>
      <c r="ID54" s="9">
        <f>+ID53/HZ53-1</f>
        <v>4.1515547173460954E-2</v>
      </c>
      <c r="IE54" s="9">
        <f>+IE53/IA53-1</f>
        <v>3.9590125756870043E-2</v>
      </c>
      <c r="IF54" s="9"/>
      <c r="IG54" s="9">
        <f>+IG53/IB53-1</f>
        <v>4.2674202740892175E-2</v>
      </c>
      <c r="IH54" s="9">
        <f>+IH53/IC53-1</f>
        <v>4.9007880664227343E-2</v>
      </c>
      <c r="II54" s="9">
        <f>+II53/ID53-1</f>
        <v>4.9274521183981346E-2</v>
      </c>
      <c r="IJ54" s="9">
        <f>+IJ53/IE53-1</f>
        <v>4.7962043929785869E-2</v>
      </c>
      <c r="IK54" s="9">
        <f t="shared" si="962"/>
        <v>3.8523474710818739E-2</v>
      </c>
      <c r="IL54" s="9">
        <f t="shared" si="962"/>
        <v>3.264357022280362E-2</v>
      </c>
      <c r="IM54" s="9">
        <f t="shared" si="962"/>
        <v>2.9835721002267723E-2</v>
      </c>
      <c r="IN54" s="9">
        <f t="shared" si="962"/>
        <v>2.6111835830876062E-2</v>
      </c>
      <c r="IO54" s="9">
        <f t="shared" si="962"/>
        <v>6.5300239143015748E-3</v>
      </c>
      <c r="IP54" s="9">
        <f t="shared" si="962"/>
        <v>-4.8814021716772626E-2</v>
      </c>
      <c r="IQ54" s="9">
        <f t="shared" si="962"/>
        <v>-9.6399260946160803E-2</v>
      </c>
      <c r="IR54" s="9">
        <f t="shared" si="962"/>
        <v>-8.5112974734255609E-2</v>
      </c>
      <c r="IS54" s="9">
        <f>+IS53/IO53-1</f>
        <v>-5.9929481963656106E-2</v>
      </c>
      <c r="IT54" s="9">
        <f>+IT53/IP53-1</f>
        <v>2.666681841979468E-2</v>
      </c>
      <c r="IU54" s="9">
        <f>+IU53/IQ53-1</f>
        <v>0.14030290781996713</v>
      </c>
      <c r="IV54" s="9">
        <f>+IV53/IR53-1</f>
        <v>0.19277657114832203</v>
      </c>
      <c r="IW54" s="9">
        <f t="shared" si="962"/>
        <v>0.21570437732974801</v>
      </c>
      <c r="IX54" s="9">
        <f t="shared" si="962"/>
        <v>0.2682223823513108</v>
      </c>
    </row>
    <row r="55" spans="2:258" x14ac:dyDescent="0.2">
      <c r="B55" s="4" t="s">
        <v>292</v>
      </c>
      <c r="C55" s="11">
        <v>28348</v>
      </c>
      <c r="D55" s="11">
        <v>29358</v>
      </c>
      <c r="E55" s="11">
        <v>28801</v>
      </c>
      <c r="F55" s="11">
        <v>28006</v>
      </c>
      <c r="G55" s="11">
        <v>28954</v>
      </c>
      <c r="H55" s="11">
        <v>26684</v>
      </c>
      <c r="I55" s="11">
        <v>25892</v>
      </c>
      <c r="J55" s="11">
        <v>25893</v>
      </c>
      <c r="K55" s="11">
        <v>25914</v>
      </c>
      <c r="L55" s="11">
        <v>26118</v>
      </c>
      <c r="M55" s="11">
        <v>27550</v>
      </c>
      <c r="N55" s="11">
        <v>28462</v>
      </c>
      <c r="O55" s="11">
        <v>29010</v>
      </c>
      <c r="P55" s="11">
        <v>29906</v>
      </c>
      <c r="Q55" s="11">
        <v>29871</v>
      </c>
      <c r="R55" s="11">
        <v>29785</v>
      </c>
      <c r="S55" s="11">
        <v>30848</v>
      </c>
      <c r="T55" s="11">
        <v>32930</v>
      </c>
      <c r="U55" s="11">
        <v>33184</v>
      </c>
      <c r="V55" s="11">
        <v>34456</v>
      </c>
      <c r="W55" s="11">
        <v>36237</v>
      </c>
      <c r="X55" s="11">
        <v>34988</v>
      </c>
      <c r="Y55" s="11">
        <v>34533</v>
      </c>
      <c r="Z55" s="11">
        <v>34644</v>
      </c>
      <c r="AA55" s="11">
        <v>34768</v>
      </c>
      <c r="AB55" s="11">
        <v>35102</v>
      </c>
      <c r="AC55" s="11">
        <v>35258</v>
      </c>
      <c r="AD55" s="11">
        <v>35523</v>
      </c>
      <c r="AE55" s="11">
        <v>35946</v>
      </c>
      <c r="AF55" s="11">
        <v>34362</v>
      </c>
      <c r="AG55" s="11">
        <v>33018</v>
      </c>
      <c r="AH55" s="11">
        <v>30188</v>
      </c>
      <c r="AI55" s="11">
        <v>29389</v>
      </c>
      <c r="AJ55" s="11">
        <v>32857</v>
      </c>
      <c r="AK55" s="11">
        <v>34786</v>
      </c>
      <c r="AL55" s="11">
        <v>37476</v>
      </c>
      <c r="AM55" s="11">
        <v>38268</v>
      </c>
      <c r="AN55" s="11">
        <v>39563</v>
      </c>
      <c r="AO55" s="11">
        <v>40394</v>
      </c>
      <c r="AP55" s="11">
        <v>42572</v>
      </c>
      <c r="AQ55" s="11">
        <v>44906</v>
      </c>
      <c r="AR55" s="11">
        <v>45130</v>
      </c>
      <c r="AS55" s="11">
        <v>44962</v>
      </c>
      <c r="AT55" s="11">
        <v>42503</v>
      </c>
      <c r="AU55" s="11">
        <v>42493</v>
      </c>
      <c r="AV55" s="11">
        <v>41365</v>
      </c>
      <c r="AW55" s="11">
        <v>42566</v>
      </c>
      <c r="AX55" s="11">
        <v>47218</v>
      </c>
      <c r="AY55" s="11">
        <v>50961</v>
      </c>
      <c r="AZ55" s="11">
        <v>56974</v>
      </c>
      <c r="BA55" s="11">
        <v>60680</v>
      </c>
      <c r="BB55" s="11">
        <v>63995</v>
      </c>
      <c r="BC55" s="11">
        <v>69156</v>
      </c>
      <c r="BD55" s="11">
        <v>70824</v>
      </c>
      <c r="BE55" s="11">
        <v>72360</v>
      </c>
      <c r="BF55" s="11">
        <v>77257</v>
      </c>
      <c r="BG55" s="11">
        <v>80925</v>
      </c>
      <c r="BH55" s="11">
        <v>78707</v>
      </c>
      <c r="BI55" s="11">
        <v>77932</v>
      </c>
      <c r="BJ55" s="11">
        <v>75723</v>
      </c>
      <c r="BK55" s="11">
        <v>72438</v>
      </c>
      <c r="BL55" s="11">
        <v>71157</v>
      </c>
      <c r="BM55" s="11">
        <v>70949</v>
      </c>
      <c r="BN55" s="11">
        <v>63324</v>
      </c>
      <c r="BO55" s="11">
        <v>61197</v>
      </c>
      <c r="BP55" s="11">
        <v>63959</v>
      </c>
      <c r="BQ55" s="11">
        <v>68772</v>
      </c>
      <c r="BR55" s="11">
        <v>73005</v>
      </c>
      <c r="BS55" s="11">
        <v>80441</v>
      </c>
      <c r="BT55" s="11">
        <v>84847</v>
      </c>
      <c r="BU55" s="11">
        <v>84874</v>
      </c>
      <c r="BV55" s="11">
        <v>96888</v>
      </c>
      <c r="BW55" s="11">
        <v>102213</v>
      </c>
      <c r="BX55" s="11">
        <v>116485</v>
      </c>
      <c r="BY55" s="11">
        <v>119982</v>
      </c>
      <c r="BZ55" s="11">
        <v>122235</v>
      </c>
      <c r="CA55" s="11">
        <v>126921</v>
      </c>
      <c r="CB55" s="11">
        <v>136976</v>
      </c>
      <c r="CC55" s="11">
        <v>142302</v>
      </c>
      <c r="CD55" s="11">
        <v>145840</v>
      </c>
      <c r="CE55" s="11">
        <v>145262</v>
      </c>
      <c r="CF55" s="11">
        <v>147625</v>
      </c>
      <c r="CG55" s="11">
        <v>150488</v>
      </c>
      <c r="CH55" s="11">
        <v>147990</v>
      </c>
      <c r="CI55" s="11">
        <v>140171</v>
      </c>
      <c r="CJ55" s="11">
        <v>116864</v>
      </c>
      <c r="CK55" s="11">
        <v>123210</v>
      </c>
      <c r="CL55" s="11">
        <v>137835</v>
      </c>
      <c r="CM55" s="11">
        <v>137601</v>
      </c>
      <c r="CN55" s="11">
        <v>135265</v>
      </c>
      <c r="CO55" s="11">
        <v>126228</v>
      </c>
      <c r="CP55" s="11">
        <v>114834</v>
      </c>
      <c r="CQ55" s="11">
        <v>109701</v>
      </c>
      <c r="CR55" s="11">
        <v>107717</v>
      </c>
      <c r="CS55" s="11">
        <v>108433</v>
      </c>
      <c r="CT55" s="11">
        <v>117540</v>
      </c>
      <c r="CU55" s="11">
        <v>138473</v>
      </c>
      <c r="CV55" s="11">
        <v>155000</v>
      </c>
      <c r="CW55" s="11">
        <v>171101</v>
      </c>
      <c r="CX55" s="11">
        <v>179877</v>
      </c>
      <c r="CY55" s="11">
        <v>186425</v>
      </c>
      <c r="CZ55" s="11">
        <v>191299</v>
      </c>
      <c r="DA55" s="11">
        <v>190872</v>
      </c>
      <c r="DB55" s="11">
        <v>192860</v>
      </c>
      <c r="DC55" s="11">
        <v>194219</v>
      </c>
      <c r="DD55" s="11">
        <v>196306</v>
      </c>
      <c r="DE55" s="11">
        <v>201422</v>
      </c>
      <c r="DF55" s="11">
        <v>208359</v>
      </c>
      <c r="DG55" s="11">
        <v>219534</v>
      </c>
      <c r="DH55" s="11">
        <v>234559</v>
      </c>
      <c r="DI55" s="11">
        <v>240887</v>
      </c>
      <c r="DJ55" s="11">
        <v>244268</v>
      </c>
      <c r="DK55" s="11">
        <v>246672</v>
      </c>
      <c r="DL55" s="11">
        <v>249693</v>
      </c>
      <c r="DM55" s="11">
        <v>249969</v>
      </c>
      <c r="DN55" s="11">
        <v>252825</v>
      </c>
      <c r="DO55" s="11">
        <v>250115</v>
      </c>
      <c r="DP55" s="11">
        <v>255510</v>
      </c>
      <c r="DQ55" s="11">
        <v>257495</v>
      </c>
      <c r="DR55" s="11">
        <v>261681</v>
      </c>
      <c r="DS55" s="11">
        <v>260884</v>
      </c>
      <c r="DT55" s="11">
        <v>255792</v>
      </c>
      <c r="DU55" s="11">
        <v>255498</v>
      </c>
      <c r="DV55" s="11">
        <v>251884</v>
      </c>
      <c r="DW55" s="11"/>
      <c r="DX55" s="11">
        <v>256004</v>
      </c>
      <c r="DY55" s="11">
        <v>246896</v>
      </c>
      <c r="DZ55" s="11">
        <v>234507</v>
      </c>
      <c r="EA55" s="11">
        <v>221268</v>
      </c>
      <c r="EB55" s="11">
        <v>210289</v>
      </c>
      <c r="EC55" s="11">
        <v>217788</v>
      </c>
      <c r="ED55" s="11">
        <v>226483</v>
      </c>
      <c r="EE55" s="11">
        <v>230055</v>
      </c>
      <c r="EF55" s="11">
        <v>242362</v>
      </c>
      <c r="EG55" s="11">
        <v>253159</v>
      </c>
      <c r="EH55" s="11">
        <v>255113</v>
      </c>
      <c r="EI55" s="11">
        <v>268331</v>
      </c>
      <c r="EJ55" s="11">
        <v>271401</v>
      </c>
      <c r="EK55" s="11">
        <v>278005</v>
      </c>
      <c r="EL55" s="11">
        <v>290939</v>
      </c>
      <c r="EM55" s="11">
        <v>306889</v>
      </c>
      <c r="EN55" s="11">
        <v>315598</v>
      </c>
      <c r="EO55" s="11">
        <v>327929</v>
      </c>
      <c r="EP55" s="11">
        <v>326427</v>
      </c>
      <c r="EQ55" s="11">
        <v>325435</v>
      </c>
      <c r="ER55" s="11">
        <v>321787</v>
      </c>
      <c r="ES55" s="11">
        <v>313451</v>
      </c>
      <c r="ET55" s="11">
        <v>326393</v>
      </c>
      <c r="EU55" s="11">
        <v>334645</v>
      </c>
      <c r="EV55" s="11">
        <v>344725</v>
      </c>
      <c r="EW55" s="11">
        <v>361399</v>
      </c>
      <c r="EX55" s="11">
        <v>364315</v>
      </c>
      <c r="EY55" s="11">
        <v>361806</v>
      </c>
      <c r="EZ55" s="11">
        <v>365359</v>
      </c>
      <c r="FA55" s="11">
        <v>372277</v>
      </c>
      <c r="FB55" s="11">
        <v>378952</v>
      </c>
      <c r="FC55" s="11">
        <v>385754</v>
      </c>
      <c r="FD55" s="11">
        <v>394846</v>
      </c>
      <c r="FE55" s="11">
        <v>411330</v>
      </c>
      <c r="FF55" s="11">
        <v>427550</v>
      </c>
      <c r="FG55" s="11">
        <v>441503</v>
      </c>
      <c r="FH55" s="11">
        <v>447363</v>
      </c>
      <c r="FI55" s="11">
        <v>459270</v>
      </c>
      <c r="FJ55" s="11">
        <v>466625</v>
      </c>
      <c r="FK55" s="11">
        <v>473806</v>
      </c>
      <c r="FL55" s="11">
        <v>484243</v>
      </c>
      <c r="FM55" s="11">
        <v>486613</v>
      </c>
      <c r="FN55" s="11">
        <v>483080</v>
      </c>
      <c r="FO55" s="11">
        <v>487792</v>
      </c>
      <c r="FP55" s="11">
        <v>496716</v>
      </c>
      <c r="FQ55" s="11">
        <v>511008</v>
      </c>
      <c r="FR55" s="11">
        <v>522446</v>
      </c>
      <c r="FS55" s="11">
        <v>522064</v>
      </c>
      <c r="FT55" s="11">
        <v>538339</v>
      </c>
      <c r="FU55" s="11">
        <v>554846</v>
      </c>
      <c r="FV55" s="11">
        <v>558880</v>
      </c>
      <c r="FW55" s="11">
        <v>578313</v>
      </c>
      <c r="FX55" s="11">
        <v>601444</v>
      </c>
      <c r="FY55" s="11">
        <v>612032</v>
      </c>
      <c r="FZ55" s="11">
        <v>651745</v>
      </c>
      <c r="GA55" s="11">
        <v>683107</v>
      </c>
      <c r="GB55" s="11">
        <v>706197</v>
      </c>
      <c r="GC55" s="11">
        <v>743160</v>
      </c>
      <c r="GD55" s="11">
        <v>763611</v>
      </c>
      <c r="GE55" s="11">
        <v>786299</v>
      </c>
      <c r="GF55" s="11">
        <v>815285</v>
      </c>
      <c r="GG55" s="11">
        <v>843801</v>
      </c>
      <c r="GH55" s="11">
        <v>875593</v>
      </c>
      <c r="GI55" s="11">
        <v>890206</v>
      </c>
      <c r="GJ55" s="11">
        <v>896218</v>
      </c>
      <c r="GK55" s="11">
        <v>859339</v>
      </c>
      <c r="GL55" s="11">
        <v>814718</v>
      </c>
      <c r="GM55" s="11">
        <v>782381</v>
      </c>
      <c r="GN55" s="11">
        <v>750889</v>
      </c>
      <c r="GO55" s="11">
        <v>719274</v>
      </c>
      <c r="GP55" s="11">
        <v>673671</v>
      </c>
      <c r="GQ55" s="11">
        <v>618156</v>
      </c>
      <c r="GR55" s="11">
        <v>566675</v>
      </c>
      <c r="GS55" s="11">
        <v>538808</v>
      </c>
      <c r="GT55" s="11">
        <v>507060</v>
      </c>
      <c r="GU55" s="11">
        <v>451391</v>
      </c>
      <c r="GV55" s="11">
        <v>404473</v>
      </c>
      <c r="GW55" s="11">
        <v>374685</v>
      </c>
      <c r="GX55" s="11">
        <v>389385</v>
      </c>
      <c r="GY55" s="11">
        <v>391472</v>
      </c>
      <c r="GZ55" s="11">
        <v>379435</v>
      </c>
      <c r="HA55" s="11">
        <v>396341</v>
      </c>
      <c r="HB55" s="11">
        <v>361234</v>
      </c>
      <c r="HC55" s="11">
        <v>369289</v>
      </c>
      <c r="HD55" s="11">
        <v>368767</v>
      </c>
      <c r="HE55" s="11">
        <v>374296</v>
      </c>
      <c r="HF55" s="11">
        <v>381117</v>
      </c>
      <c r="HG55" s="11">
        <v>391162</v>
      </c>
      <c r="HH55" s="11">
        <v>414107</v>
      </c>
      <c r="HI55" s="11">
        <v>419287</v>
      </c>
      <c r="HJ55" s="11">
        <v>433740</v>
      </c>
      <c r="HK55" s="11">
        <v>460926</v>
      </c>
      <c r="HL55" s="11">
        <v>485076</v>
      </c>
      <c r="HM55" s="11">
        <v>507175</v>
      </c>
      <c r="HN55" s="11">
        <v>523058</v>
      </c>
      <c r="HO55" s="11">
        <v>524645</v>
      </c>
      <c r="HP55" s="11">
        <v>532086</v>
      </c>
      <c r="HQ55" s="11">
        <v>550424</v>
      </c>
      <c r="HR55" s="11">
        <v>568419</v>
      </c>
      <c r="HS55" s="11">
        <v>589694</v>
      </c>
      <c r="HT55" s="11">
        <v>605135</v>
      </c>
      <c r="HU55" s="11">
        <v>623298</v>
      </c>
      <c r="HV55" s="11">
        <v>645715</v>
      </c>
      <c r="HW55" s="11">
        <v>661136</v>
      </c>
      <c r="HX55" s="11">
        <v>684351</v>
      </c>
      <c r="HY55" s="11">
        <v>694126</v>
      </c>
      <c r="HZ55" s="11">
        <v>700727</v>
      </c>
      <c r="IA55" s="11">
        <v>718566</v>
      </c>
      <c r="IB55" s="11">
        <v>742669</v>
      </c>
      <c r="IC55" s="11">
        <v>756667</v>
      </c>
      <c r="ID55" s="11">
        <v>761476</v>
      </c>
      <c r="IE55" s="11">
        <v>780365</v>
      </c>
      <c r="IF55" s="11"/>
      <c r="IG55" s="11">
        <v>789011</v>
      </c>
      <c r="IH55" s="11">
        <v>808928</v>
      </c>
      <c r="II55" s="11">
        <v>804340</v>
      </c>
      <c r="IJ55" s="11">
        <v>791779</v>
      </c>
      <c r="IK55" s="11">
        <v>796544</v>
      </c>
      <c r="IL55" s="11">
        <v>808452</v>
      </c>
      <c r="IM55" s="11">
        <v>821900</v>
      </c>
      <c r="IN55" s="11">
        <v>828767</v>
      </c>
      <c r="IO55" s="11">
        <v>872872</v>
      </c>
      <c r="IP55" s="11">
        <v>797846</v>
      </c>
      <c r="IQ55" s="11">
        <v>917203</v>
      </c>
      <c r="IR55" s="11">
        <v>1003201</v>
      </c>
      <c r="IS55" s="11">
        <v>1065524</v>
      </c>
      <c r="IT55" s="11">
        <v>1070226</v>
      </c>
      <c r="IU55" s="11">
        <v>1085865</v>
      </c>
      <c r="IV55" s="11">
        <v>1122948</v>
      </c>
      <c r="IW55" s="11">
        <v>1172022</v>
      </c>
      <c r="IX55" s="14">
        <v>1162100</v>
      </c>
    </row>
    <row r="56" spans="2:258" x14ac:dyDescent="0.2">
      <c r="B56" s="4" t="s">
        <v>293</v>
      </c>
      <c r="C56" s="11">
        <v>3876</v>
      </c>
      <c r="D56" s="11">
        <v>7288</v>
      </c>
      <c r="E56" s="11">
        <v>384</v>
      </c>
      <c r="F56" s="11">
        <v>4120</v>
      </c>
      <c r="G56" s="11">
        <v>11200</v>
      </c>
      <c r="H56" s="11">
        <v>3224</v>
      </c>
      <c r="I56" s="11">
        <v>4320</v>
      </c>
      <c r="J56" s="11">
        <v>-5812</v>
      </c>
      <c r="K56" s="11">
        <v>-2548</v>
      </c>
      <c r="L56" s="11">
        <v>1792</v>
      </c>
      <c r="M56" s="11">
        <v>6656</v>
      </c>
      <c r="N56" s="11">
        <v>5996</v>
      </c>
      <c r="O56" s="11">
        <v>9408</v>
      </c>
      <c r="P56" s="11">
        <v>5444</v>
      </c>
      <c r="Q56" s="11">
        <v>6188</v>
      </c>
      <c r="R56" s="11">
        <v>3364</v>
      </c>
      <c r="S56" s="11">
        <v>6868</v>
      </c>
      <c r="T56" s="11">
        <v>4836</v>
      </c>
      <c r="U56" s="11">
        <v>5716</v>
      </c>
      <c r="V56" s="11">
        <v>5064</v>
      </c>
      <c r="W56" s="11">
        <v>5124</v>
      </c>
      <c r="X56" s="11">
        <v>4456</v>
      </c>
      <c r="Y56" s="11">
        <v>4692</v>
      </c>
      <c r="Z56" s="11">
        <v>5016</v>
      </c>
      <c r="AA56" s="11">
        <v>11544</v>
      </c>
      <c r="AB56" s="11">
        <v>8568</v>
      </c>
      <c r="AC56" s="11">
        <v>9292</v>
      </c>
      <c r="AD56" s="11">
        <v>7584</v>
      </c>
      <c r="AE56" s="11">
        <v>13872</v>
      </c>
      <c r="AF56" s="11">
        <v>12316</v>
      </c>
      <c r="AG56" s="11">
        <v>11852</v>
      </c>
      <c r="AH56" s="11">
        <v>16504</v>
      </c>
      <c r="AI56" s="11">
        <v>15423</v>
      </c>
      <c r="AJ56" s="11">
        <v>6341</v>
      </c>
      <c r="AK56" s="11">
        <v>9263</v>
      </c>
      <c r="AL56" s="11">
        <v>8433</v>
      </c>
      <c r="AM56" s="11">
        <v>8438</v>
      </c>
      <c r="AN56" s="11">
        <v>14082</v>
      </c>
      <c r="AO56" s="11">
        <v>7681</v>
      </c>
      <c r="AP56" s="11">
        <v>6007</v>
      </c>
      <c r="AQ56" s="11">
        <v>11489</v>
      </c>
      <c r="AR56" s="11">
        <v>9222</v>
      </c>
      <c r="AS56" s="11">
        <v>10194</v>
      </c>
      <c r="AT56" s="11">
        <v>5787</v>
      </c>
      <c r="AU56" s="11">
        <v>1823</v>
      </c>
      <c r="AV56" s="11">
        <v>5081</v>
      </c>
      <c r="AW56" s="11">
        <v>5083</v>
      </c>
      <c r="AX56" s="11">
        <v>-3984</v>
      </c>
      <c r="AY56" s="11">
        <v>12254</v>
      </c>
      <c r="AZ56" s="11">
        <v>10875</v>
      </c>
      <c r="BA56" s="11">
        <v>10188</v>
      </c>
      <c r="BB56" s="11">
        <v>-295</v>
      </c>
      <c r="BC56" s="11">
        <v>3227</v>
      </c>
      <c r="BD56" s="11">
        <v>11998</v>
      </c>
      <c r="BE56" s="11">
        <v>13715</v>
      </c>
      <c r="BF56" s="11">
        <v>7491</v>
      </c>
      <c r="BG56" s="11">
        <v>10550</v>
      </c>
      <c r="BH56" s="11">
        <v>18206</v>
      </c>
      <c r="BI56" s="11">
        <v>9761</v>
      </c>
      <c r="BJ56" s="11">
        <v>24993</v>
      </c>
      <c r="BK56" s="11">
        <v>12519</v>
      </c>
      <c r="BL56" s="11">
        <v>17416</v>
      </c>
      <c r="BM56" s="11">
        <v>5578</v>
      </c>
      <c r="BN56" s="11">
        <v>20446</v>
      </c>
      <c r="BO56" s="11">
        <v>-10028</v>
      </c>
      <c r="BP56" s="11">
        <v>-13954</v>
      </c>
      <c r="BQ56" s="11">
        <v>-1388</v>
      </c>
      <c r="BR56" s="11">
        <v>348</v>
      </c>
      <c r="BS56" s="11">
        <v>14693</v>
      </c>
      <c r="BT56" s="11">
        <v>22448</v>
      </c>
      <c r="BU56" s="11">
        <v>20807</v>
      </c>
      <c r="BV56" s="11">
        <v>10518</v>
      </c>
      <c r="BW56" s="11">
        <v>14822</v>
      </c>
      <c r="BX56" s="11">
        <v>19469</v>
      </c>
      <c r="BY56" s="11">
        <v>30884</v>
      </c>
      <c r="BZ56" s="11">
        <v>24121</v>
      </c>
      <c r="CA56" s="11">
        <v>25453</v>
      </c>
      <c r="CB56" s="11">
        <v>24257</v>
      </c>
      <c r="CC56" s="11">
        <v>24966</v>
      </c>
      <c r="CD56" s="11">
        <v>28487</v>
      </c>
      <c r="CE56" s="11">
        <v>23852</v>
      </c>
      <c r="CF56" s="11">
        <v>27401</v>
      </c>
      <c r="CG56" s="11">
        <v>12131</v>
      </c>
      <c r="CH56" s="11">
        <v>8553</v>
      </c>
      <c r="CI56" s="11">
        <v>9899</v>
      </c>
      <c r="CJ56" s="11">
        <v>7750</v>
      </c>
      <c r="CK56" s="11">
        <v>-33855</v>
      </c>
      <c r="CL56" s="11">
        <v>-9118</v>
      </c>
      <c r="CM56" s="11">
        <v>38755</v>
      </c>
      <c r="CN56" s="11">
        <v>11713</v>
      </c>
      <c r="CO56" s="11">
        <v>43960</v>
      </c>
      <c r="CP56" s="11">
        <v>24807</v>
      </c>
      <c r="CQ56" s="11">
        <v>-21466</v>
      </c>
      <c r="CR56" s="11">
        <v>-4166</v>
      </c>
      <c r="CS56" s="11">
        <v>5798</v>
      </c>
      <c r="CT56" s="11">
        <v>-39820</v>
      </c>
      <c r="CU56" s="11">
        <v>-35060</v>
      </c>
      <c r="CV56" s="11">
        <v>-7672</v>
      </c>
      <c r="CW56" s="11">
        <v>-4204</v>
      </c>
      <c r="CX56" s="11">
        <v>23932</v>
      </c>
      <c r="CY56" s="11">
        <v>72982</v>
      </c>
      <c r="CZ56" s="11">
        <v>69321</v>
      </c>
      <c r="DA56" s="11">
        <v>71338</v>
      </c>
      <c r="DB56" s="11">
        <v>47979</v>
      </c>
      <c r="DC56" s="11">
        <v>16230</v>
      </c>
      <c r="DD56" s="11">
        <v>21646</v>
      </c>
      <c r="DE56" s="11">
        <v>16303</v>
      </c>
      <c r="DF56" s="11">
        <v>33119</v>
      </c>
      <c r="DG56" s="11">
        <v>30397</v>
      </c>
      <c r="DH56" s="11">
        <v>15663</v>
      </c>
      <c r="DI56" s="11">
        <v>-7019</v>
      </c>
      <c r="DJ56" s="11">
        <v>-12759</v>
      </c>
      <c r="DK56" s="11">
        <v>27973</v>
      </c>
      <c r="DL56" s="11">
        <v>16524</v>
      </c>
      <c r="DM56" s="11">
        <v>1017</v>
      </c>
      <c r="DN56" s="11">
        <v>63082</v>
      </c>
      <c r="DO56" s="11">
        <v>16956</v>
      </c>
      <c r="DP56" s="11">
        <v>19648</v>
      </c>
      <c r="DQ56" s="11">
        <v>18181</v>
      </c>
      <c r="DR56" s="11">
        <v>19144</v>
      </c>
      <c r="DS56" s="11">
        <v>48137</v>
      </c>
      <c r="DT56" s="11">
        <v>36257</v>
      </c>
      <c r="DU56" s="11">
        <v>9826</v>
      </c>
      <c r="DV56" s="11">
        <v>16553</v>
      </c>
      <c r="DW56" s="11"/>
      <c r="DX56" s="11">
        <v>13954</v>
      </c>
      <c r="DY56" s="11">
        <v>33700</v>
      </c>
      <c r="DZ56" s="11">
        <v>21866</v>
      </c>
      <c r="EA56" s="11">
        <v>-11335</v>
      </c>
      <c r="EB56" s="11">
        <v>-15520</v>
      </c>
      <c r="EC56" s="11">
        <v>-18033</v>
      </c>
      <c r="ED56" s="11">
        <v>843</v>
      </c>
      <c r="EE56" s="11">
        <v>31133</v>
      </c>
      <c r="EF56" s="11">
        <v>246</v>
      </c>
      <c r="EG56" s="11">
        <v>23209</v>
      </c>
      <c r="EH56" s="11">
        <v>20512</v>
      </c>
      <c r="EI56" s="11">
        <v>21344</v>
      </c>
      <c r="EJ56" s="11">
        <v>35940</v>
      </c>
      <c r="EK56" s="11">
        <v>24104</v>
      </c>
      <c r="EL56" s="11">
        <v>6598</v>
      </c>
      <c r="EM56" s="11">
        <v>16612</v>
      </c>
      <c r="EN56" s="11">
        <v>45362</v>
      </c>
      <c r="EO56" s="11">
        <v>81411</v>
      </c>
      <c r="EP56" s="11">
        <v>53223</v>
      </c>
      <c r="EQ56" s="11">
        <v>75142</v>
      </c>
      <c r="ER56" s="11">
        <v>61179</v>
      </c>
      <c r="ES56" s="11">
        <v>33759</v>
      </c>
      <c r="ET56" s="11">
        <v>11326</v>
      </c>
      <c r="EU56" s="11">
        <v>18431</v>
      </c>
      <c r="EV56" s="11">
        <v>6881</v>
      </c>
      <c r="EW56" s="11">
        <v>30521</v>
      </c>
      <c r="EX56" s="11">
        <v>51070</v>
      </c>
      <c r="EY56" s="11">
        <v>34725</v>
      </c>
      <c r="EZ56" s="11">
        <v>49745</v>
      </c>
      <c r="FA56" s="11">
        <v>88374</v>
      </c>
      <c r="FB56" s="11">
        <v>67935</v>
      </c>
      <c r="FC56" s="11">
        <v>77652</v>
      </c>
      <c r="FD56" s="11">
        <v>105100</v>
      </c>
      <c r="FE56" s="11">
        <v>37340</v>
      </c>
      <c r="FF56" s="11">
        <v>52420</v>
      </c>
      <c r="FG56" s="11">
        <v>60017</v>
      </c>
      <c r="FH56" s="11">
        <v>83394</v>
      </c>
      <c r="FI56" s="11">
        <v>35111</v>
      </c>
      <c r="FJ56" s="11">
        <v>40516</v>
      </c>
      <c r="FK56" s="11">
        <v>84241</v>
      </c>
      <c r="FL56" s="11">
        <v>16157</v>
      </c>
      <c r="FM56" s="11">
        <v>90444</v>
      </c>
      <c r="FN56" s="11">
        <v>57233</v>
      </c>
      <c r="FO56" s="11">
        <v>54344</v>
      </c>
      <c r="FP56" s="11">
        <v>-30631</v>
      </c>
      <c r="FQ56" s="11">
        <v>-11560</v>
      </c>
      <c r="FR56" s="11">
        <v>-30116</v>
      </c>
      <c r="FS56" s="11">
        <v>-80829</v>
      </c>
      <c r="FT56" s="11">
        <v>293</v>
      </c>
      <c r="FU56" s="11">
        <v>21169</v>
      </c>
      <c r="FV56" s="11">
        <v>25433</v>
      </c>
      <c r="FW56" s="11">
        <v>33004</v>
      </c>
      <c r="FX56" s="11">
        <v>26081</v>
      </c>
      <c r="FY56" s="11">
        <v>-6488</v>
      </c>
      <c r="FZ56" s="11">
        <v>438</v>
      </c>
      <c r="GA56" s="11">
        <v>36345</v>
      </c>
      <c r="GB56" s="11">
        <v>46025</v>
      </c>
      <c r="GC56" s="11">
        <v>73989</v>
      </c>
      <c r="GD56" s="11">
        <v>64166</v>
      </c>
      <c r="GE56" s="11">
        <v>72089</v>
      </c>
      <c r="GF56" s="11">
        <v>102477</v>
      </c>
      <c r="GG56" s="11">
        <v>28835</v>
      </c>
      <c r="GH56" s="11">
        <v>12353</v>
      </c>
      <c r="GI56" s="11">
        <v>86388</v>
      </c>
      <c r="GJ56" s="11">
        <v>78214</v>
      </c>
      <c r="GK56" s="11">
        <v>75513</v>
      </c>
      <c r="GL56" s="11">
        <v>78754</v>
      </c>
      <c r="GM56" s="11">
        <v>43476</v>
      </c>
      <c r="GN56" s="11">
        <v>21372</v>
      </c>
      <c r="GO56" s="11">
        <v>42225</v>
      </c>
      <c r="GP56" s="11">
        <v>44922</v>
      </c>
      <c r="GQ56" s="11">
        <v>27281</v>
      </c>
      <c r="GR56" s="11">
        <v>-16673</v>
      </c>
      <c r="GS56" s="11">
        <v>-22252</v>
      </c>
      <c r="GT56" s="11">
        <v>-15825</v>
      </c>
      <c r="GU56" s="11">
        <v>-62215</v>
      </c>
      <c r="GV56" s="11">
        <v>-150996</v>
      </c>
      <c r="GW56" s="11">
        <v>-196001</v>
      </c>
      <c r="GX56" s="11">
        <v>-204006</v>
      </c>
      <c r="GY56" s="11">
        <v>-52084</v>
      </c>
      <c r="GZ56" s="11">
        <v>-1237</v>
      </c>
      <c r="HA56" s="11">
        <v>36708</v>
      </c>
      <c r="HB56" s="11">
        <v>112897</v>
      </c>
      <c r="HC56" s="11">
        <v>67301</v>
      </c>
      <c r="HD56" s="11">
        <v>32078</v>
      </c>
      <c r="HE56" s="11">
        <v>61047</v>
      </c>
      <c r="HF56" s="11">
        <v>-12033</v>
      </c>
      <c r="HG56" s="11">
        <v>103956</v>
      </c>
      <c r="HH56" s="11">
        <v>80278</v>
      </c>
      <c r="HI56" s="11">
        <v>91406</v>
      </c>
      <c r="HJ56" s="11">
        <v>84429</v>
      </c>
      <c r="HK56" s="11">
        <v>28734</v>
      </c>
      <c r="HL56" s="11">
        <v>82270</v>
      </c>
      <c r="HM56" s="11">
        <v>87757</v>
      </c>
      <c r="HN56" s="11">
        <v>136215</v>
      </c>
      <c r="HO56" s="11">
        <v>111881</v>
      </c>
      <c r="HP56" s="11">
        <v>52253</v>
      </c>
      <c r="HQ56" s="11">
        <v>96391</v>
      </c>
      <c r="HR56" s="11">
        <v>99439</v>
      </c>
      <c r="HS56" s="11">
        <v>87781</v>
      </c>
      <c r="HT56" s="11">
        <v>175648</v>
      </c>
      <c r="HU56" s="11">
        <v>150005</v>
      </c>
      <c r="HV56" s="11">
        <v>126797</v>
      </c>
      <c r="HW56" s="11">
        <v>94689</v>
      </c>
      <c r="HX56" s="11">
        <v>54514</v>
      </c>
      <c r="HY56" s="11">
        <v>30349</v>
      </c>
      <c r="HZ56" s="11">
        <v>3414</v>
      </c>
      <c r="IA56" s="11">
        <v>56757</v>
      </c>
      <c r="IB56" s="11">
        <v>-4591</v>
      </c>
      <c r="IC56" s="11">
        <v>21004</v>
      </c>
      <c r="ID56" s="11">
        <v>59103</v>
      </c>
      <c r="IE56" s="11">
        <v>42438</v>
      </c>
      <c r="IF56" s="11"/>
      <c r="IG56" s="11">
        <v>45852</v>
      </c>
      <c r="IH56" s="11">
        <v>24242</v>
      </c>
      <c r="II56" s="11">
        <v>77109</v>
      </c>
      <c r="IJ56" s="11">
        <v>87665</v>
      </c>
      <c r="IK56" s="11">
        <v>118483</v>
      </c>
      <c r="IL56" s="11">
        <v>88428</v>
      </c>
      <c r="IM56" s="11">
        <v>67001</v>
      </c>
      <c r="IN56" s="11">
        <v>20593</v>
      </c>
      <c r="IO56" s="11">
        <v>-20594</v>
      </c>
      <c r="IP56" s="11">
        <v>-289937</v>
      </c>
      <c r="IQ56" s="11">
        <v>15016</v>
      </c>
      <c r="IR56" s="11">
        <v>57254</v>
      </c>
      <c r="IS56" s="11">
        <v>-94242</v>
      </c>
      <c r="IT56" s="11">
        <v>-174312</v>
      </c>
      <c r="IU56" s="11">
        <v>-60198</v>
      </c>
      <c r="IV56" s="11">
        <v>249342</v>
      </c>
      <c r="IW56" s="11">
        <v>237511</v>
      </c>
      <c r="IX56" s="14">
        <v>130600</v>
      </c>
    </row>
    <row r="57" spans="2:258" x14ac:dyDescent="0.2">
      <c r="B57" s="4" t="s">
        <v>294</v>
      </c>
      <c r="C57" s="11">
        <v>-280</v>
      </c>
      <c r="D57" s="11">
        <v>-1924</v>
      </c>
      <c r="E57" s="11">
        <v>-2252</v>
      </c>
      <c r="F57" s="11">
        <v>-1792</v>
      </c>
      <c r="G57" s="11">
        <v>612</v>
      </c>
      <c r="H57" s="11">
        <v>872</v>
      </c>
      <c r="I57" s="11">
        <v>976</v>
      </c>
      <c r="J57" s="11">
        <v>-248</v>
      </c>
      <c r="K57" s="11">
        <v>572</v>
      </c>
      <c r="L57" s="11">
        <v>604</v>
      </c>
      <c r="M57" s="11">
        <v>936</v>
      </c>
      <c r="N57" s="11">
        <v>1408</v>
      </c>
      <c r="O57" s="11">
        <v>1524</v>
      </c>
      <c r="P57" s="11">
        <v>212</v>
      </c>
      <c r="Q57" s="11">
        <v>240</v>
      </c>
      <c r="R57" s="11">
        <v>356</v>
      </c>
      <c r="S57" s="11">
        <v>1920</v>
      </c>
      <c r="T57" s="11">
        <v>84</v>
      </c>
      <c r="U57" s="11">
        <v>-644</v>
      </c>
      <c r="V57" s="11">
        <v>608</v>
      </c>
      <c r="W57" s="11">
        <v>-636</v>
      </c>
      <c r="X57" s="11">
        <v>-1208</v>
      </c>
      <c r="Y57" s="11">
        <v>-1784</v>
      </c>
      <c r="Z57" s="11">
        <v>-1084</v>
      </c>
      <c r="AA57" s="11">
        <v>348</v>
      </c>
      <c r="AB57" s="11">
        <v>1148</v>
      </c>
      <c r="AC57" s="11">
        <v>788</v>
      </c>
      <c r="AD57" s="11">
        <v>1004</v>
      </c>
      <c r="AE57" s="11">
        <v>640</v>
      </c>
      <c r="AF57" s="11">
        <v>-1656</v>
      </c>
      <c r="AG57" s="11">
        <v>-556</v>
      </c>
      <c r="AH57" s="11">
        <v>-428</v>
      </c>
      <c r="AI57" s="11">
        <v>1747</v>
      </c>
      <c r="AJ57" s="11">
        <v>2149</v>
      </c>
      <c r="AK57" s="11">
        <v>527</v>
      </c>
      <c r="AL57" s="11">
        <v>-887</v>
      </c>
      <c r="AM57" s="11">
        <v>3034</v>
      </c>
      <c r="AN57" s="11">
        <v>4254</v>
      </c>
      <c r="AO57" s="11">
        <v>225</v>
      </c>
      <c r="AP57" s="11">
        <v>-2029</v>
      </c>
      <c r="AQ57" s="11">
        <v>1753</v>
      </c>
      <c r="AR57" s="11">
        <v>1378</v>
      </c>
      <c r="AS57" s="11">
        <v>-1166</v>
      </c>
      <c r="AT57" s="11">
        <v>-1893</v>
      </c>
      <c r="AU57" s="11">
        <v>1607</v>
      </c>
      <c r="AV57" s="11">
        <v>377</v>
      </c>
      <c r="AW57" s="11">
        <v>-1849</v>
      </c>
      <c r="AX57" s="11">
        <v>-3488</v>
      </c>
      <c r="AY57" s="11">
        <v>2530</v>
      </c>
      <c r="AZ57" s="11">
        <v>4155</v>
      </c>
      <c r="BA57" s="11">
        <v>2268</v>
      </c>
      <c r="BB57" s="11">
        <v>-2311</v>
      </c>
      <c r="BC57" s="11">
        <v>-457</v>
      </c>
      <c r="BD57" s="11">
        <v>2042</v>
      </c>
      <c r="BE57" s="11">
        <v>991</v>
      </c>
      <c r="BF57" s="11">
        <v>-1417</v>
      </c>
      <c r="BG57" s="11">
        <v>-4230</v>
      </c>
      <c r="BH57" s="11">
        <v>4986</v>
      </c>
      <c r="BI57" s="11">
        <v>2569</v>
      </c>
      <c r="BJ57" s="11">
        <v>2781</v>
      </c>
      <c r="BK57" s="11">
        <v>-3337</v>
      </c>
      <c r="BL57" s="11">
        <v>1032</v>
      </c>
      <c r="BM57" s="11">
        <v>-98</v>
      </c>
      <c r="BN57" s="11">
        <v>-8722</v>
      </c>
      <c r="BO57" s="11">
        <v>7096</v>
      </c>
      <c r="BP57" s="11">
        <v>3118</v>
      </c>
      <c r="BQ57" s="11">
        <v>768</v>
      </c>
      <c r="BR57" s="11">
        <v>2460</v>
      </c>
      <c r="BS57" s="11">
        <v>-503</v>
      </c>
      <c r="BT57" s="11">
        <v>-1840</v>
      </c>
      <c r="BU57" s="11">
        <v>2027</v>
      </c>
      <c r="BV57" s="11">
        <v>-3034</v>
      </c>
      <c r="BW57" s="11">
        <v>-1310</v>
      </c>
      <c r="BX57" s="11">
        <v>5313</v>
      </c>
      <c r="BY57" s="11">
        <v>4372</v>
      </c>
      <c r="BZ57" s="11">
        <v>9757</v>
      </c>
      <c r="CA57" s="11">
        <v>-599</v>
      </c>
      <c r="CB57" s="11">
        <v>373</v>
      </c>
      <c r="CC57" s="11">
        <v>7194</v>
      </c>
      <c r="CD57" s="11">
        <v>-1485</v>
      </c>
      <c r="CE57" s="11">
        <v>4232</v>
      </c>
      <c r="CF57" s="11">
        <v>3129</v>
      </c>
      <c r="CG57" s="11">
        <v>6627</v>
      </c>
      <c r="CH57" s="11">
        <v>285</v>
      </c>
      <c r="CI57" s="11">
        <v>-601</v>
      </c>
      <c r="CJ57" s="11">
        <v>-5230</v>
      </c>
      <c r="CK57" s="11">
        <v>-12495</v>
      </c>
      <c r="CL57" s="11">
        <v>-6130</v>
      </c>
      <c r="CM57" s="11">
        <v>6823</v>
      </c>
      <c r="CN57" s="11">
        <v>9865</v>
      </c>
      <c r="CO57" s="11">
        <v>11824</v>
      </c>
      <c r="CP57" s="11">
        <v>6527</v>
      </c>
      <c r="CQ57" s="11">
        <v>5054</v>
      </c>
      <c r="CR57" s="11">
        <v>4330</v>
      </c>
      <c r="CS57" s="11">
        <v>9018</v>
      </c>
      <c r="CT57" s="11">
        <v>4616</v>
      </c>
      <c r="CU57" s="11">
        <v>-7308</v>
      </c>
      <c r="CV57" s="11">
        <v>-12952</v>
      </c>
      <c r="CW57" s="11">
        <v>-32384</v>
      </c>
      <c r="CX57" s="11">
        <v>-8776</v>
      </c>
      <c r="CY57" s="11">
        <v>5502</v>
      </c>
      <c r="CZ57" s="11">
        <v>5573</v>
      </c>
      <c r="DA57" s="11">
        <v>6822</v>
      </c>
      <c r="DB57" s="11">
        <v>5015</v>
      </c>
      <c r="DC57" s="11">
        <v>7898</v>
      </c>
      <c r="DD57" s="11">
        <v>4214</v>
      </c>
      <c r="DE57" s="11">
        <v>6563</v>
      </c>
      <c r="DF57" s="11">
        <v>4343</v>
      </c>
      <c r="DG57" s="11">
        <v>2589</v>
      </c>
      <c r="DH57" s="11">
        <v>-3469</v>
      </c>
      <c r="DI57" s="11">
        <v>-3127</v>
      </c>
      <c r="DJ57" s="11">
        <v>-1795</v>
      </c>
      <c r="DK57" s="11">
        <v>-7655</v>
      </c>
      <c r="DL57" s="11">
        <v>-10708</v>
      </c>
      <c r="DM57" s="11">
        <v>-3971</v>
      </c>
      <c r="DN57" s="11">
        <v>-3338</v>
      </c>
      <c r="DO57" s="11">
        <v>-4448</v>
      </c>
      <c r="DP57" s="11">
        <v>-12216</v>
      </c>
      <c r="DQ57" s="11">
        <v>-11235</v>
      </c>
      <c r="DR57" s="11">
        <v>-19609</v>
      </c>
      <c r="DS57" s="11">
        <v>7187</v>
      </c>
      <c r="DT57" s="11">
        <v>3089</v>
      </c>
      <c r="DU57" s="11">
        <v>-5652</v>
      </c>
      <c r="DV57" s="11">
        <v>-4679</v>
      </c>
      <c r="DW57" s="11"/>
      <c r="DX57" s="11">
        <v>1832</v>
      </c>
      <c r="DY57" s="11">
        <v>-1555</v>
      </c>
      <c r="DZ57" s="11">
        <v>4005</v>
      </c>
      <c r="EA57" s="11">
        <v>5237</v>
      </c>
      <c r="EB57" s="11">
        <v>50</v>
      </c>
      <c r="EC57" s="11">
        <v>-697</v>
      </c>
      <c r="ED57" s="11">
        <v>-10862</v>
      </c>
      <c r="EE57" s="11">
        <v>6409</v>
      </c>
      <c r="EF57" s="11">
        <v>8021</v>
      </c>
      <c r="EG57" s="11">
        <v>9423</v>
      </c>
      <c r="EH57" s="11">
        <v>5131</v>
      </c>
      <c r="EI57" s="11">
        <v>2473</v>
      </c>
      <c r="EJ57" s="11">
        <v>-5610</v>
      </c>
      <c r="EK57" s="11">
        <v>-4865</v>
      </c>
      <c r="EL57" s="11">
        <v>-12510</v>
      </c>
      <c r="EM57" s="11">
        <v>-1719</v>
      </c>
      <c r="EN57" s="11">
        <v>16562</v>
      </c>
      <c r="EO57" s="11">
        <v>17138</v>
      </c>
      <c r="EP57" s="11">
        <v>10758</v>
      </c>
      <c r="EQ57" s="11">
        <v>3675</v>
      </c>
      <c r="ER57" s="11">
        <v>-5808</v>
      </c>
      <c r="ES57" s="11">
        <v>-13627</v>
      </c>
      <c r="ET57" s="11">
        <v>-20338</v>
      </c>
      <c r="EU57" s="11">
        <v>-4413</v>
      </c>
      <c r="EV57" s="11">
        <v>1097</v>
      </c>
      <c r="EW57" s="11">
        <v>11901</v>
      </c>
      <c r="EX57" s="11">
        <v>17068</v>
      </c>
      <c r="EY57" s="11">
        <v>4556</v>
      </c>
      <c r="EZ57" s="11">
        <v>-591</v>
      </c>
      <c r="FA57" s="11">
        <v>760</v>
      </c>
      <c r="FB57" s="11">
        <v>8300</v>
      </c>
      <c r="FC57" s="11">
        <v>4613</v>
      </c>
      <c r="FD57" s="11">
        <v>5622</v>
      </c>
      <c r="FE57" s="11">
        <v>-4906</v>
      </c>
      <c r="FF57" s="11">
        <v>528</v>
      </c>
      <c r="FG57" s="11">
        <v>3820</v>
      </c>
      <c r="FH57" s="11">
        <v>4109</v>
      </c>
      <c r="FI57" s="11">
        <v>-196</v>
      </c>
      <c r="FJ57" s="11">
        <v>-9100</v>
      </c>
      <c r="FK57" s="11">
        <v>-5733</v>
      </c>
      <c r="FL57" s="11">
        <v>-17740</v>
      </c>
      <c r="FM57" s="11">
        <v>5943</v>
      </c>
      <c r="FN57" s="11">
        <v>-1128</v>
      </c>
      <c r="FO57" s="11">
        <v>7331</v>
      </c>
      <c r="FP57" s="11">
        <v>5614</v>
      </c>
      <c r="FQ57" s="11">
        <v>-2995</v>
      </c>
      <c r="FR57" s="11">
        <v>1806</v>
      </c>
      <c r="FS57" s="11">
        <v>-4278</v>
      </c>
      <c r="FT57" s="11">
        <v>4061</v>
      </c>
      <c r="FU57" s="11">
        <v>-10343</v>
      </c>
      <c r="FV57" s="11">
        <v>-2872</v>
      </c>
      <c r="FW57" s="11">
        <v>-836</v>
      </c>
      <c r="FX57" s="11">
        <v>2847</v>
      </c>
      <c r="FY57" s="11">
        <v>-1379</v>
      </c>
      <c r="FZ57" s="11">
        <v>870</v>
      </c>
      <c r="GA57" s="11">
        <v>-2070</v>
      </c>
      <c r="GB57" s="11">
        <v>4422</v>
      </c>
      <c r="GC57" s="11">
        <v>18443</v>
      </c>
      <c r="GD57" s="11">
        <v>7701</v>
      </c>
      <c r="GE57" s="11">
        <v>4662</v>
      </c>
      <c r="GF57" s="11">
        <v>-6685</v>
      </c>
      <c r="GG57" s="11">
        <v>932</v>
      </c>
      <c r="GH57" s="11">
        <v>4340</v>
      </c>
      <c r="GI57" s="11">
        <v>2315</v>
      </c>
      <c r="GJ57" s="11">
        <v>3739</v>
      </c>
      <c r="GK57" s="11">
        <v>-8124</v>
      </c>
      <c r="GL57" s="11">
        <v>-6337</v>
      </c>
      <c r="GM57" s="11">
        <v>-3586</v>
      </c>
      <c r="GN57" s="11">
        <v>7947</v>
      </c>
      <c r="GO57" s="11">
        <v>-4127</v>
      </c>
      <c r="GP57" s="11">
        <v>-1663</v>
      </c>
      <c r="GQ57" s="11">
        <v>430</v>
      </c>
      <c r="GR57" s="11">
        <v>-8569</v>
      </c>
      <c r="GS57" s="11">
        <v>3822</v>
      </c>
      <c r="GT57" s="11">
        <v>4149</v>
      </c>
      <c r="GU57" s="11">
        <v>-1464</v>
      </c>
      <c r="GV57" s="11">
        <v>-4840</v>
      </c>
      <c r="GW57" s="11">
        <v>-6274</v>
      </c>
      <c r="GX57" s="11">
        <v>-10885</v>
      </c>
      <c r="GY57" s="11">
        <v>-4640</v>
      </c>
      <c r="GZ57" s="11">
        <v>-6568</v>
      </c>
      <c r="HA57" s="11">
        <v>-11701</v>
      </c>
      <c r="HB57" s="11">
        <v>-16468</v>
      </c>
      <c r="HC57" s="11">
        <v>-13867</v>
      </c>
      <c r="HD57" s="11">
        <v>-2113</v>
      </c>
      <c r="HE57" s="11">
        <v>-5742</v>
      </c>
      <c r="HF57" s="11">
        <v>-1199</v>
      </c>
      <c r="HG57" s="11">
        <v>749</v>
      </c>
      <c r="HH57" s="11">
        <v>-6408</v>
      </c>
      <c r="HI57" s="11">
        <v>-15350</v>
      </c>
      <c r="HJ57" s="11">
        <v>-29910</v>
      </c>
      <c r="HK57" s="11">
        <v>-23094</v>
      </c>
      <c r="HL57" s="11">
        <v>2409</v>
      </c>
      <c r="HM57" s="11">
        <v>15008</v>
      </c>
      <c r="HN57" s="11">
        <v>17403</v>
      </c>
      <c r="HO57" s="11">
        <v>11914</v>
      </c>
      <c r="HP57" s="11">
        <v>-3454</v>
      </c>
      <c r="HQ57" s="11">
        <v>49</v>
      </c>
      <c r="HR57" s="11">
        <v>-2033</v>
      </c>
      <c r="HS57" s="11">
        <v>-7420</v>
      </c>
      <c r="HT57" s="11">
        <v>5941</v>
      </c>
      <c r="HU57" s="11">
        <v>2192</v>
      </c>
      <c r="HV57" s="11">
        <v>-1883</v>
      </c>
      <c r="HW57" s="11">
        <v>-148</v>
      </c>
      <c r="HX57" s="11">
        <v>-12461</v>
      </c>
      <c r="HY57" s="11">
        <v>-3241</v>
      </c>
      <c r="HZ57" s="11">
        <v>-552</v>
      </c>
      <c r="IA57" s="11">
        <v>-7422</v>
      </c>
      <c r="IB57" s="11">
        <v>-5361</v>
      </c>
      <c r="IC57" s="11">
        <v>-5148</v>
      </c>
      <c r="ID57" s="11">
        <v>-5385</v>
      </c>
      <c r="IE57" s="11">
        <v>-4707</v>
      </c>
      <c r="IF57" s="11"/>
      <c r="IG57" s="11">
        <v>-4901</v>
      </c>
      <c r="IH57" s="11">
        <v>-6093</v>
      </c>
      <c r="II57" s="11">
        <v>-9042</v>
      </c>
      <c r="IJ57" s="11">
        <v>-11700</v>
      </c>
      <c r="IK57" s="11">
        <v>-18729</v>
      </c>
      <c r="IL57" s="11">
        <v>-16504</v>
      </c>
      <c r="IM57" s="11">
        <v>-15092</v>
      </c>
      <c r="IN57" s="11">
        <v>-10784</v>
      </c>
      <c r="IO57" s="11">
        <v>-10882</v>
      </c>
      <c r="IP57" s="11">
        <v>-7193</v>
      </c>
      <c r="IQ57" s="11">
        <v>-3601</v>
      </c>
      <c r="IR57" s="11">
        <v>-2174</v>
      </c>
      <c r="IS57" s="11">
        <v>-3344</v>
      </c>
      <c r="IT57" s="11">
        <v>-4611</v>
      </c>
      <c r="IU57" s="11">
        <v>-5146</v>
      </c>
      <c r="IV57" s="11">
        <v>-8547</v>
      </c>
      <c r="IW57" s="11">
        <v>-11734</v>
      </c>
      <c r="IX57" s="14">
        <v>-12200</v>
      </c>
    </row>
    <row r="58" spans="2:258" x14ac:dyDescent="0.2">
      <c r="B58" s="4" t="s">
        <v>324</v>
      </c>
      <c r="G58" s="9">
        <f t="shared" ref="G58" si="963">+G57/C57-1</f>
        <v>-3.1857142857142855</v>
      </c>
      <c r="H58" s="9">
        <f t="shared" ref="H58" si="964">+H57/D57-1</f>
        <v>-1.4532224532224531</v>
      </c>
      <c r="I58" s="9">
        <f t="shared" ref="I58" si="965">+I57/E57-1</f>
        <v>-1.433392539964476</v>
      </c>
      <c r="J58" s="9">
        <f t="shared" ref="J58" si="966">+J57/F57-1</f>
        <v>-0.86160714285714279</v>
      </c>
      <c r="K58" s="9">
        <f t="shared" ref="K58" si="967">+K57/G57-1</f>
        <v>-6.5359477124182996E-2</v>
      </c>
      <c r="L58" s="9">
        <f t="shared" ref="L58" si="968">+L57/H57-1</f>
        <v>-0.30733944954128445</v>
      </c>
      <c r="M58" s="9">
        <f t="shared" ref="M58" si="969">+M57/I57-1</f>
        <v>-4.0983606557377095E-2</v>
      </c>
      <c r="N58" s="9">
        <f t="shared" ref="N58" si="970">+N57/J57-1</f>
        <v>-6.67741935483871</v>
      </c>
      <c r="O58" s="9">
        <f t="shared" ref="O58" si="971">+O57/K57-1</f>
        <v>1.6643356643356642</v>
      </c>
      <c r="P58" s="9">
        <f t="shared" ref="P58" si="972">+P57/L57-1</f>
        <v>-0.64900662251655628</v>
      </c>
      <c r="Q58" s="9">
        <f t="shared" ref="Q58" si="973">+Q57/M57-1</f>
        <v>-0.74358974358974361</v>
      </c>
      <c r="R58" s="9">
        <f t="shared" ref="R58" si="974">+R57/N57-1</f>
        <v>-0.74715909090909083</v>
      </c>
      <c r="S58" s="9">
        <f t="shared" ref="S58" si="975">+S57/O57-1</f>
        <v>0.25984251968503935</v>
      </c>
      <c r="T58" s="9">
        <f t="shared" ref="T58" si="976">+T57/P57-1</f>
        <v>-0.60377358490566035</v>
      </c>
      <c r="U58" s="9">
        <f t="shared" ref="U58" si="977">+U57/Q57-1</f>
        <v>-3.6833333333333331</v>
      </c>
      <c r="V58" s="9">
        <f t="shared" ref="V58" si="978">+V57/R57-1</f>
        <v>0.7078651685393258</v>
      </c>
      <c r="W58" s="9">
        <f t="shared" ref="W58" si="979">+W57/S57-1</f>
        <v>-1.33125</v>
      </c>
      <c r="X58" s="9">
        <f t="shared" ref="X58" si="980">+X57/T57-1</f>
        <v>-15.380952380952381</v>
      </c>
      <c r="Y58" s="9">
        <f t="shared" ref="Y58" si="981">+Y57/U57-1</f>
        <v>1.7701863354037268</v>
      </c>
      <c r="Z58" s="9">
        <f t="shared" ref="Z58" si="982">+Z57/V57-1</f>
        <v>-2.7828947368421053</v>
      </c>
      <c r="AA58" s="9">
        <f t="shared" ref="AA58" si="983">+AA57/W57-1</f>
        <v>-1.5471698113207548</v>
      </c>
      <c r="AB58" s="9">
        <f t="shared" ref="AB58" si="984">+AB57/X57-1</f>
        <v>-1.9503311258278146</v>
      </c>
      <c r="AC58" s="9">
        <f t="shared" ref="AC58" si="985">+AC57/Y57-1</f>
        <v>-1.4417040358744395</v>
      </c>
      <c r="AD58" s="9">
        <f t="shared" ref="AD58" si="986">+AD57/Z57-1</f>
        <v>-1.92619926199262</v>
      </c>
      <c r="AE58" s="9">
        <f t="shared" ref="AE58" si="987">+AE57/AA57-1</f>
        <v>0.83908045977011492</v>
      </c>
      <c r="AF58" s="9">
        <f t="shared" ref="AF58" si="988">+AF57/AB57-1</f>
        <v>-2.4425087108013939</v>
      </c>
      <c r="AG58" s="9">
        <f t="shared" ref="AG58" si="989">+AG57/AC57-1</f>
        <v>-1.7055837563451777</v>
      </c>
      <c r="AH58" s="9">
        <f t="shared" ref="AH58" si="990">+AH57/AD57-1</f>
        <v>-1.4262948207171315</v>
      </c>
      <c r="AI58" s="9">
        <f t="shared" ref="AI58" si="991">+AI57/AE57-1</f>
        <v>1.7296874999999998</v>
      </c>
      <c r="AJ58" s="9">
        <f t="shared" ref="AJ58" si="992">+AJ57/AF57-1</f>
        <v>-2.2977053140096619</v>
      </c>
      <c r="AK58" s="9">
        <f t="shared" ref="AK58" si="993">+AK57/AG57-1</f>
        <v>-1.9478417266187051</v>
      </c>
      <c r="AL58" s="9">
        <f t="shared" ref="AL58" si="994">+AL57/AH57-1</f>
        <v>1.0724299065420562</v>
      </c>
      <c r="AM58" s="9">
        <f t="shared" ref="AM58" si="995">+AM57/AI57-1</f>
        <v>0.7366914710933028</v>
      </c>
      <c r="AN58" s="9">
        <f t="shared" ref="AN58" si="996">+AN57/AJ57-1</f>
        <v>0.97952536063285245</v>
      </c>
      <c r="AO58" s="9">
        <f t="shared" ref="AO58" si="997">+AO57/AK57-1</f>
        <v>-0.57305502846299805</v>
      </c>
      <c r="AP58" s="9">
        <f t="shared" ref="AP58" si="998">+AP57/AL57-1</f>
        <v>1.2874859075535512</v>
      </c>
      <c r="AQ58" s="9">
        <f t="shared" ref="AQ58" si="999">+AQ57/AM57-1</f>
        <v>-0.42221489782465393</v>
      </c>
      <c r="AR58" s="9">
        <f t="shared" ref="AR58" si="1000">+AR57/AN57-1</f>
        <v>-0.67606958157028685</v>
      </c>
      <c r="AS58" s="9">
        <f t="shared" ref="AS58" si="1001">+AS57/AO57-1</f>
        <v>-6.1822222222222223</v>
      </c>
      <c r="AT58" s="9">
        <f t="shared" ref="AT58" si="1002">+AT57/AP57-1</f>
        <v>-6.702809265648102E-2</v>
      </c>
      <c r="AU58" s="9">
        <f t="shared" ref="AU58" si="1003">+AU57/AQ57-1</f>
        <v>-8.3285795778665128E-2</v>
      </c>
      <c r="AV58" s="9">
        <f t="shared" ref="AV58" si="1004">+AV57/AR57-1</f>
        <v>-0.72641509433962259</v>
      </c>
      <c r="AW58" s="9">
        <f t="shared" ref="AW58" si="1005">+AW57/AS57-1</f>
        <v>0.58576329331046306</v>
      </c>
      <c r="AX58" s="9">
        <f t="shared" ref="AX58" si="1006">+AX57/AT57-1</f>
        <v>0.84257791864764919</v>
      </c>
      <c r="AY58" s="9">
        <f t="shared" ref="AY58" si="1007">+AY57/AU57-1</f>
        <v>0.57436216552582442</v>
      </c>
      <c r="AZ58" s="9">
        <f t="shared" ref="AZ58" si="1008">+AZ57/AV57-1</f>
        <v>10.021220159151193</v>
      </c>
      <c r="BA58" s="9">
        <f t="shared" ref="BA58" si="1009">+BA57/AW57-1</f>
        <v>-2.226608977825852</v>
      </c>
      <c r="BB58" s="9">
        <f t="shared" ref="BB58" si="1010">+BB57/AX57-1</f>
        <v>-0.33744266055045868</v>
      </c>
      <c r="BC58" s="9">
        <f t="shared" ref="BC58" si="1011">+BC57/AY57-1</f>
        <v>-1.1806324110671937</v>
      </c>
      <c r="BD58" s="9">
        <f t="shared" ref="BD58" si="1012">+BD57/AZ57-1</f>
        <v>-0.50854392298435624</v>
      </c>
      <c r="BE58" s="9">
        <f t="shared" ref="BE58" si="1013">+BE57/BA57-1</f>
        <v>-0.56305114638447973</v>
      </c>
      <c r="BF58" s="9">
        <f t="shared" ref="BF58" si="1014">+BF57/BB57-1</f>
        <v>-0.38684552141929895</v>
      </c>
      <c r="BG58" s="9">
        <f t="shared" ref="BG58" si="1015">+BG57/BC57-1</f>
        <v>8.2560175054704601</v>
      </c>
      <c r="BH58" s="9">
        <f t="shared" ref="BH58" si="1016">+BH57/BD57-1</f>
        <v>1.4417238001958865</v>
      </c>
      <c r="BI58" s="9">
        <f t="shared" ref="BI58" si="1017">+BI57/BE57-1</f>
        <v>1.5923309788092834</v>
      </c>
      <c r="BJ58" s="9">
        <f t="shared" ref="BJ58" si="1018">+BJ57/BF57-1</f>
        <v>-2.9625970359915312</v>
      </c>
      <c r="BK58" s="9">
        <f t="shared" ref="BK58" si="1019">+BK57/BG57-1</f>
        <v>-0.21111111111111114</v>
      </c>
      <c r="BL58" s="9">
        <f t="shared" ref="BL58" si="1020">+BL57/BH57-1</f>
        <v>-0.79302045728038506</v>
      </c>
      <c r="BM58" s="9">
        <f t="shared" ref="BM58" si="1021">+BM57/BI57-1</f>
        <v>-1.0381471389645776</v>
      </c>
      <c r="BN58" s="9">
        <f t="shared" ref="BN58" si="1022">+BN57/BJ57-1</f>
        <v>-4.1362819129809427</v>
      </c>
      <c r="BO58" s="9">
        <f t="shared" ref="BO58" si="1023">+BO57/BK57-1</f>
        <v>-3.1264608930176805</v>
      </c>
      <c r="BP58" s="9">
        <f t="shared" ref="BP58" si="1024">+BP57/BL57-1</f>
        <v>2.0213178294573644</v>
      </c>
      <c r="BQ58" s="9">
        <f t="shared" ref="BQ58" si="1025">+BQ57/BM57-1</f>
        <v>-8.8367346938775508</v>
      </c>
      <c r="BR58" s="9">
        <f t="shared" ref="BR58" si="1026">+BR57/BN57-1</f>
        <v>-1.2820454024306351</v>
      </c>
      <c r="BS58" s="9">
        <f t="shared" ref="BS58" si="1027">+BS57/BO57-1</f>
        <v>-1.0708850056369785</v>
      </c>
      <c r="BT58" s="9">
        <f t="shared" ref="BT58" si="1028">+BT57/BP57-1</f>
        <v>-1.59012187299551</v>
      </c>
      <c r="BU58" s="9">
        <f t="shared" ref="BU58" si="1029">+BU57/BQ57-1</f>
        <v>1.6393229166666665</v>
      </c>
      <c r="BV58" s="9">
        <f t="shared" ref="BV58" si="1030">+BV57/BR57-1</f>
        <v>-2.2333333333333334</v>
      </c>
      <c r="BW58" s="9">
        <f t="shared" ref="BW58" si="1031">+BW57/BS57-1</f>
        <v>1.6043737574552686</v>
      </c>
      <c r="BX58" s="9">
        <f t="shared" ref="BX58" si="1032">+BX57/BT57-1</f>
        <v>-3.8875000000000002</v>
      </c>
      <c r="BY58" s="9">
        <f t="shared" ref="BY58" si="1033">+BY57/BU57-1</f>
        <v>1.1568820917612235</v>
      </c>
      <c r="BZ58" s="9">
        <f t="shared" ref="BZ58" si="1034">+BZ57/BV57-1</f>
        <v>-4.2158866183256425</v>
      </c>
      <c r="CA58" s="9">
        <f t="shared" ref="CA58" si="1035">+CA57/BW57-1</f>
        <v>-0.54274809160305337</v>
      </c>
      <c r="CB58" s="9">
        <f t="shared" ref="CB58" si="1036">+CB57/BX57-1</f>
        <v>-0.92979484283832114</v>
      </c>
      <c r="CC58" s="9">
        <f t="shared" ref="CC58" si="1037">+CC57/BY57-1</f>
        <v>0.64547118023787742</v>
      </c>
      <c r="CD58" s="9">
        <f t="shared" ref="CD58" si="1038">+CD57/BZ57-1</f>
        <v>-1.1521984216459977</v>
      </c>
      <c r="CE58" s="9">
        <f t="shared" ref="CE58" si="1039">+CE57/CA57-1</f>
        <v>-8.0651085141903174</v>
      </c>
      <c r="CF58" s="9">
        <f t="shared" ref="CF58" si="1040">+CF57/CB57-1</f>
        <v>7.3887399463806975</v>
      </c>
      <c r="CG58" s="9">
        <f t="shared" ref="CG58" si="1041">+CG57/CC57-1</f>
        <v>-7.8815679733110877E-2</v>
      </c>
      <c r="CH58" s="9">
        <f t="shared" ref="CH58" si="1042">+CH57/CD57-1</f>
        <v>-1.1919191919191918</v>
      </c>
      <c r="CI58" s="9">
        <f t="shared" ref="CI58" si="1043">+CI57/CE57-1</f>
        <v>-1.1420132325141776</v>
      </c>
      <c r="CJ58" s="9">
        <f t="shared" ref="CJ58" si="1044">+CJ57/CF57-1</f>
        <v>-2.6714605305209331</v>
      </c>
      <c r="CK58" s="9">
        <f t="shared" ref="CK58" si="1045">+CK57/CG57-1</f>
        <v>-2.8854685377999094</v>
      </c>
      <c r="CL58" s="9">
        <f t="shared" ref="CL58" si="1046">+CL57/CH57-1</f>
        <v>-22.508771929824562</v>
      </c>
      <c r="CM58" s="9">
        <f>+CM57/CI57-1</f>
        <v>-12.352745424292845</v>
      </c>
      <c r="CN58" s="9">
        <f>+CN57/CJ57-1</f>
        <v>-2.8862332695984705</v>
      </c>
      <c r="CO58" s="9">
        <f>+CO57/CK57-1</f>
        <v>-1.9462985194077631</v>
      </c>
      <c r="CP58" s="9">
        <f>+CP57/CL57-1</f>
        <v>-2.064763458401305</v>
      </c>
      <c r="CQ58" s="9">
        <f t="shared" ref="CQ58" si="1047">+CQ57/CM57-1</f>
        <v>-0.25927011578484538</v>
      </c>
      <c r="CR58" s="9">
        <f t="shared" ref="CR58" si="1048">+CR57/CN57-1</f>
        <v>-0.56107450582868723</v>
      </c>
      <c r="CS58" s="9">
        <f t="shared" ref="CS58" si="1049">+CS57/CO57-1</f>
        <v>-0.23731393775372123</v>
      </c>
      <c r="CT58" s="9">
        <f t="shared" ref="CT58" si="1050">+CT57/CP57-1</f>
        <v>-0.29278382105101886</v>
      </c>
      <c r="CU58" s="9">
        <f t="shared" ref="CU58" si="1051">+CU57/CQ57-1</f>
        <v>-2.445983379501385</v>
      </c>
      <c r="CV58" s="9">
        <f t="shared" ref="CV58" si="1052">+CV57/CR57-1</f>
        <v>-3.9912240184757506</v>
      </c>
      <c r="CW58" s="9">
        <f t="shared" ref="CW58" si="1053">+CW57/CS57-1</f>
        <v>-4.5910401419383451</v>
      </c>
      <c r="CX58" s="9">
        <f t="shared" ref="CX58" si="1054">+CX57/CT57-1</f>
        <v>-2.901213171577123</v>
      </c>
      <c r="CY58" s="9">
        <f t="shared" ref="CY58" si="1055">+CY57/CU57-1</f>
        <v>-1.7528735632183907</v>
      </c>
      <c r="CZ58" s="9">
        <f t="shared" ref="CZ58" si="1056">+CZ57/CV57-1</f>
        <v>-1.4302810376775787</v>
      </c>
      <c r="DA58" s="9">
        <f t="shared" ref="DA58" si="1057">+DA57/CW57-1</f>
        <v>-1.2106595849802371</v>
      </c>
      <c r="DB58" s="9">
        <f t="shared" ref="DB58" si="1058">+DB57/CX57-1</f>
        <v>-1.5714448495897904</v>
      </c>
      <c r="DC58" s="9">
        <f t="shared" ref="DC58" si="1059">+DC57/CY57-1</f>
        <v>0.43547800799709191</v>
      </c>
      <c r="DD58" s="9">
        <f t="shared" ref="DD58" si="1060">+DD57/CZ57-1</f>
        <v>-0.24385429750583165</v>
      </c>
      <c r="DE58" s="9">
        <f t="shared" ref="DE58" si="1061">+DE57/DA57-1</f>
        <v>-3.7965406039284666E-2</v>
      </c>
      <c r="DF58" s="9">
        <f t="shared" ref="DF58" si="1062">+DF57/DB57-1</f>
        <v>-0.1339980059820538</v>
      </c>
      <c r="DG58" s="9">
        <f t="shared" ref="DG58" si="1063">+DG57/DC57-1</f>
        <v>-0.67219549252975441</v>
      </c>
      <c r="DH58" s="9">
        <f t="shared" ref="DH58" si="1064">+DH57/DD57-1</f>
        <v>-1.8232083531086853</v>
      </c>
      <c r="DI58" s="9">
        <f t="shared" ref="DI58" si="1065">+DI57/DE57-1</f>
        <v>-1.4764589364619838</v>
      </c>
      <c r="DJ58" s="9">
        <f t="shared" ref="DJ58" si="1066">+DJ57/DF57-1</f>
        <v>-1.4133087727377389</v>
      </c>
      <c r="DK58" s="9">
        <f t="shared" ref="DK58" si="1067">+DK57/DG57-1</f>
        <v>-3.9567400540749325</v>
      </c>
      <c r="DL58" s="9">
        <f t="shared" ref="DL58" si="1068">+DL57/DH57-1</f>
        <v>2.0867685211876621</v>
      </c>
      <c r="DM58" s="9">
        <f t="shared" ref="DM58" si="1069">+DM57/DI57-1</f>
        <v>0.2699072593540135</v>
      </c>
      <c r="DN58" s="9">
        <f t="shared" ref="DN58" si="1070">+DN57/DJ57-1</f>
        <v>0.85961002785515328</v>
      </c>
      <c r="DO58" s="9">
        <f t="shared" ref="DO58" si="1071">+DO57/DK57-1</f>
        <v>-0.41894186806009148</v>
      </c>
      <c r="DP58" s="9">
        <f t="shared" ref="DP58" si="1072">+DP57/DL57-1</f>
        <v>0.14082928651475535</v>
      </c>
      <c r="DQ58" s="9">
        <f t="shared" ref="DQ58" si="1073">+DQ57/DM57-1</f>
        <v>1.8292621505917905</v>
      </c>
      <c r="DR58" s="9">
        <f t="shared" ref="DR58" si="1074">+DR57/DN57-1</f>
        <v>4.8744757339724387</v>
      </c>
      <c r="DS58" s="9">
        <f t="shared" ref="DS58" si="1075">+DS57/DO57-1</f>
        <v>-2.6157823741007196</v>
      </c>
      <c r="DT58" s="9">
        <f t="shared" ref="DT58" si="1076">+DT57/DP57-1</f>
        <v>-1.2528650949574329</v>
      </c>
      <c r="DU58" s="9">
        <f t="shared" ref="DU58" si="1077">+DU57/DQ57-1</f>
        <v>-0.49692923898531371</v>
      </c>
      <c r="DV58" s="9">
        <f t="shared" ref="DV58" si="1078">+DV57/DR57-1</f>
        <v>-0.76138507828038149</v>
      </c>
      <c r="DW58" s="9"/>
      <c r="DX58" s="9">
        <f t="shared" ref="DX58" si="1079">+DX57/DS57-1</f>
        <v>-0.74509531097815507</v>
      </c>
      <c r="DY58" s="9">
        <f t="shared" ref="DY58" si="1080">+DY57/DT57-1</f>
        <v>-1.5033991583036581</v>
      </c>
      <c r="DZ58" s="9">
        <f t="shared" ref="DZ58" si="1081">+DZ57/DU57-1</f>
        <v>-1.7085987261146496</v>
      </c>
      <c r="EA58" s="9">
        <f t="shared" ref="EA58" si="1082">+EA57/DV57-1</f>
        <v>-2.1192562513357558</v>
      </c>
      <c r="EB58" s="9">
        <f t="shared" ref="EB58" si="1083">+EB57/DX57-1</f>
        <v>-0.97270742358078599</v>
      </c>
      <c r="EC58" s="9">
        <f t="shared" ref="EC58" si="1084">+EC57/DY57-1</f>
        <v>-0.55176848874598072</v>
      </c>
      <c r="ED58" s="9">
        <f t="shared" ref="ED58" si="1085">+ED57/DZ57-1</f>
        <v>-3.7121098626716602</v>
      </c>
      <c r="EE58" s="9">
        <f t="shared" ref="EE58" si="1086">+EE57/EA57-1</f>
        <v>0.22379224746992543</v>
      </c>
      <c r="EF58" s="9">
        <f t="shared" ref="EF58" si="1087">+EF57/EB57-1</f>
        <v>159.41999999999999</v>
      </c>
      <c r="EG58" s="9">
        <f t="shared" ref="EG58" si="1088">+EG57/EC57-1</f>
        <v>-14.519368723098996</v>
      </c>
      <c r="EH58" s="9">
        <f t="shared" ref="EH58" si="1089">+EH57/ED57-1</f>
        <v>-1.4723807770208066</v>
      </c>
      <c r="EI58" s="9">
        <f t="shared" ref="EI58" si="1090">+EI57/EE57-1</f>
        <v>-0.61413637072866289</v>
      </c>
      <c r="EJ58" s="9">
        <f t="shared" ref="EJ58" si="1091">+EJ57/EF57-1</f>
        <v>-1.6994140381498566</v>
      </c>
      <c r="EK58" s="9">
        <f t="shared" ref="EK58" si="1092">+EK57/EG57-1</f>
        <v>-1.5162899288973788</v>
      </c>
      <c r="EL58" s="9">
        <f t="shared" ref="EL58" si="1093">+EL57/EH57-1</f>
        <v>-3.4381212239329564</v>
      </c>
      <c r="EM58" s="9">
        <f t="shared" ref="EM58" si="1094">+EM57/EI57-1</f>
        <v>-1.6951071572988274</v>
      </c>
      <c r="EN58" s="9">
        <f t="shared" ref="EN58" si="1095">+EN57/EJ57-1</f>
        <v>-3.9522281639928698</v>
      </c>
      <c r="EO58" s="9">
        <f t="shared" ref="EO58" si="1096">+EO57/EK57-1</f>
        <v>-4.5227132579650569</v>
      </c>
      <c r="EP58" s="9">
        <f t="shared" ref="EP58" si="1097">+EP57/EL57-1</f>
        <v>-1.8599520383693045</v>
      </c>
      <c r="EQ58" s="9">
        <f t="shared" ref="EQ58" si="1098">+EQ57/EM57-1</f>
        <v>-3.1378708551483419</v>
      </c>
      <c r="ER58" s="9">
        <f t="shared" ref="ER58" si="1099">+ER57/EN57-1</f>
        <v>-1.3506822847482187</v>
      </c>
      <c r="ES58" s="9">
        <f t="shared" ref="ES58" si="1100">+ES57/EO57-1</f>
        <v>-1.7951336211926714</v>
      </c>
      <c r="ET58" s="9">
        <f t="shared" ref="ET58" si="1101">+ET57/EP57-1</f>
        <v>-2.8905000929540807</v>
      </c>
      <c r="EU58" s="9">
        <f t="shared" ref="EU58" si="1102">+EU57/EQ57-1</f>
        <v>-2.200816326530612</v>
      </c>
      <c r="EV58" s="9">
        <f t="shared" ref="EV58" si="1103">+EV57/ER57-1</f>
        <v>-1.1888774104683195</v>
      </c>
      <c r="EW58" s="9">
        <f t="shared" ref="EW58" si="1104">+EW57/ES57-1</f>
        <v>-1.8733396932560358</v>
      </c>
      <c r="EX58" s="9">
        <f t="shared" ref="EX58" si="1105">+EX57/ET57-1</f>
        <v>-1.8392172288327269</v>
      </c>
      <c r="EY58" s="9">
        <f t="shared" ref="EY58" si="1106">+EY57/EU57-1</f>
        <v>-2.0324042601404937</v>
      </c>
      <c r="EZ58" s="9">
        <f t="shared" ref="EZ58" si="1107">+EZ57/EV57-1</f>
        <v>-1.5387420237010028</v>
      </c>
      <c r="FA58" s="9">
        <f t="shared" ref="FA58" si="1108">+FA57/EW57-1</f>
        <v>-0.93613982018317787</v>
      </c>
      <c r="FB58" s="9">
        <f t="shared" ref="FB58" si="1109">+FB57/EX57-1</f>
        <v>-0.51370986641668615</v>
      </c>
      <c r="FC58" s="9">
        <f t="shared" ref="FC58" si="1110">+FC57/EY57-1</f>
        <v>1.2510974539069464E-2</v>
      </c>
      <c r="FD58" s="9">
        <f t="shared" ref="FD58" si="1111">+FD57/EZ57-1</f>
        <v>-10.51269035532995</v>
      </c>
      <c r="FE58" s="9">
        <f t="shared" ref="FE58" si="1112">+FE57/FA57-1</f>
        <v>-7.4552631578947368</v>
      </c>
      <c r="FF58" s="9">
        <f t="shared" ref="FF58" si="1113">+FF57/FB57-1</f>
        <v>-0.93638554216867464</v>
      </c>
      <c r="FG58" s="9">
        <f t="shared" ref="FG58" si="1114">+FG57/FC57-1</f>
        <v>-0.17190548450032517</v>
      </c>
      <c r="FH58" s="9">
        <f t="shared" ref="FH58" si="1115">+FH57/FD57-1</f>
        <v>-0.26912130914265386</v>
      </c>
      <c r="FI58" s="9">
        <f t="shared" ref="FI58" si="1116">+FI57/FE57-1</f>
        <v>-0.96004891969017525</v>
      </c>
      <c r="FJ58" s="9">
        <f t="shared" ref="FJ58" si="1117">+FJ57/FF57-1</f>
        <v>-18.234848484848484</v>
      </c>
      <c r="FK58" s="9">
        <f t="shared" ref="FK58" si="1118">+FK57/FG57-1</f>
        <v>-2.500785340314136</v>
      </c>
      <c r="FL58" s="9">
        <f t="shared" ref="FL58" si="1119">+FL57/FH57-1</f>
        <v>-5.317352153808713</v>
      </c>
      <c r="FM58" s="9">
        <f t="shared" ref="FM58" si="1120">+FM57/FI57-1</f>
        <v>-31.321428571428573</v>
      </c>
      <c r="FN58" s="9">
        <f t="shared" ref="FN58" si="1121">+FN57/FJ57-1</f>
        <v>-0.87604395604395602</v>
      </c>
      <c r="FO58" s="9">
        <f t="shared" ref="FO58" si="1122">+FO57/FK57-1</f>
        <v>-2.278737135879993</v>
      </c>
      <c r="FP58" s="9">
        <f t="shared" ref="FP58" si="1123">+FP57/FL57-1</f>
        <v>-1.3164599774520858</v>
      </c>
      <c r="FQ58" s="9">
        <f t="shared" ref="FQ58" si="1124">+FQ57/FM57-1</f>
        <v>-1.5039542318694261</v>
      </c>
      <c r="FR58" s="9">
        <f t="shared" ref="FR58" si="1125">+FR57/FN57-1</f>
        <v>-2.6010638297872339</v>
      </c>
      <c r="FS58" s="9">
        <f t="shared" ref="FS58" si="1126">+FS57/FO57-1</f>
        <v>-1.5835493111444552</v>
      </c>
      <c r="FT58" s="9">
        <f t="shared" ref="FT58" si="1127">+FT57/FP57-1</f>
        <v>-0.27662985393658712</v>
      </c>
      <c r="FU58" s="9">
        <f t="shared" ref="FU58" si="1128">+FU57/FQ57-1</f>
        <v>2.4534223706176963</v>
      </c>
      <c r="FV58" s="9">
        <f t="shared" ref="FV58" si="1129">+FV57/FR57-1</f>
        <v>-2.5902547065337762</v>
      </c>
      <c r="FW58" s="9">
        <f t="shared" ref="FW58" si="1130">+FW57/FS57-1</f>
        <v>-0.80458158017765313</v>
      </c>
      <c r="FX58" s="9">
        <f t="shared" ref="FX58" si="1131">+FX57/FT57-1</f>
        <v>-0.29894114750061562</v>
      </c>
      <c r="FY58" s="9">
        <f t="shared" ref="FY58" si="1132">+FY57/FU57-1</f>
        <v>-0.86667311224983079</v>
      </c>
      <c r="FZ58" s="9">
        <f t="shared" ref="FZ58" si="1133">+FZ57/FV57-1</f>
        <v>-1.3029247910863511</v>
      </c>
      <c r="GA58" s="9">
        <f t="shared" ref="GA58" si="1134">+GA57/FW57-1</f>
        <v>1.4760765550239237</v>
      </c>
      <c r="GB58" s="9">
        <f t="shared" ref="GB58" si="1135">+GB57/FX57-1</f>
        <v>0.55321390937829285</v>
      </c>
      <c r="GC58" s="9">
        <f t="shared" ref="GC58" si="1136">+GC57/FY57-1</f>
        <v>-14.374184191443074</v>
      </c>
      <c r="GD58" s="9">
        <f t="shared" ref="GD58" si="1137">+GD57/FZ57-1</f>
        <v>7.8517241379310345</v>
      </c>
      <c r="GE58" s="9">
        <f t="shared" ref="GE58" si="1138">+GE57/GA57-1</f>
        <v>-3.2521739130434781</v>
      </c>
      <c r="GF58" s="9">
        <f t="shared" ref="GF58" si="1139">+GF57/GB57-1</f>
        <v>-2.511759384893713</v>
      </c>
      <c r="GG58" s="9">
        <f t="shared" ref="GG58" si="1140">+GG57/GC57-1</f>
        <v>-0.94946592203003854</v>
      </c>
      <c r="GH58" s="9">
        <f t="shared" ref="GH58" si="1141">+GH57/GD57-1</f>
        <v>-0.43643682638618364</v>
      </c>
      <c r="GI58" s="9">
        <f t="shared" ref="GI58" si="1142">+GI57/GE57-1</f>
        <v>-0.50343200343200345</v>
      </c>
      <c r="GJ58" s="9">
        <f t="shared" ref="GJ58" si="1143">+GJ57/GF57-1</f>
        <v>-1.5593118922961855</v>
      </c>
      <c r="GK58" s="9">
        <f t="shared" ref="GK58" si="1144">+GK57/GG57-1</f>
        <v>-9.7167381974248919</v>
      </c>
      <c r="GL58" s="9">
        <f t="shared" ref="GL58" si="1145">+GL57/GH57-1</f>
        <v>-2.460138248847926</v>
      </c>
      <c r="GM58" s="9">
        <f t="shared" ref="GM58" si="1146">+GM57/GI57-1</f>
        <v>-2.5490280777537797</v>
      </c>
      <c r="GN58" s="9">
        <f t="shared" ref="GN58" si="1147">+GN57/GJ57-1</f>
        <v>1.1254346081840065</v>
      </c>
      <c r="GO58" s="9">
        <f t="shared" ref="GO58" si="1148">+GO57/GK57-1</f>
        <v>-0.49199901526341705</v>
      </c>
      <c r="GP58" s="9">
        <f t="shared" ref="GP58" si="1149">+GP57/GL57-1</f>
        <v>-0.737572984061859</v>
      </c>
      <c r="GQ58" s="9">
        <f t="shared" ref="GQ58" si="1150">+GQ57/GM57-1</f>
        <v>-1.1199107640825432</v>
      </c>
      <c r="GR58" s="9">
        <f t="shared" ref="GR58" si="1151">+GR57/GN57-1</f>
        <v>-2.0782685290046556</v>
      </c>
      <c r="GS58" s="9">
        <f t="shared" ref="GS58" si="1152">+GS57/GO57-1</f>
        <v>-1.9260964380906227</v>
      </c>
      <c r="GT58" s="9">
        <f t="shared" ref="GT58" si="1153">+GT57/GP57-1</f>
        <v>-3.4948887552615755</v>
      </c>
      <c r="GU58" s="9">
        <f t="shared" ref="GU58" si="1154">+GU57/GQ57-1</f>
        <v>-4.4046511627906977</v>
      </c>
      <c r="GV58" s="9">
        <f t="shared" ref="GV58" si="1155">+GV57/GR57-1</f>
        <v>-0.43517329910141211</v>
      </c>
      <c r="GW58" s="9">
        <f t="shared" ref="GW58" si="1156">+GW57/GS57-1</f>
        <v>-2.6415489272632131</v>
      </c>
      <c r="GX58" s="9">
        <f t="shared" ref="GX58" si="1157">+GX57/GT57-1</f>
        <v>-3.6235237406604002</v>
      </c>
      <c r="GY58" s="9">
        <f t="shared" ref="GY58" si="1158">+GY57/GU57-1</f>
        <v>2.1693989071038251</v>
      </c>
      <c r="GZ58" s="9">
        <f t="shared" ref="GZ58" si="1159">+GZ57/GV57-1</f>
        <v>0.35702479338842985</v>
      </c>
      <c r="HA58" s="9">
        <f t="shared" ref="HA58" si="1160">+HA57/GW57-1</f>
        <v>0.86499840612049739</v>
      </c>
      <c r="HB58" s="9">
        <f t="shared" ref="HB58" si="1161">+HB57/GX57-1</f>
        <v>0.51290767110702795</v>
      </c>
      <c r="HC58" s="9">
        <f t="shared" ref="HC58" si="1162">+HC57/GY57-1</f>
        <v>1.9885775862068966</v>
      </c>
      <c r="HD58" s="9">
        <f t="shared" ref="HD58" si="1163">+HD57/GZ57-1</f>
        <v>-0.67828867235079171</v>
      </c>
      <c r="HE58" s="9">
        <f t="shared" ref="HE58" si="1164">+HE57/HA57-1</f>
        <v>-0.50927271173403987</v>
      </c>
      <c r="HF58" s="9">
        <f t="shared" ref="HF58" si="1165">+HF57/HB57-1</f>
        <v>-0.92719213019188729</v>
      </c>
      <c r="HG58" s="9">
        <f t="shared" ref="HG58" si="1166">+HG57/HC57-1</f>
        <v>-1.0540131246845028</v>
      </c>
      <c r="HH58" s="9">
        <f t="shared" ref="HH58" si="1167">+HH57/HD57-1</f>
        <v>2.0326549929010884</v>
      </c>
      <c r="HI58" s="9">
        <f t="shared" ref="HI58" si="1168">+HI57/HE57-1</f>
        <v>1.6732845698362939</v>
      </c>
      <c r="HJ58" s="9">
        <f t="shared" ref="HJ58" si="1169">+HJ57/HF57-1</f>
        <v>23.945788156797331</v>
      </c>
      <c r="HK58" s="9">
        <f t="shared" ref="HK58" si="1170">+HK57/HG57-1</f>
        <v>-31.833110814419225</v>
      </c>
      <c r="HL58" s="9">
        <f t="shared" ref="HL58" si="1171">+HL57/HH57-1</f>
        <v>-1.3759363295880149</v>
      </c>
      <c r="HM58" s="9">
        <f t="shared" ref="HM58" si="1172">+HM57/HI57-1</f>
        <v>-1.9777198697068403</v>
      </c>
      <c r="HN58" s="9">
        <f t="shared" ref="HN58" si="1173">+HN57/HJ57-1</f>
        <v>-1.5818455366098294</v>
      </c>
      <c r="HO58" s="9">
        <f t="shared" ref="HO58" si="1174">+HO57/HK57-1</f>
        <v>-1.5158915735688923</v>
      </c>
      <c r="HP58" s="9">
        <f t="shared" ref="HP58" si="1175">+HP57/HL57-1</f>
        <v>-2.4337899543378994</v>
      </c>
      <c r="HQ58" s="9">
        <f t="shared" ref="HQ58" si="1176">+HQ57/HM57-1</f>
        <v>-0.99673507462686572</v>
      </c>
      <c r="HR58" s="9">
        <f t="shared" ref="HR58" si="1177">+HR57/HN57-1</f>
        <v>-1.1168189392633454</v>
      </c>
      <c r="HS58" s="9">
        <f t="shared" ref="HS58" si="1178">+HS57/HO57-1</f>
        <v>-1.6227967097532314</v>
      </c>
      <c r="HT58" s="9">
        <f t="shared" ref="HT58" si="1179">+HT57/HP57-1</f>
        <v>-2.7200347423277362</v>
      </c>
      <c r="HU58" s="9">
        <f t="shared" ref="HU58" si="1180">+HU57/HQ57-1</f>
        <v>43.734693877551024</v>
      </c>
      <c r="HV58" s="9">
        <f t="shared" ref="HV58" si="1181">+HV57/HR57-1</f>
        <v>-7.378258730939502E-2</v>
      </c>
      <c r="HW58" s="9">
        <f t="shared" ref="HW58" si="1182">+HW57/HS57-1</f>
        <v>-0.9800539083557952</v>
      </c>
      <c r="HX58" s="9">
        <f t="shared" ref="HX58" si="1183">+HX57/HT57-1</f>
        <v>-3.0974583403467428</v>
      </c>
      <c r="HY58" s="9">
        <f t="shared" ref="HY58" si="1184">+HY57/HU57-1</f>
        <v>-2.4785583941605838</v>
      </c>
      <c r="HZ58" s="9">
        <f t="shared" ref="HZ58" si="1185">+HZ57/HV57-1</f>
        <v>-0.70685077004779606</v>
      </c>
      <c r="IA58" s="9">
        <f t="shared" ref="IA58" si="1186">+IA57/HW57-1</f>
        <v>49.148648648648646</v>
      </c>
      <c r="IB58" s="9">
        <f>+IB57/HX57-1</f>
        <v>-0.56977770644410564</v>
      </c>
      <c r="IC58" s="9">
        <f>+IC57/HY57-1</f>
        <v>0.58839864239432282</v>
      </c>
      <c r="ID58" s="9">
        <f>+ID57/HZ57-1</f>
        <v>8.7554347826086953</v>
      </c>
      <c r="IE58" s="9">
        <f>+IE57/IA57-1</f>
        <v>-0.3658043654001617</v>
      </c>
      <c r="IF58" s="9"/>
      <c r="IG58" s="9">
        <f t="shared" ref="IG58" si="1187">+IG57/IB57-1</f>
        <v>-8.5804887147920117E-2</v>
      </c>
      <c r="IH58" s="9">
        <f t="shared" ref="IH58" si="1188">+IH57/IC57-1</f>
        <v>0.18356643356643354</v>
      </c>
      <c r="II58" s="9">
        <f t="shared" ref="II58" si="1189">+II57/ID57-1</f>
        <v>0.67910863509749309</v>
      </c>
      <c r="IJ58" s="9">
        <f t="shared" ref="IJ58" si="1190">+IJ57/IE57-1</f>
        <v>1.4856596558317401</v>
      </c>
      <c r="IK58" s="9">
        <f t="shared" ref="IK58" si="1191">+IK57/IG57-1</f>
        <v>2.8214650071413998</v>
      </c>
      <c r="IL58" s="9">
        <f t="shared" ref="IL58" si="1192">+IL57/IH57-1</f>
        <v>1.7086820942064662</v>
      </c>
      <c r="IM58" s="9">
        <f t="shared" ref="IM58" si="1193">+IM57/II57-1</f>
        <v>0.66909975669099753</v>
      </c>
      <c r="IN58" s="9">
        <f t="shared" ref="IN58" si="1194">+IN57/IJ57-1</f>
        <v>-7.8290598290598257E-2</v>
      </c>
      <c r="IO58" s="9">
        <f t="shared" ref="IO58" si="1195">+IO57/IK57-1</f>
        <v>-0.41897591969672698</v>
      </c>
      <c r="IP58" s="9">
        <f t="shared" ref="IP58" si="1196">+IP57/IL57-1</f>
        <v>-0.56416626272418813</v>
      </c>
      <c r="IQ58" s="9">
        <f t="shared" ref="IQ58" si="1197">+IQ57/IM57-1</f>
        <v>-0.76139676649880728</v>
      </c>
      <c r="IR58" s="9">
        <f t="shared" ref="IR58" si="1198">+IR57/IN57-1</f>
        <v>-0.79840504451038574</v>
      </c>
      <c r="IS58" s="9">
        <f>+IS57/IO57-1</f>
        <v>-0.6927035471420695</v>
      </c>
      <c r="IT58" s="9">
        <f>+IT57/IP57-1</f>
        <v>-0.35896010009731683</v>
      </c>
      <c r="IU58" s="9">
        <f>+IU57/IQ57-1</f>
        <v>0.42904748680921956</v>
      </c>
      <c r="IV58" s="9">
        <f>+IV57/IR57-1</f>
        <v>2.9314627414903405</v>
      </c>
      <c r="IW58" s="9">
        <f t="shared" ref="IW58" si="1199">+IW57/IS57-1</f>
        <v>2.5089712918660285</v>
      </c>
      <c r="IX58" s="9">
        <f t="shared" ref="IX58" si="1200">+IX57/IT57-1</f>
        <v>1.6458468878768162</v>
      </c>
    </row>
    <row r="59" spans="2:258" x14ac:dyDescent="0.2">
      <c r="B59" s="4" t="s">
        <v>295</v>
      </c>
      <c r="C59" s="11">
        <v>4156</v>
      </c>
      <c r="D59" s="11">
        <v>9212</v>
      </c>
      <c r="E59" s="11">
        <v>2636</v>
      </c>
      <c r="F59" s="11">
        <v>5912</v>
      </c>
      <c r="G59" s="11">
        <v>10588</v>
      </c>
      <c r="H59" s="11">
        <v>2352</v>
      </c>
      <c r="I59" s="11">
        <v>3344</v>
      </c>
      <c r="J59" s="11">
        <v>-5564</v>
      </c>
      <c r="K59" s="11">
        <v>-3120</v>
      </c>
      <c r="L59" s="11">
        <v>1188</v>
      </c>
      <c r="M59" s="11">
        <v>5720</v>
      </c>
      <c r="N59" s="11">
        <v>4588</v>
      </c>
      <c r="O59" s="11">
        <v>7884</v>
      </c>
      <c r="P59" s="11">
        <v>5232</v>
      </c>
      <c r="Q59" s="11">
        <v>5948</v>
      </c>
      <c r="R59" s="11">
        <v>3008</v>
      </c>
      <c r="S59" s="11">
        <v>4948</v>
      </c>
      <c r="T59" s="11">
        <v>4752</v>
      </c>
      <c r="U59" s="11">
        <v>6360</v>
      </c>
      <c r="V59" s="11">
        <v>4456</v>
      </c>
      <c r="W59" s="11">
        <v>5760</v>
      </c>
      <c r="X59" s="11">
        <v>5664</v>
      </c>
      <c r="Y59" s="11">
        <v>6476</v>
      </c>
      <c r="Z59" s="11">
        <v>6100</v>
      </c>
      <c r="AA59" s="11">
        <v>11196</v>
      </c>
      <c r="AB59" s="11">
        <v>7420</v>
      </c>
      <c r="AC59" s="11">
        <v>8504</v>
      </c>
      <c r="AD59" s="11">
        <v>6580</v>
      </c>
      <c r="AE59" s="11">
        <v>13232</v>
      </c>
      <c r="AF59" s="11">
        <v>13972</v>
      </c>
      <c r="AG59" s="11">
        <v>12408</v>
      </c>
      <c r="AH59" s="11">
        <v>16932</v>
      </c>
      <c r="AI59" s="11">
        <v>13676</v>
      </c>
      <c r="AJ59" s="11">
        <v>4192</v>
      </c>
      <c r="AK59" s="11">
        <v>8736</v>
      </c>
      <c r="AL59" s="11">
        <v>9320</v>
      </c>
      <c r="AM59" s="11">
        <v>5404</v>
      </c>
      <c r="AN59" s="11">
        <v>9828</v>
      </c>
      <c r="AO59" s="11">
        <v>7456</v>
      </c>
      <c r="AP59" s="11">
        <v>8036</v>
      </c>
      <c r="AQ59" s="11">
        <v>9736</v>
      </c>
      <c r="AR59" s="11">
        <v>7844</v>
      </c>
      <c r="AS59" s="11">
        <v>11360</v>
      </c>
      <c r="AT59" s="11">
        <v>7680</v>
      </c>
      <c r="AU59" s="11">
        <v>216</v>
      </c>
      <c r="AV59" s="11">
        <v>4704</v>
      </c>
      <c r="AW59" s="11">
        <v>6932</v>
      </c>
      <c r="AX59" s="11">
        <v>-496</v>
      </c>
      <c r="AY59" s="11">
        <v>9724</v>
      </c>
      <c r="AZ59" s="11">
        <v>6720</v>
      </c>
      <c r="BA59" s="11">
        <v>7920</v>
      </c>
      <c r="BB59" s="11">
        <v>2016</v>
      </c>
      <c r="BC59" s="11">
        <v>3684</v>
      </c>
      <c r="BD59" s="11">
        <v>9956</v>
      </c>
      <c r="BE59" s="11">
        <v>12724</v>
      </c>
      <c r="BF59" s="11">
        <v>8908</v>
      </c>
      <c r="BG59" s="11">
        <v>14780</v>
      </c>
      <c r="BH59" s="11">
        <v>13220</v>
      </c>
      <c r="BI59" s="11">
        <v>7192</v>
      </c>
      <c r="BJ59" s="11">
        <v>22212</v>
      </c>
      <c r="BK59" s="11">
        <v>15856</v>
      </c>
      <c r="BL59" s="11">
        <v>16384</v>
      </c>
      <c r="BM59" s="11">
        <v>5676</v>
      </c>
      <c r="BN59" s="11">
        <v>29168</v>
      </c>
      <c r="BO59" s="11">
        <v>-17124</v>
      </c>
      <c r="BP59" s="11">
        <v>-17072</v>
      </c>
      <c r="BQ59" s="11">
        <v>-2156</v>
      </c>
      <c r="BR59" s="11">
        <v>-2112</v>
      </c>
      <c r="BS59" s="11">
        <v>15196</v>
      </c>
      <c r="BT59" s="11">
        <v>24288</v>
      </c>
      <c r="BU59" s="11">
        <v>18780</v>
      </c>
      <c r="BV59" s="11">
        <v>13552</v>
      </c>
      <c r="BW59" s="11">
        <v>16132</v>
      </c>
      <c r="BX59" s="11">
        <v>14156</v>
      </c>
      <c r="BY59" s="11">
        <v>26512</v>
      </c>
      <c r="BZ59" s="11">
        <v>14364</v>
      </c>
      <c r="CA59" s="11">
        <v>26052</v>
      </c>
      <c r="CB59" s="11">
        <v>23884</v>
      </c>
      <c r="CC59" s="11">
        <v>17772</v>
      </c>
      <c r="CD59" s="11">
        <v>29972</v>
      </c>
      <c r="CE59" s="11">
        <v>19620</v>
      </c>
      <c r="CF59" s="11">
        <v>24272</v>
      </c>
      <c r="CG59" s="11">
        <v>5504</v>
      </c>
      <c r="CH59" s="11">
        <v>8268</v>
      </c>
      <c r="CI59" s="11">
        <v>10500</v>
      </c>
      <c r="CJ59" s="11">
        <v>12980</v>
      </c>
      <c r="CK59" s="11">
        <v>-21360</v>
      </c>
      <c r="CL59" s="11">
        <v>-2988</v>
      </c>
      <c r="CM59" s="11">
        <v>31932</v>
      </c>
      <c r="CN59" s="11">
        <v>1848</v>
      </c>
      <c r="CO59" s="11">
        <v>32136</v>
      </c>
      <c r="CP59" s="11">
        <v>18280</v>
      </c>
      <c r="CQ59" s="11">
        <v>-26520</v>
      </c>
      <c r="CR59" s="11">
        <v>-8496</v>
      </c>
      <c r="CS59" s="11">
        <v>-3220</v>
      </c>
      <c r="CT59" s="11">
        <v>-44436</v>
      </c>
      <c r="CU59" s="11">
        <v>-27752</v>
      </c>
      <c r="CV59" s="11">
        <v>5280</v>
      </c>
      <c r="CW59" s="11">
        <v>28180</v>
      </c>
      <c r="CX59" s="11">
        <v>32708</v>
      </c>
      <c r="CY59" s="11">
        <v>67480</v>
      </c>
      <c r="CZ59" s="11">
        <v>63748</v>
      </c>
      <c r="DA59" s="11">
        <v>64516</v>
      </c>
      <c r="DB59" s="11">
        <v>42964</v>
      </c>
      <c r="DC59" s="11">
        <v>8332</v>
      </c>
      <c r="DD59" s="11">
        <v>17432</v>
      </c>
      <c r="DE59" s="11">
        <v>9740</v>
      </c>
      <c r="DF59" s="11">
        <v>28776</v>
      </c>
      <c r="DG59" s="11">
        <v>27808</v>
      </c>
      <c r="DH59" s="11">
        <v>19132</v>
      </c>
      <c r="DI59" s="11">
        <v>-3892</v>
      </c>
      <c r="DJ59" s="11">
        <v>-10964</v>
      </c>
      <c r="DK59" s="11">
        <v>35628</v>
      </c>
      <c r="DL59" s="11">
        <v>27232</v>
      </c>
      <c r="DM59" s="11">
        <v>4988</v>
      </c>
      <c r="DN59" s="11">
        <v>66420</v>
      </c>
      <c r="DO59" s="11">
        <v>21404</v>
      </c>
      <c r="DP59" s="11">
        <v>31864</v>
      </c>
      <c r="DQ59" s="11">
        <v>29416</v>
      </c>
      <c r="DR59" s="11">
        <v>38753</v>
      </c>
      <c r="DS59" s="11">
        <v>40950</v>
      </c>
      <c r="DT59" s="11">
        <v>33168</v>
      </c>
      <c r="DU59" s="11">
        <v>15478</v>
      </c>
      <c r="DV59" s="11">
        <v>21232</v>
      </c>
      <c r="DW59" s="11"/>
      <c r="DX59" s="11">
        <v>12122</v>
      </c>
      <c r="DY59" s="11">
        <v>35255</v>
      </c>
      <c r="DZ59" s="11">
        <v>17861</v>
      </c>
      <c r="EA59" s="11">
        <v>-16572</v>
      </c>
      <c r="EB59" s="11">
        <v>-15570</v>
      </c>
      <c r="EC59" s="11">
        <v>-17336</v>
      </c>
      <c r="ED59" s="11">
        <v>11705</v>
      </c>
      <c r="EE59" s="11">
        <v>24724</v>
      </c>
      <c r="EF59" s="11">
        <v>-7775</v>
      </c>
      <c r="EG59" s="11">
        <v>13786</v>
      </c>
      <c r="EH59" s="11">
        <v>15381</v>
      </c>
      <c r="EI59" s="11">
        <v>18871</v>
      </c>
      <c r="EJ59" s="11">
        <v>41550</v>
      </c>
      <c r="EK59" s="11">
        <v>28969</v>
      </c>
      <c r="EL59" s="11">
        <v>19108</v>
      </c>
      <c r="EM59" s="11">
        <v>18331</v>
      </c>
      <c r="EN59" s="11">
        <v>28800</v>
      </c>
      <c r="EO59" s="11">
        <v>64273</v>
      </c>
      <c r="EP59" s="11">
        <v>42465</v>
      </c>
      <c r="EQ59" s="11">
        <v>71467</v>
      </c>
      <c r="ER59" s="11">
        <v>66987</v>
      </c>
      <c r="ES59" s="11">
        <v>47386</v>
      </c>
      <c r="ET59" s="11">
        <v>31664</v>
      </c>
      <c r="EU59" s="11">
        <v>22844</v>
      </c>
      <c r="EV59" s="11">
        <v>5784</v>
      </c>
      <c r="EW59" s="11">
        <v>18620</v>
      </c>
      <c r="EX59" s="11">
        <v>34002</v>
      </c>
      <c r="EY59" s="11">
        <v>30169</v>
      </c>
      <c r="EZ59" s="11">
        <v>50336</v>
      </c>
      <c r="FA59" s="11">
        <v>87614</v>
      </c>
      <c r="FB59" s="11">
        <v>59635</v>
      </c>
      <c r="FC59" s="11">
        <v>73039</v>
      </c>
      <c r="FD59" s="11">
        <v>99478</v>
      </c>
      <c r="FE59" s="11">
        <v>42246</v>
      </c>
      <c r="FF59" s="11">
        <v>51892</v>
      </c>
      <c r="FG59" s="11">
        <v>56197</v>
      </c>
      <c r="FH59" s="11">
        <v>79285</v>
      </c>
      <c r="FI59" s="11">
        <v>35308</v>
      </c>
      <c r="FJ59" s="11">
        <v>49616</v>
      </c>
      <c r="FK59" s="11">
        <v>89974</v>
      </c>
      <c r="FL59" s="11">
        <v>33897</v>
      </c>
      <c r="FM59" s="11">
        <v>84500</v>
      </c>
      <c r="FN59" s="11">
        <v>58360</v>
      </c>
      <c r="FO59" s="11">
        <v>47012</v>
      </c>
      <c r="FP59" s="11">
        <v>-36244</v>
      </c>
      <c r="FQ59" s="11">
        <v>-8565</v>
      </c>
      <c r="FR59" s="11">
        <v>-31922</v>
      </c>
      <c r="FS59" s="11">
        <v>-76552</v>
      </c>
      <c r="FT59" s="11">
        <v>-3768</v>
      </c>
      <c r="FU59" s="11">
        <v>31511</v>
      </c>
      <c r="FV59" s="11">
        <v>28305</v>
      </c>
      <c r="FW59" s="11">
        <v>33840</v>
      </c>
      <c r="FX59" s="11">
        <v>23233</v>
      </c>
      <c r="FY59" s="11">
        <v>-5109</v>
      </c>
      <c r="FZ59" s="11">
        <v>-431</v>
      </c>
      <c r="GA59" s="11">
        <v>38415</v>
      </c>
      <c r="GB59" s="11">
        <v>41603</v>
      </c>
      <c r="GC59" s="11">
        <v>55546</v>
      </c>
      <c r="GD59" s="11">
        <v>56466</v>
      </c>
      <c r="GE59" s="11">
        <v>67427</v>
      </c>
      <c r="GF59" s="11">
        <v>109162</v>
      </c>
      <c r="GG59" s="11">
        <v>27903</v>
      </c>
      <c r="GH59" s="11">
        <v>8014</v>
      </c>
      <c r="GI59" s="11">
        <v>84073</v>
      </c>
      <c r="GJ59" s="11">
        <v>74475</v>
      </c>
      <c r="GK59" s="11">
        <v>83637</v>
      </c>
      <c r="GL59" s="11">
        <v>85092</v>
      </c>
      <c r="GM59" s="11">
        <v>47062</v>
      </c>
      <c r="GN59" s="11">
        <v>13425</v>
      </c>
      <c r="GO59" s="11">
        <v>46351</v>
      </c>
      <c r="GP59" s="11">
        <v>46586</v>
      </c>
      <c r="GQ59" s="11">
        <v>26852</v>
      </c>
      <c r="GR59" s="11">
        <v>-8104</v>
      </c>
      <c r="GS59" s="11">
        <v>-26074</v>
      </c>
      <c r="GT59" s="11">
        <v>-19974</v>
      </c>
      <c r="GU59" s="11">
        <v>-60751</v>
      </c>
      <c r="GV59" s="11">
        <v>-146156</v>
      </c>
      <c r="GW59" s="11">
        <v>-189727</v>
      </c>
      <c r="GX59" s="11">
        <v>-193121</v>
      </c>
      <c r="GY59" s="11">
        <v>-47444</v>
      </c>
      <c r="GZ59" s="11">
        <v>5330</v>
      </c>
      <c r="HA59" s="11">
        <v>48408</v>
      </c>
      <c r="HB59" s="11">
        <v>129365</v>
      </c>
      <c r="HC59" s="11">
        <v>81169</v>
      </c>
      <c r="HD59" s="11">
        <v>34191</v>
      </c>
      <c r="HE59" s="11">
        <v>66789</v>
      </c>
      <c r="HF59" s="11">
        <v>-10833</v>
      </c>
      <c r="HG59" s="11">
        <v>103208</v>
      </c>
      <c r="HH59" s="11">
        <v>86686</v>
      </c>
      <c r="HI59" s="11">
        <v>106756</v>
      </c>
      <c r="HJ59" s="11">
        <v>114339</v>
      </c>
      <c r="HK59" s="11">
        <v>51828</v>
      </c>
      <c r="HL59" s="11">
        <v>79861</v>
      </c>
      <c r="HM59" s="11">
        <v>72749</v>
      </c>
      <c r="HN59" s="11">
        <v>118811</v>
      </c>
      <c r="HO59" s="11">
        <v>99967</v>
      </c>
      <c r="HP59" s="11">
        <v>55707</v>
      </c>
      <c r="HQ59" s="11">
        <v>96342</v>
      </c>
      <c r="HR59" s="11">
        <v>101472</v>
      </c>
      <c r="HS59" s="11">
        <v>95201</v>
      </c>
      <c r="HT59" s="11">
        <v>169707</v>
      </c>
      <c r="HU59" s="11">
        <v>147813</v>
      </c>
      <c r="HV59" s="11">
        <v>128680</v>
      </c>
      <c r="HW59" s="11">
        <v>94837</v>
      </c>
      <c r="HX59" s="11">
        <v>66974</v>
      </c>
      <c r="HY59" s="11">
        <v>33590</v>
      </c>
      <c r="HZ59" s="11">
        <v>3966</v>
      </c>
      <c r="IA59" s="11">
        <v>64179</v>
      </c>
      <c r="IB59" s="11">
        <v>770</v>
      </c>
      <c r="IC59" s="11">
        <v>26152</v>
      </c>
      <c r="ID59" s="11">
        <v>64488</v>
      </c>
      <c r="IE59" s="11">
        <v>47145</v>
      </c>
      <c r="IF59" s="11"/>
      <c r="IG59" s="11">
        <v>50753</v>
      </c>
      <c r="IH59" s="11">
        <v>30334</v>
      </c>
      <c r="II59" s="11">
        <v>86151</v>
      </c>
      <c r="IJ59" s="11">
        <v>99365</v>
      </c>
      <c r="IK59" s="11">
        <v>137212</v>
      </c>
      <c r="IL59" s="11">
        <v>104932</v>
      </c>
      <c r="IM59" s="11">
        <v>82093</v>
      </c>
      <c r="IN59" s="11">
        <v>31377</v>
      </c>
      <c r="IO59" s="11">
        <v>-9711</v>
      </c>
      <c r="IP59" s="11">
        <v>-282744</v>
      </c>
      <c r="IQ59" s="11">
        <v>18616</v>
      </c>
      <c r="IR59" s="11">
        <v>59428</v>
      </c>
      <c r="IS59" s="11">
        <v>-90898</v>
      </c>
      <c r="IT59" s="11">
        <v>-169701</v>
      </c>
      <c r="IU59" s="11">
        <v>-55052</v>
      </c>
      <c r="IV59" s="11">
        <v>257888</v>
      </c>
      <c r="IW59" s="11">
        <v>249246</v>
      </c>
      <c r="IX59" s="14">
        <v>142800</v>
      </c>
    </row>
    <row r="60" spans="2:258" x14ac:dyDescent="0.2"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  <c r="GP60" s="11"/>
      <c r="GQ60" s="11"/>
      <c r="GR60" s="11"/>
      <c r="GS60" s="11"/>
      <c r="GT60" s="11"/>
      <c r="GU60" s="11"/>
      <c r="GV60" s="11"/>
      <c r="GW60" s="11"/>
      <c r="GX60" s="11"/>
      <c r="GY60" s="11"/>
      <c r="GZ60" s="11"/>
      <c r="HA60" s="11"/>
      <c r="HB60" s="11"/>
      <c r="HC60" s="11"/>
      <c r="HD60" s="11"/>
      <c r="HE60" s="11"/>
      <c r="HF60" s="11"/>
      <c r="HG60" s="11"/>
      <c r="HH60" s="11"/>
      <c r="HI60" s="11"/>
      <c r="HJ60" s="11"/>
      <c r="HK60" s="11"/>
      <c r="HL60" s="11"/>
      <c r="HM60" s="11"/>
      <c r="HN60" s="11"/>
      <c r="HO60" s="11"/>
      <c r="HP60" s="11"/>
      <c r="HQ60" s="11"/>
      <c r="HR60" s="11"/>
      <c r="HS60" s="11"/>
      <c r="HT60" s="11"/>
      <c r="HU60" s="11"/>
      <c r="HV60" s="11"/>
      <c r="HW60" s="11"/>
      <c r="HX60" s="11"/>
      <c r="HY60" s="11"/>
      <c r="HZ60" s="11"/>
      <c r="IA60" s="11"/>
      <c r="IB60" s="11"/>
      <c r="IC60" s="11"/>
      <c r="ID60" s="11"/>
      <c r="IE60" s="11"/>
      <c r="IF60" s="11"/>
      <c r="IG60" s="11"/>
      <c r="IH60" s="11"/>
      <c r="II60" s="11"/>
      <c r="IJ60" s="11"/>
      <c r="IK60" s="11"/>
      <c r="IL60" s="11"/>
      <c r="IM60" s="11"/>
      <c r="IN60" s="11"/>
      <c r="IO60" s="11"/>
      <c r="IP60" s="11"/>
      <c r="IQ60" s="11"/>
      <c r="IR60" s="11"/>
      <c r="IS60" s="11"/>
      <c r="IT60" s="11"/>
      <c r="IU60" s="11"/>
      <c r="IV60" s="11"/>
      <c r="IW60" s="11"/>
    </row>
    <row r="61" spans="2:258" ht="15" x14ac:dyDescent="0.25">
      <c r="B61" s="6" t="s">
        <v>296</v>
      </c>
      <c r="C61" s="11">
        <v>519</v>
      </c>
      <c r="D61" s="11">
        <v>-768</v>
      </c>
      <c r="E61" s="11">
        <v>1211</v>
      </c>
      <c r="F61" s="11">
        <v>627</v>
      </c>
      <c r="G61" s="11">
        <v>2858</v>
      </c>
      <c r="H61" s="11">
        <v>3395</v>
      </c>
      <c r="I61" s="11">
        <v>4682</v>
      </c>
      <c r="J61" s="11">
        <v>5880</v>
      </c>
      <c r="K61" s="11">
        <v>5902</v>
      </c>
      <c r="L61" s="11">
        <v>4727</v>
      </c>
      <c r="M61" s="11">
        <v>4453</v>
      </c>
      <c r="N61" s="11">
        <v>4572</v>
      </c>
      <c r="O61" s="11">
        <v>4010</v>
      </c>
      <c r="P61" s="11">
        <v>4777</v>
      </c>
      <c r="Q61" s="11">
        <v>4482</v>
      </c>
      <c r="R61" s="11">
        <v>3133</v>
      </c>
      <c r="S61" s="11">
        <v>3976</v>
      </c>
      <c r="T61" s="11">
        <v>5558</v>
      </c>
      <c r="U61" s="11">
        <v>4511</v>
      </c>
      <c r="V61" s="11">
        <v>5711</v>
      </c>
      <c r="W61" s="11">
        <v>7213</v>
      </c>
      <c r="X61" s="11">
        <v>6305</v>
      </c>
      <c r="Y61" s="11">
        <v>6946</v>
      </c>
      <c r="Z61" s="11">
        <v>7195</v>
      </c>
      <c r="AA61" s="11">
        <v>4512</v>
      </c>
      <c r="AB61" s="11">
        <v>6688</v>
      </c>
      <c r="AC61" s="11">
        <v>5521</v>
      </c>
      <c r="AD61" s="11">
        <v>5750</v>
      </c>
      <c r="AE61" s="11">
        <v>4367</v>
      </c>
      <c r="AF61" s="11">
        <v>4632</v>
      </c>
      <c r="AG61" s="11">
        <v>2687</v>
      </c>
      <c r="AH61" s="11">
        <v>3765</v>
      </c>
      <c r="AI61" s="11">
        <v>4453</v>
      </c>
      <c r="AJ61" s="11">
        <v>4219</v>
      </c>
      <c r="AK61" s="11">
        <v>3302</v>
      </c>
      <c r="AL61" s="11">
        <v>2244</v>
      </c>
      <c r="AM61" s="11">
        <v>1054</v>
      </c>
      <c r="AN61" s="11">
        <v>1749</v>
      </c>
      <c r="AO61" s="11">
        <v>1650</v>
      </c>
      <c r="AP61" s="11">
        <v>945</v>
      </c>
      <c r="AQ61" s="11">
        <v>239</v>
      </c>
      <c r="AR61" s="11">
        <v>1104</v>
      </c>
      <c r="AS61" s="11">
        <v>1231</v>
      </c>
      <c r="AT61" s="11">
        <v>3149</v>
      </c>
      <c r="AU61" s="11">
        <v>3514</v>
      </c>
      <c r="AV61" s="11">
        <v>5207</v>
      </c>
      <c r="AW61" s="11">
        <v>4088</v>
      </c>
      <c r="AX61" s="11">
        <v>2985</v>
      </c>
      <c r="AY61" s="11">
        <v>4570</v>
      </c>
      <c r="AZ61" s="11">
        <v>-401</v>
      </c>
      <c r="BA61" s="11">
        <v>236</v>
      </c>
      <c r="BB61" s="11">
        <v>-1920</v>
      </c>
      <c r="BC61" s="11">
        <v>-3534</v>
      </c>
      <c r="BD61" s="11">
        <v>-4258</v>
      </c>
      <c r="BE61" s="11">
        <v>-2638</v>
      </c>
      <c r="BF61" s="11">
        <v>-3061</v>
      </c>
      <c r="BG61" s="11">
        <v>-1400</v>
      </c>
      <c r="BH61" s="11">
        <v>2454</v>
      </c>
      <c r="BI61" s="11">
        <v>6437</v>
      </c>
      <c r="BJ61" s="11">
        <v>8952</v>
      </c>
      <c r="BK61" s="11">
        <v>6394</v>
      </c>
      <c r="BL61" s="11">
        <v>-2714</v>
      </c>
      <c r="BM61" s="11">
        <v>-6972</v>
      </c>
      <c r="BN61" s="11">
        <v>33</v>
      </c>
      <c r="BO61" s="11">
        <v>16481</v>
      </c>
      <c r="BP61" s="11">
        <v>21582</v>
      </c>
      <c r="BQ61" s="11">
        <v>12043</v>
      </c>
      <c r="BR61" s="11">
        <v>13801</v>
      </c>
      <c r="BS61" s="11">
        <v>4650</v>
      </c>
      <c r="BT61" s="11">
        <v>-496</v>
      </c>
      <c r="BU61" s="11">
        <v>-4073</v>
      </c>
      <c r="BV61" s="11">
        <v>-6603</v>
      </c>
      <c r="BW61" s="11">
        <v>-21079</v>
      </c>
      <c r="BX61" s="11">
        <v>-21136</v>
      </c>
      <c r="BY61" s="11">
        <v>-20579</v>
      </c>
      <c r="BZ61" s="11">
        <v>-29582</v>
      </c>
      <c r="CA61" s="11">
        <v>-38681</v>
      </c>
      <c r="CB61" s="11">
        <v>-22624</v>
      </c>
      <c r="CC61" s="11">
        <v>-23760</v>
      </c>
      <c r="CD61" s="11">
        <v>-16400</v>
      </c>
      <c r="CE61" s="11">
        <v>-18159</v>
      </c>
      <c r="CF61" s="11">
        <v>-22189</v>
      </c>
      <c r="CG61" s="11">
        <v>-23029</v>
      </c>
      <c r="CH61" s="11">
        <v>-26802</v>
      </c>
      <c r="CI61" s="11">
        <v>-35803</v>
      </c>
      <c r="CJ61" s="11">
        <v>-15211</v>
      </c>
      <c r="CK61" s="11">
        <v>5471</v>
      </c>
      <c r="CL61" s="11">
        <v>-6682</v>
      </c>
      <c r="CM61" s="11">
        <v>-14259</v>
      </c>
      <c r="CN61" s="11">
        <v>-13508</v>
      </c>
      <c r="CO61" s="11">
        <v>-7561</v>
      </c>
      <c r="CP61" s="11">
        <v>-14750</v>
      </c>
      <c r="CQ61" s="11">
        <v>-16276</v>
      </c>
      <c r="CR61" s="11">
        <v>-4386</v>
      </c>
      <c r="CS61" s="11">
        <v>-29647</v>
      </c>
      <c r="CT61" s="11">
        <v>-29587</v>
      </c>
      <c r="CU61" s="11">
        <v>-24548</v>
      </c>
      <c r="CV61" s="11">
        <v>-45434</v>
      </c>
      <c r="CW61" s="11">
        <v>-65200</v>
      </c>
      <c r="CX61" s="11">
        <v>-71385</v>
      </c>
      <c r="CY61" s="11">
        <v>-95004</v>
      </c>
      <c r="CZ61" s="11">
        <v>-104301</v>
      </c>
      <c r="DA61" s="11">
        <v>-103847</v>
      </c>
      <c r="DB61" s="11">
        <v>-107756</v>
      </c>
      <c r="DC61" s="11">
        <v>-91298</v>
      </c>
      <c r="DD61" s="11">
        <v>-114445</v>
      </c>
      <c r="DE61" s="11">
        <v>-116895</v>
      </c>
      <c r="DF61" s="11">
        <v>-133434</v>
      </c>
      <c r="DG61" s="11">
        <v>-126014</v>
      </c>
      <c r="DH61" s="11">
        <v>-128872</v>
      </c>
      <c r="DI61" s="11">
        <v>-138961</v>
      </c>
      <c r="DJ61" s="11">
        <v>-133629</v>
      </c>
      <c r="DK61" s="11">
        <v>-141234</v>
      </c>
      <c r="DL61" s="11">
        <v>-146977</v>
      </c>
      <c r="DM61" s="11">
        <v>-145464</v>
      </c>
      <c r="DN61" s="11">
        <v>-145405</v>
      </c>
      <c r="DO61" s="11">
        <v>-123987</v>
      </c>
      <c r="DP61" s="11">
        <v>-106627</v>
      </c>
      <c r="DQ61" s="11">
        <v>-99263</v>
      </c>
      <c r="DR61" s="11">
        <v>-107694</v>
      </c>
      <c r="DS61" s="11">
        <v>-100965</v>
      </c>
      <c r="DT61" s="11">
        <v>-88160</v>
      </c>
      <c r="DU61" s="11">
        <v>-75075</v>
      </c>
      <c r="DV61" s="11">
        <v>-82765</v>
      </c>
      <c r="DW61" s="11"/>
      <c r="DX61" s="11">
        <v>-88536</v>
      </c>
      <c r="DY61" s="11">
        <v>-68833</v>
      </c>
      <c r="DZ61" s="11">
        <v>-74953</v>
      </c>
      <c r="EA61" s="11">
        <v>-79096</v>
      </c>
      <c r="EB61" s="11">
        <v>-47140</v>
      </c>
      <c r="EC61" s="11">
        <v>-23188</v>
      </c>
      <c r="ED61" s="11">
        <v>-21074</v>
      </c>
      <c r="EE61" s="11">
        <v>-23053</v>
      </c>
      <c r="EF61" s="11">
        <v>-20536</v>
      </c>
      <c r="EG61" s="11">
        <v>-32788</v>
      </c>
      <c r="EH61" s="11">
        <v>-38488</v>
      </c>
      <c r="EI61" s="11">
        <v>-47140</v>
      </c>
      <c r="EJ61" s="11">
        <v>-55704</v>
      </c>
      <c r="EK61" s="11">
        <v>-63187</v>
      </c>
      <c r="EL61" s="11">
        <v>-68354</v>
      </c>
      <c r="EM61" s="11">
        <v>-73449</v>
      </c>
      <c r="EN61" s="11">
        <v>-80595</v>
      </c>
      <c r="EO61" s="11">
        <v>-90572</v>
      </c>
      <c r="EP61" s="11">
        <v>-96868</v>
      </c>
      <c r="EQ61" s="11">
        <v>-101913</v>
      </c>
      <c r="ER61" s="11">
        <v>-105329</v>
      </c>
      <c r="ES61" s="11">
        <v>-109492</v>
      </c>
      <c r="ET61" s="11">
        <v>-74444</v>
      </c>
      <c r="EU61" s="11">
        <v>-69780</v>
      </c>
      <c r="EV61" s="11">
        <v>-88795</v>
      </c>
      <c r="EW61" s="11">
        <v>-93709</v>
      </c>
      <c r="EX61" s="11">
        <v>-114180</v>
      </c>
      <c r="EY61" s="11">
        <v>-88822</v>
      </c>
      <c r="EZ61" s="11">
        <v>-108839</v>
      </c>
      <c r="FA61" s="11">
        <v>-85201</v>
      </c>
      <c r="FB61" s="11">
        <v>-96831</v>
      </c>
      <c r="FC61" s="11">
        <v>-117014</v>
      </c>
      <c r="FD61" s="11">
        <v>-135215</v>
      </c>
      <c r="FE61" s="11">
        <v>-162331</v>
      </c>
      <c r="FF61" s="11">
        <v>-174634</v>
      </c>
      <c r="FG61" s="11">
        <v>-178663</v>
      </c>
      <c r="FH61" s="11">
        <v>-212559</v>
      </c>
      <c r="FI61" s="11">
        <v>-247530</v>
      </c>
      <c r="FJ61" s="11">
        <v>-276403</v>
      </c>
      <c r="FK61" s="11">
        <v>-301708</v>
      </c>
      <c r="FL61" s="11">
        <v>-356583</v>
      </c>
      <c r="FM61" s="11">
        <v>-362501</v>
      </c>
      <c r="FN61" s="11">
        <v>-393867</v>
      </c>
      <c r="FO61" s="11">
        <v>-411343</v>
      </c>
      <c r="FP61" s="11">
        <v>-402653</v>
      </c>
      <c r="FQ61" s="11">
        <v>-364015</v>
      </c>
      <c r="FR61" s="11">
        <v>-370634</v>
      </c>
      <c r="FS61" s="11">
        <v>-369688</v>
      </c>
      <c r="FT61" s="11">
        <v>-386884</v>
      </c>
      <c r="FU61" s="11">
        <v>-428259</v>
      </c>
      <c r="FV61" s="11">
        <v>-447548</v>
      </c>
      <c r="FW61" s="11">
        <v>-496289</v>
      </c>
      <c r="FX61" s="11">
        <v>-525262</v>
      </c>
      <c r="FY61" s="11">
        <v>-519870</v>
      </c>
      <c r="FZ61" s="11">
        <v>-518994</v>
      </c>
      <c r="GA61" s="11">
        <v>-523694</v>
      </c>
      <c r="GB61" s="11">
        <v>-565975</v>
      </c>
      <c r="GC61" s="11">
        <v>-617581</v>
      </c>
      <c r="GD61" s="11">
        <v>-652672</v>
      </c>
      <c r="GE61" s="11">
        <v>-700336</v>
      </c>
      <c r="GF61" s="11">
        <v>-696655</v>
      </c>
      <c r="GG61" s="11">
        <v>-707210</v>
      </c>
      <c r="GH61" s="11">
        <v>-750961</v>
      </c>
      <c r="GI61" s="11">
        <v>-804786</v>
      </c>
      <c r="GJ61" s="11">
        <v>-790818</v>
      </c>
      <c r="GK61" s="11">
        <v>-794042</v>
      </c>
      <c r="GL61" s="11">
        <v>-823284</v>
      </c>
      <c r="GM61" s="11">
        <v>-737668</v>
      </c>
      <c r="GN61" s="11">
        <v>-739273</v>
      </c>
      <c r="GO61" s="11">
        <v>-745806</v>
      </c>
      <c r="GP61" s="11">
        <v>-728954</v>
      </c>
      <c r="GQ61" s="11">
        <v>-729699</v>
      </c>
      <c r="GR61" s="11">
        <v>-771248</v>
      </c>
      <c r="GS61" s="11">
        <v>-776404</v>
      </c>
      <c r="GT61" s="11">
        <v>-787354</v>
      </c>
      <c r="GU61" s="11">
        <v>-628474</v>
      </c>
      <c r="GV61" s="11">
        <v>-420992</v>
      </c>
      <c r="GW61" s="11">
        <v>-358368</v>
      </c>
      <c r="GX61" s="11">
        <v>-423998</v>
      </c>
      <c r="GY61" s="11">
        <v>-473254</v>
      </c>
      <c r="GZ61" s="11">
        <v>-509192</v>
      </c>
      <c r="HA61" s="11">
        <v>-542514</v>
      </c>
      <c r="HB61" s="11">
        <v>-553943</v>
      </c>
      <c r="HC61" s="11">
        <v>-523586</v>
      </c>
      <c r="HD61" s="11">
        <v>-568476</v>
      </c>
      <c r="HE61" s="11">
        <v>-581092</v>
      </c>
      <c r="HF61" s="11">
        <v>-567111</v>
      </c>
      <c r="HG61" s="11">
        <v>-601788</v>
      </c>
      <c r="HH61" s="11">
        <v>-602271</v>
      </c>
      <c r="HI61" s="11">
        <v>-565241</v>
      </c>
      <c r="HJ61" s="11">
        <v>-523083</v>
      </c>
      <c r="HK61" s="11">
        <v>-515874</v>
      </c>
      <c r="HL61" s="11">
        <v>-500212</v>
      </c>
      <c r="HM61" s="11">
        <v>-499345</v>
      </c>
      <c r="HN61" s="11">
        <v>-482952</v>
      </c>
      <c r="HO61" s="11">
        <v>-435068</v>
      </c>
      <c r="HP61" s="11">
        <v>-511282</v>
      </c>
      <c r="HQ61" s="11">
        <v>-506491</v>
      </c>
      <c r="HR61" s="11">
        <v>-490466</v>
      </c>
      <c r="HS61" s="11">
        <v>-531908</v>
      </c>
      <c r="HT61" s="11">
        <v>-526916</v>
      </c>
      <c r="HU61" s="11">
        <v>-508803</v>
      </c>
      <c r="HV61" s="11">
        <v>-543012</v>
      </c>
      <c r="HW61" s="11">
        <v>-526066</v>
      </c>
      <c r="HX61" s="11">
        <v>-514394</v>
      </c>
      <c r="HY61" s="11">
        <v>-491683</v>
      </c>
      <c r="HZ61" s="11">
        <v>-485079</v>
      </c>
      <c r="IA61" s="11">
        <v>-533843</v>
      </c>
      <c r="IB61" s="11">
        <v>-533304</v>
      </c>
      <c r="IC61" s="11">
        <v>-557054</v>
      </c>
      <c r="ID61" s="11">
        <v>-523539</v>
      </c>
      <c r="IE61" s="11">
        <v>-545832</v>
      </c>
      <c r="IF61" s="11"/>
      <c r="IG61" s="11">
        <v>-580052</v>
      </c>
      <c r="IH61" s="11">
        <v>-539799</v>
      </c>
      <c r="II61" s="11">
        <v>-623971</v>
      </c>
      <c r="IJ61" s="11">
        <v>-640920</v>
      </c>
      <c r="IK61" s="11">
        <v>-606400</v>
      </c>
      <c r="IL61" s="11">
        <v>-632287</v>
      </c>
      <c r="IM61" s="11">
        <v>-613975</v>
      </c>
      <c r="IN61" s="11">
        <v>-532389</v>
      </c>
      <c r="IO61" s="11">
        <v>-541718</v>
      </c>
      <c r="IP61" s="11">
        <v>-538876</v>
      </c>
      <c r="IQ61" s="11">
        <v>-725723</v>
      </c>
      <c r="IR61" s="11">
        <v>-798431</v>
      </c>
      <c r="IS61" s="11">
        <v>-872540</v>
      </c>
      <c r="IT61" s="11">
        <v>-881689</v>
      </c>
      <c r="IU61" s="11">
        <v>-947023</v>
      </c>
      <c r="IV61" s="11">
        <v>-971430</v>
      </c>
      <c r="IW61" s="11">
        <v>-1177904</v>
      </c>
      <c r="IX61" s="14">
        <v>-1082800</v>
      </c>
    </row>
    <row r="62" spans="2:258" x14ac:dyDescent="0.2">
      <c r="B62" s="4" t="s">
        <v>297</v>
      </c>
      <c r="C62" s="11">
        <v>21915</v>
      </c>
      <c r="D62" s="11">
        <v>21776</v>
      </c>
      <c r="E62" s="11">
        <v>24079</v>
      </c>
      <c r="F62" s="11">
        <v>23131</v>
      </c>
      <c r="G62" s="11">
        <v>26145</v>
      </c>
      <c r="H62" s="11">
        <v>26850</v>
      </c>
      <c r="I62" s="11">
        <v>27561</v>
      </c>
      <c r="J62" s="11">
        <v>27622</v>
      </c>
      <c r="K62" s="11">
        <v>27560</v>
      </c>
      <c r="L62" s="11">
        <v>26627</v>
      </c>
      <c r="M62" s="11">
        <v>27779</v>
      </c>
      <c r="N62" s="11">
        <v>28442</v>
      </c>
      <c r="O62" s="11">
        <v>28325</v>
      </c>
      <c r="P62" s="11">
        <v>29662</v>
      </c>
      <c r="Q62" s="11">
        <v>29593</v>
      </c>
      <c r="R62" s="11">
        <v>28683</v>
      </c>
      <c r="S62" s="11">
        <v>29161</v>
      </c>
      <c r="T62" s="11">
        <v>31448</v>
      </c>
      <c r="U62" s="11">
        <v>31215</v>
      </c>
      <c r="V62" s="11">
        <v>32474</v>
      </c>
      <c r="W62" s="11">
        <v>34192</v>
      </c>
      <c r="X62" s="11">
        <v>34030</v>
      </c>
      <c r="Y62" s="11">
        <v>35375</v>
      </c>
      <c r="Z62" s="11">
        <v>36480</v>
      </c>
      <c r="AA62" s="11">
        <v>32969</v>
      </c>
      <c r="AB62" s="11">
        <v>38367</v>
      </c>
      <c r="AC62" s="11">
        <v>37551</v>
      </c>
      <c r="AD62" s="11">
        <v>39698</v>
      </c>
      <c r="AE62" s="11">
        <v>39356</v>
      </c>
      <c r="AF62" s="11">
        <v>40872</v>
      </c>
      <c r="AG62" s="11">
        <v>40857</v>
      </c>
      <c r="AH62" s="11">
        <v>42594</v>
      </c>
      <c r="AI62" s="11">
        <v>43886</v>
      </c>
      <c r="AJ62" s="11">
        <v>43239</v>
      </c>
      <c r="AK62" s="11">
        <v>42845</v>
      </c>
      <c r="AL62" s="11">
        <v>43896</v>
      </c>
      <c r="AM62" s="11">
        <v>45452</v>
      </c>
      <c r="AN62" s="11">
        <v>47165</v>
      </c>
      <c r="AO62" s="11">
        <v>49891</v>
      </c>
      <c r="AP62" s="11">
        <v>49116</v>
      </c>
      <c r="AQ62" s="11">
        <v>44042</v>
      </c>
      <c r="AR62" s="11">
        <v>53775</v>
      </c>
      <c r="AS62" s="11">
        <v>53596</v>
      </c>
      <c r="AT62" s="11">
        <v>56275</v>
      </c>
      <c r="AU62" s="11">
        <v>57031</v>
      </c>
      <c r="AV62" s="11">
        <v>60411</v>
      </c>
      <c r="AW62" s="11">
        <v>60519</v>
      </c>
      <c r="AX62" s="11">
        <v>60873</v>
      </c>
      <c r="AY62" s="11">
        <v>63221</v>
      </c>
      <c r="AZ62" s="11">
        <v>62894</v>
      </c>
      <c r="BA62" s="11">
        <v>65717</v>
      </c>
      <c r="BB62" s="11">
        <v>60019</v>
      </c>
      <c r="BC62" s="11">
        <v>68639</v>
      </c>
      <c r="BD62" s="11">
        <v>67152</v>
      </c>
      <c r="BE62" s="11">
        <v>71453</v>
      </c>
      <c r="BF62" s="11">
        <v>76129</v>
      </c>
      <c r="BG62" s="11">
        <v>83959</v>
      </c>
      <c r="BH62" s="11">
        <v>91923</v>
      </c>
      <c r="BI62" s="11">
        <v>97576</v>
      </c>
      <c r="BJ62" s="11">
        <v>107620</v>
      </c>
      <c r="BK62" s="11">
        <v>116709</v>
      </c>
      <c r="BL62" s="11">
        <v>126668</v>
      </c>
      <c r="BM62" s="11">
        <v>126638</v>
      </c>
      <c r="BN62" s="11">
        <v>136585</v>
      </c>
      <c r="BO62" s="11">
        <v>141369</v>
      </c>
      <c r="BP62" s="11">
        <v>136827</v>
      </c>
      <c r="BQ62" s="11">
        <v>134098</v>
      </c>
      <c r="BR62" s="11">
        <v>142531</v>
      </c>
      <c r="BS62" s="11">
        <v>143588</v>
      </c>
      <c r="BT62" s="11">
        <v>146621</v>
      </c>
      <c r="BU62" s="11">
        <v>151775</v>
      </c>
      <c r="BV62" s="11">
        <v>156076</v>
      </c>
      <c r="BW62" s="11">
        <v>155354</v>
      </c>
      <c r="BX62" s="11">
        <v>161906</v>
      </c>
      <c r="BY62" s="11">
        <v>162325</v>
      </c>
      <c r="BZ62" s="11">
        <v>157809</v>
      </c>
      <c r="CA62" s="11">
        <v>164601</v>
      </c>
      <c r="CB62" s="11">
        <v>186215</v>
      </c>
      <c r="CC62" s="11">
        <v>191302</v>
      </c>
      <c r="CD62" s="11">
        <v>205415</v>
      </c>
      <c r="CE62" s="11">
        <v>211669</v>
      </c>
      <c r="CF62" s="11">
        <v>220908</v>
      </c>
      <c r="CG62" s="11">
        <v>234277</v>
      </c>
      <c r="CH62" s="11">
        <v>253664</v>
      </c>
      <c r="CI62" s="11">
        <v>268508</v>
      </c>
      <c r="CJ62" s="11">
        <v>277389</v>
      </c>
      <c r="CK62" s="11">
        <v>284673</v>
      </c>
      <c r="CL62" s="11">
        <v>292517</v>
      </c>
      <c r="CM62" s="11">
        <v>305467</v>
      </c>
      <c r="CN62" s="11">
        <v>308455</v>
      </c>
      <c r="CO62" s="11">
        <v>302339</v>
      </c>
      <c r="CP62" s="11">
        <v>304695</v>
      </c>
      <c r="CQ62" s="11">
        <v>293202</v>
      </c>
      <c r="CR62" s="11">
        <v>294729</v>
      </c>
      <c r="CS62" s="11">
        <v>279634</v>
      </c>
      <c r="CT62" s="11">
        <v>265274</v>
      </c>
      <c r="CU62" s="11">
        <v>270703</v>
      </c>
      <c r="CV62" s="11">
        <v>272514</v>
      </c>
      <c r="CW62" s="11">
        <v>278181</v>
      </c>
      <c r="CX62" s="11">
        <v>286587</v>
      </c>
      <c r="CY62" s="11">
        <v>292975</v>
      </c>
      <c r="CZ62" s="11">
        <v>302200</v>
      </c>
      <c r="DA62" s="11">
        <v>305744</v>
      </c>
      <c r="DB62" s="11">
        <v>308603</v>
      </c>
      <c r="DC62" s="11">
        <v>306010</v>
      </c>
      <c r="DD62" s="11">
        <v>304126</v>
      </c>
      <c r="DE62" s="11">
        <v>297273</v>
      </c>
      <c r="DF62" s="11">
        <v>305433</v>
      </c>
      <c r="DG62" s="11">
        <v>313404</v>
      </c>
      <c r="DH62" s="11">
        <v>315119</v>
      </c>
      <c r="DI62" s="11">
        <v>320471</v>
      </c>
      <c r="DJ62" s="11">
        <v>334999</v>
      </c>
      <c r="DK62" s="11">
        <v>336451</v>
      </c>
      <c r="DL62" s="11">
        <v>355360</v>
      </c>
      <c r="DM62" s="11">
        <v>371854</v>
      </c>
      <c r="DN62" s="11">
        <v>392107</v>
      </c>
      <c r="DO62" s="11">
        <v>418727</v>
      </c>
      <c r="DP62" s="11">
        <v>439471</v>
      </c>
      <c r="DQ62" s="11">
        <v>453586</v>
      </c>
      <c r="DR62" s="11">
        <v>466619</v>
      </c>
      <c r="DS62" s="11">
        <v>485189</v>
      </c>
      <c r="DT62" s="11">
        <v>507229</v>
      </c>
      <c r="DU62" s="11">
        <v>509352</v>
      </c>
      <c r="DV62" s="11">
        <v>515387</v>
      </c>
      <c r="DW62" s="11"/>
      <c r="DX62" s="11">
        <v>538232</v>
      </c>
      <c r="DY62" s="11">
        <v>545925</v>
      </c>
      <c r="DZ62" s="11">
        <v>555149</v>
      </c>
      <c r="EA62" s="11">
        <v>568186</v>
      </c>
      <c r="EB62" s="11">
        <v>573177</v>
      </c>
      <c r="EC62" s="11">
        <v>590733</v>
      </c>
      <c r="ED62" s="11">
        <v>600595</v>
      </c>
      <c r="EE62" s="11">
        <v>615217</v>
      </c>
      <c r="EF62" s="11">
        <v>625287</v>
      </c>
      <c r="EG62" s="11">
        <v>626163</v>
      </c>
      <c r="EH62" s="11">
        <v>639365</v>
      </c>
      <c r="EI62" s="11">
        <v>641396</v>
      </c>
      <c r="EJ62" s="11">
        <v>643606</v>
      </c>
      <c r="EK62" s="11">
        <v>653094</v>
      </c>
      <c r="EL62" s="11">
        <v>650897</v>
      </c>
      <c r="EM62" s="11">
        <v>671600</v>
      </c>
      <c r="EN62" s="11">
        <v>681232</v>
      </c>
      <c r="EO62" s="11">
        <v>706988</v>
      </c>
      <c r="EP62" s="11">
        <v>736883</v>
      </c>
      <c r="EQ62" s="11">
        <v>758646</v>
      </c>
      <c r="ER62" s="11">
        <v>781570</v>
      </c>
      <c r="ES62" s="11">
        <v>798851</v>
      </c>
      <c r="ET62" s="11">
        <v>831399</v>
      </c>
      <c r="EU62" s="11">
        <v>839421</v>
      </c>
      <c r="EV62" s="11">
        <v>847940</v>
      </c>
      <c r="EW62" s="11">
        <v>859042</v>
      </c>
      <c r="EX62" s="11">
        <v>859577</v>
      </c>
      <c r="EY62" s="11">
        <v>903798</v>
      </c>
      <c r="EZ62" s="11">
        <v>918374</v>
      </c>
      <c r="FA62" s="11">
        <v>954450</v>
      </c>
      <c r="FB62" s="11">
        <v>974057</v>
      </c>
      <c r="FC62" s="11">
        <v>968330</v>
      </c>
      <c r="FD62" s="11">
        <v>963021</v>
      </c>
      <c r="FE62" s="11">
        <v>947295</v>
      </c>
      <c r="FF62" s="11">
        <v>935263</v>
      </c>
      <c r="FG62" s="11">
        <v>966337</v>
      </c>
      <c r="FH62" s="11">
        <v>960764</v>
      </c>
      <c r="FI62" s="11">
        <v>974597</v>
      </c>
      <c r="FJ62" s="11">
        <v>1005309</v>
      </c>
      <c r="FK62" s="11">
        <v>1030971</v>
      </c>
      <c r="FL62" s="11">
        <v>1052904</v>
      </c>
      <c r="FM62" s="11">
        <v>1093360</v>
      </c>
      <c r="FN62" s="11">
        <v>1125002</v>
      </c>
      <c r="FO62" s="11">
        <v>1113177</v>
      </c>
      <c r="FP62" s="11">
        <v>1096812</v>
      </c>
      <c r="FQ62" s="11">
        <v>1058013</v>
      </c>
      <c r="FR62" s="11">
        <v>998902</v>
      </c>
      <c r="FS62" s="11">
        <v>953520</v>
      </c>
      <c r="FT62" s="11">
        <v>969157</v>
      </c>
      <c r="FU62" s="11">
        <v>1004154</v>
      </c>
      <c r="FV62" s="11">
        <v>1015560</v>
      </c>
      <c r="FW62" s="11">
        <v>1003046</v>
      </c>
      <c r="FX62" s="11">
        <v>1004201</v>
      </c>
      <c r="FY62" s="11">
        <v>1007465</v>
      </c>
      <c r="FZ62" s="11">
        <v>1037310</v>
      </c>
      <c r="GA62" s="11">
        <v>1091682</v>
      </c>
      <c r="GB62" s="11">
        <v>1133669</v>
      </c>
      <c r="GC62" s="11">
        <v>1170152</v>
      </c>
      <c r="GD62" s="11">
        <v>1180185</v>
      </c>
      <c r="GE62" s="11">
        <v>1221444</v>
      </c>
      <c r="GF62" s="11">
        <v>1258408</v>
      </c>
      <c r="GG62" s="11">
        <v>1294853</v>
      </c>
      <c r="GH62" s="11">
        <v>1302315</v>
      </c>
      <c r="GI62" s="11">
        <v>1350743</v>
      </c>
      <c r="GJ62" s="11">
        <v>1413966</v>
      </c>
      <c r="GK62" s="11">
        <v>1459767</v>
      </c>
      <c r="GL62" s="11">
        <v>1475417</v>
      </c>
      <c r="GM62" s="11">
        <v>1531531</v>
      </c>
      <c r="GN62" s="11">
        <v>1577991</v>
      </c>
      <c r="GO62" s="11">
        <v>1622764</v>
      </c>
      <c r="GP62" s="11">
        <v>1685710</v>
      </c>
      <c r="GQ62" s="11">
        <v>1750714</v>
      </c>
      <c r="GR62" s="11">
        <v>1813321</v>
      </c>
      <c r="GS62" s="11">
        <v>1905282</v>
      </c>
      <c r="GT62" s="11">
        <v>1922215</v>
      </c>
      <c r="GU62" s="11">
        <v>1700304</v>
      </c>
      <c r="GV62" s="11">
        <v>1511768</v>
      </c>
      <c r="GW62" s="11">
        <v>1521093</v>
      </c>
      <c r="GX62" s="11">
        <v>1594725</v>
      </c>
      <c r="GY62" s="11">
        <v>1703508</v>
      </c>
      <c r="GZ62" s="11">
        <v>1759877</v>
      </c>
      <c r="HA62" s="11">
        <v>1819741</v>
      </c>
      <c r="HB62" s="11">
        <v>1877253</v>
      </c>
      <c r="HC62" s="11">
        <v>1972116</v>
      </c>
      <c r="HD62" s="11">
        <v>2040407</v>
      </c>
      <c r="HE62" s="11">
        <v>2116132</v>
      </c>
      <c r="HF62" s="11">
        <v>2156793</v>
      </c>
      <c r="HG62" s="11">
        <v>2150123</v>
      </c>
      <c r="HH62" s="11">
        <v>2189981</v>
      </c>
      <c r="HI62" s="11">
        <v>2215586</v>
      </c>
      <c r="HJ62" s="11">
        <v>2227734</v>
      </c>
      <c r="HK62" s="11">
        <v>2237498</v>
      </c>
      <c r="HL62" s="11">
        <v>2255065</v>
      </c>
      <c r="HM62" s="11">
        <v>2260438</v>
      </c>
      <c r="HN62" s="11">
        <v>2284231</v>
      </c>
      <c r="HO62" s="11">
        <v>2348191</v>
      </c>
      <c r="HP62" s="11">
        <v>2342408</v>
      </c>
      <c r="HQ62" s="11">
        <v>2394081</v>
      </c>
      <c r="HR62" s="11">
        <v>2398083</v>
      </c>
      <c r="HS62" s="11">
        <v>2375061</v>
      </c>
      <c r="HT62" s="11">
        <v>2297440</v>
      </c>
      <c r="HU62" s="11">
        <v>2298719</v>
      </c>
      <c r="HV62" s="11">
        <v>2258386</v>
      </c>
      <c r="HW62" s="11">
        <v>2220057</v>
      </c>
      <c r="HX62" s="11">
        <v>2179216</v>
      </c>
      <c r="HY62" s="11">
        <v>2218949</v>
      </c>
      <c r="HZ62" s="11">
        <v>2265416</v>
      </c>
      <c r="IA62" s="11">
        <v>2264857</v>
      </c>
      <c r="IB62" s="11">
        <v>2334436</v>
      </c>
      <c r="IC62" s="11">
        <v>2346206</v>
      </c>
      <c r="ID62" s="11">
        <v>2383091</v>
      </c>
      <c r="IE62" s="11">
        <v>2471300</v>
      </c>
      <c r="IF62" s="11"/>
      <c r="IG62" s="11">
        <v>2504405</v>
      </c>
      <c r="IH62" s="11">
        <v>2568279</v>
      </c>
      <c r="II62" s="11">
        <v>2534223</v>
      </c>
      <c r="IJ62" s="11">
        <v>2527139</v>
      </c>
      <c r="IK62" s="11">
        <v>2524645</v>
      </c>
      <c r="IL62" s="11">
        <v>2533412</v>
      </c>
      <c r="IM62" s="11">
        <v>2512129</v>
      </c>
      <c r="IN62" s="11">
        <v>2508722</v>
      </c>
      <c r="IO62" s="11">
        <v>2385543</v>
      </c>
      <c r="IP62" s="11">
        <v>1807863</v>
      </c>
      <c r="IQ62" s="11">
        <v>2079553</v>
      </c>
      <c r="IR62" s="11">
        <v>2220683</v>
      </c>
      <c r="IS62" s="11">
        <v>2311930</v>
      </c>
      <c r="IT62" s="11">
        <v>2461548</v>
      </c>
      <c r="IU62" s="11">
        <v>2485227</v>
      </c>
      <c r="IV62" s="11">
        <v>2654460</v>
      </c>
      <c r="IW62" s="11">
        <v>2732433</v>
      </c>
      <c r="IX62" s="14">
        <v>2978700</v>
      </c>
    </row>
    <row r="63" spans="2:258" x14ac:dyDescent="0.2">
      <c r="B63" s="4" t="s">
        <v>298</v>
      </c>
      <c r="C63" s="11">
        <v>15552</v>
      </c>
      <c r="D63" s="11">
        <v>15908</v>
      </c>
      <c r="E63" s="11">
        <v>17504</v>
      </c>
      <c r="F63" s="11">
        <v>16868</v>
      </c>
      <c r="G63" s="11">
        <v>19540</v>
      </c>
      <c r="H63" s="11">
        <v>20464</v>
      </c>
      <c r="I63" s="11">
        <v>20928</v>
      </c>
      <c r="J63" s="11">
        <v>20880</v>
      </c>
      <c r="K63" s="11">
        <v>21200</v>
      </c>
      <c r="L63" s="11">
        <v>20052</v>
      </c>
      <c r="M63" s="11">
        <v>20996</v>
      </c>
      <c r="N63" s="11">
        <v>21540</v>
      </c>
      <c r="O63" s="11">
        <v>21192</v>
      </c>
      <c r="P63" s="11">
        <v>22256</v>
      </c>
      <c r="Q63" s="11">
        <v>22264</v>
      </c>
      <c r="R63" s="11">
        <v>21122</v>
      </c>
      <c r="S63" s="11">
        <v>21290</v>
      </c>
      <c r="T63" s="11">
        <v>23448</v>
      </c>
      <c r="U63" s="11">
        <v>23764</v>
      </c>
      <c r="V63" s="11">
        <v>24878</v>
      </c>
      <c r="W63" s="11">
        <v>26148</v>
      </c>
      <c r="X63" s="11">
        <v>26034</v>
      </c>
      <c r="Y63" s="11">
        <v>26988</v>
      </c>
      <c r="Z63" s="11">
        <v>27898</v>
      </c>
      <c r="AA63" s="11">
        <v>24484</v>
      </c>
      <c r="AB63" s="11">
        <v>28980</v>
      </c>
      <c r="AC63" s="11">
        <v>28116</v>
      </c>
      <c r="AD63" s="11">
        <v>30314</v>
      </c>
      <c r="AE63" s="11">
        <v>30658</v>
      </c>
      <c r="AF63" s="11">
        <v>30432</v>
      </c>
      <c r="AG63" s="11">
        <v>30974</v>
      </c>
      <c r="AH63" s="11">
        <v>32292</v>
      </c>
      <c r="AI63" s="11">
        <v>32889</v>
      </c>
      <c r="AJ63" s="11">
        <v>32647</v>
      </c>
      <c r="AK63" s="11">
        <v>31954</v>
      </c>
      <c r="AL63" s="11">
        <v>32697</v>
      </c>
      <c r="AM63" s="11">
        <v>33966</v>
      </c>
      <c r="AN63" s="11">
        <v>35358</v>
      </c>
      <c r="AO63" s="11">
        <v>37106</v>
      </c>
      <c r="AP63" s="11">
        <v>36455</v>
      </c>
      <c r="AQ63" s="11">
        <v>32063</v>
      </c>
      <c r="AR63" s="11">
        <v>40446</v>
      </c>
      <c r="AS63" s="11">
        <v>39960</v>
      </c>
      <c r="AT63" s="11">
        <v>42508</v>
      </c>
      <c r="AU63" s="11">
        <v>43416</v>
      </c>
      <c r="AV63" s="11">
        <v>45576</v>
      </c>
      <c r="AW63" s="11">
        <v>45274</v>
      </c>
      <c r="AX63" s="11">
        <v>45881</v>
      </c>
      <c r="AY63" s="11">
        <v>46517</v>
      </c>
      <c r="AZ63" s="11">
        <v>46369</v>
      </c>
      <c r="BA63" s="11">
        <v>49021</v>
      </c>
      <c r="BB63" s="11">
        <v>42877</v>
      </c>
      <c r="BC63" s="11">
        <v>50440</v>
      </c>
      <c r="BD63" s="11">
        <v>49696</v>
      </c>
      <c r="BE63" s="11">
        <v>52520</v>
      </c>
      <c r="BF63" s="11">
        <v>57688</v>
      </c>
      <c r="BG63" s="11">
        <v>65224</v>
      </c>
      <c r="BH63" s="11">
        <v>72560</v>
      </c>
      <c r="BI63" s="11">
        <v>77236</v>
      </c>
      <c r="BJ63" s="11">
        <v>88064</v>
      </c>
      <c r="BK63" s="11">
        <v>95116</v>
      </c>
      <c r="BL63" s="11">
        <v>103536</v>
      </c>
      <c r="BM63" s="11">
        <v>103664</v>
      </c>
      <c r="BN63" s="11">
        <v>111660</v>
      </c>
      <c r="BO63" s="11">
        <v>114936</v>
      </c>
      <c r="BP63" s="11">
        <v>108464</v>
      </c>
      <c r="BQ63" s="11">
        <v>109792</v>
      </c>
      <c r="BR63" s="11">
        <v>116768</v>
      </c>
      <c r="BS63" s="11">
        <v>117016</v>
      </c>
      <c r="BT63" s="11">
        <v>119084</v>
      </c>
      <c r="BU63" s="11">
        <v>122700</v>
      </c>
      <c r="BV63" s="11">
        <v>127136</v>
      </c>
      <c r="BW63" s="11">
        <v>126324</v>
      </c>
      <c r="BX63" s="11">
        <v>131340</v>
      </c>
      <c r="BY63" s="11">
        <v>130636</v>
      </c>
      <c r="BZ63" s="11">
        <v>125340</v>
      </c>
      <c r="CA63" s="11">
        <v>129845</v>
      </c>
      <c r="CB63" s="11">
        <v>150606</v>
      </c>
      <c r="CC63" s="11">
        <v>153627</v>
      </c>
      <c r="CD63" s="11">
        <v>165550</v>
      </c>
      <c r="CE63" s="11">
        <v>170867</v>
      </c>
      <c r="CF63" s="11">
        <v>178909</v>
      </c>
      <c r="CG63" s="11">
        <v>191253</v>
      </c>
      <c r="CH63" s="11">
        <v>208036</v>
      </c>
      <c r="CI63" s="11">
        <v>221979</v>
      </c>
      <c r="CJ63" s="11">
        <v>227700</v>
      </c>
      <c r="CK63" s="11">
        <v>232517</v>
      </c>
      <c r="CL63" s="11">
        <v>239515</v>
      </c>
      <c r="CM63" s="11">
        <v>247244</v>
      </c>
      <c r="CN63" s="11">
        <v>248750</v>
      </c>
      <c r="CO63" s="11">
        <v>241701</v>
      </c>
      <c r="CP63" s="11">
        <v>243130</v>
      </c>
      <c r="CQ63" s="11">
        <v>232305</v>
      </c>
      <c r="CR63" s="11">
        <v>233876</v>
      </c>
      <c r="CS63" s="11">
        <v>218518</v>
      </c>
      <c r="CT63" s="11">
        <v>205500</v>
      </c>
      <c r="CU63" s="11">
        <v>209694</v>
      </c>
      <c r="CV63" s="11">
        <v>209100</v>
      </c>
      <c r="CW63" s="11">
        <v>214318</v>
      </c>
      <c r="CX63" s="11">
        <v>223082</v>
      </c>
      <c r="CY63" s="11">
        <v>224345</v>
      </c>
      <c r="CZ63" s="11">
        <v>229957</v>
      </c>
      <c r="DA63" s="11">
        <v>234401</v>
      </c>
      <c r="DB63" s="11">
        <v>236442</v>
      </c>
      <c r="DC63" s="11">
        <v>232103</v>
      </c>
      <c r="DD63" s="11">
        <v>228745</v>
      </c>
      <c r="DE63" s="11">
        <v>222172</v>
      </c>
      <c r="DF63" s="11">
        <v>226935</v>
      </c>
      <c r="DG63" s="11">
        <v>224487</v>
      </c>
      <c r="DH63" s="11">
        <v>227868</v>
      </c>
      <c r="DI63" s="11">
        <v>229819</v>
      </c>
      <c r="DJ63" s="11">
        <v>243612</v>
      </c>
      <c r="DK63" s="11">
        <v>242984</v>
      </c>
      <c r="DL63" s="11">
        <v>258804</v>
      </c>
      <c r="DM63" s="11">
        <v>272079</v>
      </c>
      <c r="DN63" s="11">
        <v>288348</v>
      </c>
      <c r="DO63" s="11">
        <v>311241</v>
      </c>
      <c r="DP63" s="11">
        <v>328498</v>
      </c>
      <c r="DQ63" s="11">
        <v>338686</v>
      </c>
      <c r="DR63" s="11">
        <v>349792</v>
      </c>
      <c r="DS63" s="11">
        <v>360484</v>
      </c>
      <c r="DT63" s="11">
        <v>379590</v>
      </c>
      <c r="DU63" s="11">
        <v>379039</v>
      </c>
      <c r="DV63" s="11">
        <v>379887</v>
      </c>
      <c r="DW63" s="11"/>
      <c r="DX63" s="11">
        <v>396228</v>
      </c>
      <c r="DY63" s="11">
        <v>400633</v>
      </c>
      <c r="DZ63" s="11">
        <v>406337</v>
      </c>
      <c r="EA63" s="11">
        <v>409862</v>
      </c>
      <c r="EB63" s="11">
        <v>420656</v>
      </c>
      <c r="EC63" s="11">
        <v>427097</v>
      </c>
      <c r="ED63" s="11">
        <v>431630</v>
      </c>
      <c r="EE63" s="11">
        <v>441158</v>
      </c>
      <c r="EF63" s="11">
        <v>449682</v>
      </c>
      <c r="EG63" s="11">
        <v>448789</v>
      </c>
      <c r="EH63" s="11">
        <v>460554</v>
      </c>
      <c r="EI63" s="11">
        <v>462207</v>
      </c>
      <c r="EJ63" s="11">
        <v>460366</v>
      </c>
      <c r="EK63" s="11">
        <v>466912</v>
      </c>
      <c r="EL63" s="11">
        <v>462555</v>
      </c>
      <c r="EM63" s="11">
        <v>481060</v>
      </c>
      <c r="EN63" s="11">
        <v>484124</v>
      </c>
      <c r="EO63" s="11">
        <v>505253</v>
      </c>
      <c r="EP63" s="11">
        <v>533801</v>
      </c>
      <c r="EQ63" s="11">
        <v>550305</v>
      </c>
      <c r="ER63" s="11">
        <v>571566</v>
      </c>
      <c r="ES63" s="11">
        <v>583183</v>
      </c>
      <c r="ET63" s="11">
        <v>605751</v>
      </c>
      <c r="EU63" s="11">
        <v>609266</v>
      </c>
      <c r="EV63" s="11">
        <v>617146</v>
      </c>
      <c r="EW63" s="11">
        <v>621187</v>
      </c>
      <c r="EX63" s="11">
        <v>626468</v>
      </c>
      <c r="EY63" s="11">
        <v>650337</v>
      </c>
      <c r="EZ63" s="11">
        <v>668863</v>
      </c>
      <c r="FA63" s="11">
        <v>700974</v>
      </c>
      <c r="FB63" s="11">
        <v>717535</v>
      </c>
      <c r="FC63" s="11">
        <v>712176</v>
      </c>
      <c r="FD63" s="11">
        <v>708166</v>
      </c>
      <c r="FE63" s="11">
        <v>683706</v>
      </c>
      <c r="FF63" s="11">
        <v>676575</v>
      </c>
      <c r="FG63" s="11">
        <v>701814</v>
      </c>
      <c r="FH63" s="11">
        <v>687945</v>
      </c>
      <c r="FI63" s="11">
        <v>697321</v>
      </c>
      <c r="FJ63" s="11">
        <v>717941</v>
      </c>
      <c r="FK63" s="11">
        <v>743688</v>
      </c>
      <c r="FL63" s="11">
        <v>761318</v>
      </c>
      <c r="FM63" s="11">
        <v>789078</v>
      </c>
      <c r="FN63" s="11">
        <v>820710</v>
      </c>
      <c r="FO63" s="11">
        <v>809110</v>
      </c>
      <c r="FP63" s="11">
        <v>796274</v>
      </c>
      <c r="FQ63" s="11">
        <v>759635</v>
      </c>
      <c r="FR63" s="11">
        <v>713103</v>
      </c>
      <c r="FS63" s="11">
        <v>689260</v>
      </c>
      <c r="FT63" s="11">
        <v>685521</v>
      </c>
      <c r="FU63" s="11">
        <v>712087</v>
      </c>
      <c r="FV63" s="11">
        <v>722396</v>
      </c>
      <c r="FW63" s="11">
        <v>706324</v>
      </c>
      <c r="FX63" s="11">
        <v>715914</v>
      </c>
      <c r="FY63" s="11">
        <v>716648</v>
      </c>
      <c r="FZ63" s="11">
        <v>731790</v>
      </c>
      <c r="GA63" s="11">
        <v>771145</v>
      </c>
      <c r="GB63" s="11">
        <v>796971</v>
      </c>
      <c r="GC63" s="11">
        <v>822123</v>
      </c>
      <c r="GD63" s="11">
        <v>834887</v>
      </c>
      <c r="GE63" s="11">
        <v>857918</v>
      </c>
      <c r="GF63" s="11">
        <v>883706</v>
      </c>
      <c r="GG63" s="11">
        <v>917269</v>
      </c>
      <c r="GH63" s="11">
        <v>921424</v>
      </c>
      <c r="GI63" s="11">
        <v>954977</v>
      </c>
      <c r="GJ63" s="11">
        <v>1002764</v>
      </c>
      <c r="GK63" s="11">
        <v>1034443</v>
      </c>
      <c r="GL63" s="11">
        <v>1051903</v>
      </c>
      <c r="GM63" s="11">
        <v>1083226</v>
      </c>
      <c r="GN63" s="11">
        <v>1105493</v>
      </c>
      <c r="GO63" s="11">
        <v>1136432</v>
      </c>
      <c r="GP63" s="11">
        <v>1176013</v>
      </c>
      <c r="GQ63" s="11">
        <v>1220998</v>
      </c>
      <c r="GR63" s="11">
        <v>1273676</v>
      </c>
      <c r="GS63" s="11">
        <v>1351521</v>
      </c>
      <c r="GT63" s="11">
        <v>1371161</v>
      </c>
      <c r="GU63" s="11">
        <v>1167742</v>
      </c>
      <c r="GV63" s="11">
        <v>1004707</v>
      </c>
      <c r="GW63" s="11">
        <v>1004492</v>
      </c>
      <c r="GX63" s="11">
        <v>1067092</v>
      </c>
      <c r="GY63" s="11">
        <v>1153274</v>
      </c>
      <c r="GZ63" s="11">
        <v>1200191</v>
      </c>
      <c r="HA63" s="11">
        <v>1250419</v>
      </c>
      <c r="HB63" s="11">
        <v>1283042</v>
      </c>
      <c r="HC63" s="11">
        <v>1358029</v>
      </c>
      <c r="HD63" s="11">
        <v>1415217</v>
      </c>
      <c r="HE63" s="11">
        <v>1468785</v>
      </c>
      <c r="HF63" s="11">
        <v>1489634</v>
      </c>
      <c r="HG63" s="11">
        <v>1500186</v>
      </c>
      <c r="HH63" s="11">
        <v>1515399</v>
      </c>
      <c r="HI63" s="11">
        <v>1533443</v>
      </c>
      <c r="HJ63" s="11">
        <v>1541360</v>
      </c>
      <c r="HK63" s="11">
        <v>1528184</v>
      </c>
      <c r="HL63" s="11">
        <v>1541127</v>
      </c>
      <c r="HM63" s="11">
        <v>1547671</v>
      </c>
      <c r="HN63" s="11">
        <v>1556674</v>
      </c>
      <c r="HO63" s="11">
        <v>1609979</v>
      </c>
      <c r="HP63" s="11">
        <v>1593798</v>
      </c>
      <c r="HQ63" s="11">
        <v>1630163</v>
      </c>
      <c r="HR63" s="11">
        <v>1635782</v>
      </c>
      <c r="HS63" s="11">
        <v>1608074</v>
      </c>
      <c r="HT63" s="11">
        <v>1523911</v>
      </c>
      <c r="HU63" s="11">
        <v>1526670</v>
      </c>
      <c r="HV63" s="11">
        <v>1487649</v>
      </c>
      <c r="HW63" s="11">
        <v>1448512</v>
      </c>
      <c r="HX63" s="11">
        <v>1414261</v>
      </c>
      <c r="HY63" s="11">
        <v>1433993</v>
      </c>
      <c r="HZ63" s="11">
        <v>1466730</v>
      </c>
      <c r="IA63" s="11">
        <v>1475367</v>
      </c>
      <c r="IB63" s="11">
        <v>1517109</v>
      </c>
      <c r="IC63" s="11">
        <v>1514820</v>
      </c>
      <c r="ID63" s="11">
        <v>1540240</v>
      </c>
      <c r="IE63" s="11">
        <v>1614460</v>
      </c>
      <c r="IF63" s="11"/>
      <c r="IG63" s="11">
        <v>1636390</v>
      </c>
      <c r="IH63" s="11">
        <v>1706081</v>
      </c>
      <c r="II63" s="11">
        <v>1670384</v>
      </c>
      <c r="IJ63" s="11">
        <v>1664323</v>
      </c>
      <c r="IK63" s="11">
        <v>1659173</v>
      </c>
      <c r="IL63" s="11">
        <v>1648358</v>
      </c>
      <c r="IM63" s="11">
        <v>1634773</v>
      </c>
      <c r="IN63" s="11">
        <v>1624612</v>
      </c>
      <c r="IO63" s="11">
        <v>1586245</v>
      </c>
      <c r="IP63" s="11">
        <v>1146342</v>
      </c>
      <c r="IQ63" s="11">
        <v>1412964</v>
      </c>
      <c r="IR63" s="11">
        <v>1520817</v>
      </c>
      <c r="IS63" s="11">
        <v>1607521</v>
      </c>
      <c r="IT63" s="11">
        <v>1726785</v>
      </c>
      <c r="IU63" s="11">
        <v>1750658</v>
      </c>
      <c r="IV63" s="11">
        <v>1877040</v>
      </c>
      <c r="IW63" s="11">
        <v>1937832</v>
      </c>
      <c r="IX63" s="14">
        <v>2126500</v>
      </c>
    </row>
    <row r="64" spans="2:258" x14ac:dyDescent="0.2">
      <c r="B64" s="4" t="s">
        <v>299</v>
      </c>
      <c r="C64" s="11">
        <v>6363</v>
      </c>
      <c r="D64" s="11">
        <v>5868</v>
      </c>
      <c r="E64" s="11">
        <v>6575</v>
      </c>
      <c r="F64" s="11">
        <v>6263</v>
      </c>
      <c r="G64" s="11">
        <v>6605</v>
      </c>
      <c r="H64" s="11">
        <v>6386</v>
      </c>
      <c r="I64" s="11">
        <v>6633</v>
      </c>
      <c r="J64" s="11">
        <v>6742</v>
      </c>
      <c r="K64" s="11">
        <v>6360</v>
      </c>
      <c r="L64" s="11">
        <v>6575</v>
      </c>
      <c r="M64" s="11">
        <v>6783</v>
      </c>
      <c r="N64" s="11">
        <v>6902</v>
      </c>
      <c r="O64" s="11">
        <v>7133</v>
      </c>
      <c r="P64" s="11">
        <v>7406</v>
      </c>
      <c r="Q64" s="11">
        <v>7329</v>
      </c>
      <c r="R64" s="11">
        <v>7561</v>
      </c>
      <c r="S64" s="11">
        <v>7871</v>
      </c>
      <c r="T64" s="11">
        <v>8000</v>
      </c>
      <c r="U64" s="11">
        <v>7451</v>
      </c>
      <c r="V64" s="11">
        <v>7596</v>
      </c>
      <c r="W64" s="11">
        <v>8044</v>
      </c>
      <c r="X64" s="11">
        <v>7996</v>
      </c>
      <c r="Y64" s="11">
        <v>8387</v>
      </c>
      <c r="Z64" s="11">
        <v>8582</v>
      </c>
      <c r="AA64" s="11">
        <v>8485</v>
      </c>
      <c r="AB64" s="11">
        <v>9387</v>
      </c>
      <c r="AC64" s="11">
        <v>9435</v>
      </c>
      <c r="AD64" s="11">
        <v>9384</v>
      </c>
      <c r="AE64" s="11">
        <v>8698</v>
      </c>
      <c r="AF64" s="11">
        <v>10440</v>
      </c>
      <c r="AG64" s="11">
        <v>9883</v>
      </c>
      <c r="AH64" s="11">
        <v>10302</v>
      </c>
      <c r="AI64" s="11">
        <v>10997</v>
      </c>
      <c r="AJ64" s="11">
        <v>10592</v>
      </c>
      <c r="AK64" s="11">
        <v>10892</v>
      </c>
      <c r="AL64" s="11">
        <v>11199</v>
      </c>
      <c r="AM64" s="11">
        <v>11486</v>
      </c>
      <c r="AN64" s="11">
        <v>11807</v>
      </c>
      <c r="AO64" s="11">
        <v>12785</v>
      </c>
      <c r="AP64" s="11">
        <v>12661</v>
      </c>
      <c r="AQ64" s="11">
        <v>11979</v>
      </c>
      <c r="AR64" s="11">
        <v>13329</v>
      </c>
      <c r="AS64" s="11">
        <v>13636</v>
      </c>
      <c r="AT64" s="11">
        <v>13767</v>
      </c>
      <c r="AU64" s="11">
        <v>13614</v>
      </c>
      <c r="AV64" s="11">
        <v>14835</v>
      </c>
      <c r="AW64" s="11">
        <v>15245</v>
      </c>
      <c r="AX64" s="11">
        <v>14992</v>
      </c>
      <c r="AY64" s="11">
        <v>16704</v>
      </c>
      <c r="AZ64" s="11">
        <v>16525</v>
      </c>
      <c r="BA64" s="11">
        <v>16696</v>
      </c>
      <c r="BB64" s="11">
        <v>17142</v>
      </c>
      <c r="BC64" s="11">
        <v>18199</v>
      </c>
      <c r="BD64" s="11">
        <v>17456</v>
      </c>
      <c r="BE64" s="11">
        <v>18933</v>
      </c>
      <c r="BF64" s="11">
        <v>18441</v>
      </c>
      <c r="BG64" s="11">
        <v>18735</v>
      </c>
      <c r="BH64" s="11">
        <v>19363</v>
      </c>
      <c r="BI64" s="11">
        <v>20340</v>
      </c>
      <c r="BJ64" s="11">
        <v>19556</v>
      </c>
      <c r="BK64" s="11">
        <v>21593</v>
      </c>
      <c r="BL64" s="11">
        <v>23132</v>
      </c>
      <c r="BM64" s="11">
        <v>22974</v>
      </c>
      <c r="BN64" s="11">
        <v>24925</v>
      </c>
      <c r="BO64" s="11">
        <v>26433</v>
      </c>
      <c r="BP64" s="11">
        <v>28363</v>
      </c>
      <c r="BQ64" s="11">
        <v>24306</v>
      </c>
      <c r="BR64" s="11">
        <v>25763</v>
      </c>
      <c r="BS64" s="11">
        <v>26572</v>
      </c>
      <c r="BT64" s="11">
        <v>27537</v>
      </c>
      <c r="BU64" s="11">
        <v>29075</v>
      </c>
      <c r="BV64" s="11">
        <v>28940</v>
      </c>
      <c r="BW64" s="11">
        <v>29030</v>
      </c>
      <c r="BX64" s="11">
        <v>30566</v>
      </c>
      <c r="BY64" s="11">
        <v>31689</v>
      </c>
      <c r="BZ64" s="11">
        <v>32469</v>
      </c>
      <c r="CA64" s="11">
        <v>34756</v>
      </c>
      <c r="CB64" s="11">
        <v>35609</v>
      </c>
      <c r="CC64" s="11">
        <v>37675</v>
      </c>
      <c r="CD64" s="11">
        <v>39865</v>
      </c>
      <c r="CE64" s="11">
        <v>40802</v>
      </c>
      <c r="CF64" s="11">
        <v>41999</v>
      </c>
      <c r="CG64" s="11">
        <v>43024</v>
      </c>
      <c r="CH64" s="11">
        <v>45628</v>
      </c>
      <c r="CI64" s="11">
        <v>46529</v>
      </c>
      <c r="CJ64" s="11">
        <v>49689</v>
      </c>
      <c r="CK64" s="11">
        <v>52156</v>
      </c>
      <c r="CL64" s="11">
        <v>53002</v>
      </c>
      <c r="CM64" s="11">
        <v>58224</v>
      </c>
      <c r="CN64" s="11">
        <v>59705</v>
      </c>
      <c r="CO64" s="11">
        <v>60637</v>
      </c>
      <c r="CP64" s="11">
        <v>61565</v>
      </c>
      <c r="CQ64" s="11">
        <v>60896</v>
      </c>
      <c r="CR64" s="11">
        <v>60852</v>
      </c>
      <c r="CS64" s="11">
        <v>61116</v>
      </c>
      <c r="CT64" s="11">
        <v>59774</v>
      </c>
      <c r="CU64" s="11">
        <v>61009</v>
      </c>
      <c r="CV64" s="11">
        <v>63414</v>
      </c>
      <c r="CW64" s="11">
        <v>63863</v>
      </c>
      <c r="CX64" s="11">
        <v>63504</v>
      </c>
      <c r="CY64" s="11">
        <v>68630</v>
      </c>
      <c r="CZ64" s="11">
        <v>72243</v>
      </c>
      <c r="DA64" s="11">
        <v>71344</v>
      </c>
      <c r="DB64" s="11">
        <v>72162</v>
      </c>
      <c r="DC64" s="11">
        <v>73907</v>
      </c>
      <c r="DD64" s="11">
        <v>75381</v>
      </c>
      <c r="DE64" s="11">
        <v>75102</v>
      </c>
      <c r="DF64" s="11">
        <v>78498</v>
      </c>
      <c r="DG64" s="11">
        <v>88916</v>
      </c>
      <c r="DH64" s="11">
        <v>87250</v>
      </c>
      <c r="DI64" s="11">
        <v>90652</v>
      </c>
      <c r="DJ64" s="11">
        <v>91388</v>
      </c>
      <c r="DK64" s="11">
        <v>93467</v>
      </c>
      <c r="DL64" s="11">
        <v>96556</v>
      </c>
      <c r="DM64" s="11">
        <v>99775</v>
      </c>
      <c r="DN64" s="11">
        <v>103759</v>
      </c>
      <c r="DO64" s="11">
        <v>107486</v>
      </c>
      <c r="DP64" s="11">
        <v>110973</v>
      </c>
      <c r="DQ64" s="11">
        <v>114900</v>
      </c>
      <c r="DR64" s="11">
        <v>116828</v>
      </c>
      <c r="DS64" s="11">
        <v>124705</v>
      </c>
      <c r="DT64" s="11">
        <v>127639</v>
      </c>
      <c r="DU64" s="11">
        <v>130313</v>
      </c>
      <c r="DV64" s="11">
        <v>135500</v>
      </c>
      <c r="DW64" s="11"/>
      <c r="DX64" s="11">
        <v>142004</v>
      </c>
      <c r="DY64" s="11">
        <v>145292</v>
      </c>
      <c r="DZ64" s="11">
        <v>148812</v>
      </c>
      <c r="EA64" s="11">
        <v>158324</v>
      </c>
      <c r="EB64" s="11">
        <v>152521</v>
      </c>
      <c r="EC64" s="11">
        <v>163636</v>
      </c>
      <c r="ED64" s="11">
        <v>168965</v>
      </c>
      <c r="EE64" s="11">
        <v>174059</v>
      </c>
      <c r="EF64" s="11">
        <v>175605</v>
      </c>
      <c r="EG64" s="11">
        <v>177374</v>
      </c>
      <c r="EH64" s="11">
        <v>178811</v>
      </c>
      <c r="EI64" s="11">
        <v>179189</v>
      </c>
      <c r="EJ64" s="11">
        <v>183240</v>
      </c>
      <c r="EK64" s="11">
        <v>186182</v>
      </c>
      <c r="EL64" s="11">
        <v>188342</v>
      </c>
      <c r="EM64" s="11">
        <v>190540</v>
      </c>
      <c r="EN64" s="11">
        <v>197108</v>
      </c>
      <c r="EO64" s="11">
        <v>201735</v>
      </c>
      <c r="EP64" s="11">
        <v>203082</v>
      </c>
      <c r="EQ64" s="11">
        <v>208341</v>
      </c>
      <c r="ER64" s="11">
        <v>210004</v>
      </c>
      <c r="ES64" s="11">
        <v>215668</v>
      </c>
      <c r="ET64" s="11">
        <v>225648</v>
      </c>
      <c r="EU64" s="11">
        <v>230155</v>
      </c>
      <c r="EV64" s="11">
        <v>230794</v>
      </c>
      <c r="EW64" s="11">
        <v>237855</v>
      </c>
      <c r="EX64" s="11">
        <v>233109</v>
      </c>
      <c r="EY64" s="11">
        <v>253461</v>
      </c>
      <c r="EZ64" s="11">
        <v>249511</v>
      </c>
      <c r="FA64" s="11">
        <v>253476</v>
      </c>
      <c r="FB64" s="11">
        <v>256522</v>
      </c>
      <c r="FC64" s="11">
        <v>256154</v>
      </c>
      <c r="FD64" s="11">
        <v>254855</v>
      </c>
      <c r="FE64" s="11">
        <v>263589</v>
      </c>
      <c r="FF64" s="11">
        <v>258688</v>
      </c>
      <c r="FG64" s="11">
        <v>264523</v>
      </c>
      <c r="FH64" s="11">
        <v>272819</v>
      </c>
      <c r="FI64" s="11">
        <v>277276</v>
      </c>
      <c r="FJ64" s="11">
        <v>287368</v>
      </c>
      <c r="FK64" s="11">
        <v>287283</v>
      </c>
      <c r="FL64" s="11">
        <v>291586</v>
      </c>
      <c r="FM64" s="11">
        <v>304281</v>
      </c>
      <c r="FN64" s="11">
        <v>304293</v>
      </c>
      <c r="FO64" s="11">
        <v>304066</v>
      </c>
      <c r="FP64" s="11">
        <v>300537</v>
      </c>
      <c r="FQ64" s="11">
        <v>298379</v>
      </c>
      <c r="FR64" s="11">
        <v>285799</v>
      </c>
      <c r="FS64" s="11">
        <v>264260</v>
      </c>
      <c r="FT64" s="11">
        <v>283636</v>
      </c>
      <c r="FU64" s="11">
        <v>292068</v>
      </c>
      <c r="FV64" s="11">
        <v>293163</v>
      </c>
      <c r="FW64" s="11">
        <v>296722</v>
      </c>
      <c r="FX64" s="11">
        <v>288287</v>
      </c>
      <c r="FY64" s="11">
        <v>290817</v>
      </c>
      <c r="FZ64" s="11">
        <v>305520</v>
      </c>
      <c r="GA64" s="11">
        <v>320537</v>
      </c>
      <c r="GB64" s="11">
        <v>336698</v>
      </c>
      <c r="GC64" s="11">
        <v>348030</v>
      </c>
      <c r="GD64" s="11">
        <v>345298</v>
      </c>
      <c r="GE64" s="11">
        <v>363526</v>
      </c>
      <c r="GF64" s="11">
        <v>374703</v>
      </c>
      <c r="GG64" s="11">
        <v>377584</v>
      </c>
      <c r="GH64" s="11">
        <v>380890</v>
      </c>
      <c r="GI64" s="11">
        <v>395766</v>
      </c>
      <c r="GJ64" s="11">
        <v>411202</v>
      </c>
      <c r="GK64" s="11">
        <v>425324</v>
      </c>
      <c r="GL64" s="11">
        <v>423515</v>
      </c>
      <c r="GM64" s="11">
        <v>448305</v>
      </c>
      <c r="GN64" s="11">
        <v>472498</v>
      </c>
      <c r="GO64" s="11">
        <v>486332</v>
      </c>
      <c r="GP64" s="11">
        <v>509697</v>
      </c>
      <c r="GQ64" s="11">
        <v>529716</v>
      </c>
      <c r="GR64" s="11">
        <v>539645</v>
      </c>
      <c r="GS64" s="11">
        <v>553761</v>
      </c>
      <c r="GT64" s="11">
        <v>551054</v>
      </c>
      <c r="GU64" s="11">
        <v>532562</v>
      </c>
      <c r="GV64" s="11">
        <v>507062</v>
      </c>
      <c r="GW64" s="11">
        <v>516601</v>
      </c>
      <c r="GX64" s="11">
        <v>527632</v>
      </c>
      <c r="GY64" s="11">
        <v>550234</v>
      </c>
      <c r="GZ64" s="11">
        <v>559687</v>
      </c>
      <c r="HA64" s="11">
        <v>569321</v>
      </c>
      <c r="HB64" s="11">
        <v>594211</v>
      </c>
      <c r="HC64" s="11">
        <v>614086</v>
      </c>
      <c r="HD64" s="11">
        <v>625190</v>
      </c>
      <c r="HE64" s="11">
        <v>647347</v>
      </c>
      <c r="HF64" s="11">
        <v>667159</v>
      </c>
      <c r="HG64" s="11">
        <v>649936</v>
      </c>
      <c r="HH64" s="11">
        <v>674583</v>
      </c>
      <c r="HI64" s="11">
        <v>682143</v>
      </c>
      <c r="HJ64" s="11">
        <v>686373</v>
      </c>
      <c r="HK64" s="11">
        <v>709314</v>
      </c>
      <c r="HL64" s="11">
        <v>713938</v>
      </c>
      <c r="HM64" s="11">
        <v>712767</v>
      </c>
      <c r="HN64" s="11">
        <v>727557</v>
      </c>
      <c r="HO64" s="11">
        <v>738212</v>
      </c>
      <c r="HP64" s="11">
        <v>748610</v>
      </c>
      <c r="HQ64" s="11">
        <v>763919</v>
      </c>
      <c r="HR64" s="11">
        <v>762301</v>
      </c>
      <c r="HS64" s="11">
        <v>766987</v>
      </c>
      <c r="HT64" s="11">
        <v>773529</v>
      </c>
      <c r="HU64" s="11">
        <v>772048</v>
      </c>
      <c r="HV64" s="11">
        <v>770737</v>
      </c>
      <c r="HW64" s="11">
        <v>771545</v>
      </c>
      <c r="HX64" s="11">
        <v>764955</v>
      </c>
      <c r="HY64" s="11">
        <v>784956</v>
      </c>
      <c r="HZ64" s="11">
        <v>798686</v>
      </c>
      <c r="IA64" s="11">
        <v>789490</v>
      </c>
      <c r="IB64" s="11">
        <v>817327</v>
      </c>
      <c r="IC64" s="11">
        <v>831386</v>
      </c>
      <c r="ID64" s="11">
        <v>842851</v>
      </c>
      <c r="IE64" s="11">
        <v>856840</v>
      </c>
      <c r="IF64" s="11"/>
      <c r="IG64" s="11">
        <v>868015</v>
      </c>
      <c r="IH64" s="11">
        <v>862199</v>
      </c>
      <c r="II64" s="11">
        <v>863839</v>
      </c>
      <c r="IJ64" s="11">
        <v>862816</v>
      </c>
      <c r="IK64" s="11">
        <v>865472</v>
      </c>
      <c r="IL64" s="11">
        <v>885054</v>
      </c>
      <c r="IM64" s="11">
        <v>877356</v>
      </c>
      <c r="IN64" s="11">
        <v>884110</v>
      </c>
      <c r="IO64" s="11">
        <v>799298</v>
      </c>
      <c r="IP64" s="11">
        <v>661521</v>
      </c>
      <c r="IQ64" s="11">
        <v>666589</v>
      </c>
      <c r="IR64" s="11">
        <v>699866</v>
      </c>
      <c r="IS64" s="11">
        <v>704409</v>
      </c>
      <c r="IT64" s="11">
        <v>734763</v>
      </c>
      <c r="IU64" s="11">
        <v>734569</v>
      </c>
      <c r="IV64" s="11">
        <v>777419</v>
      </c>
      <c r="IW64" s="11">
        <v>794601</v>
      </c>
      <c r="IX64" s="14">
        <v>852200</v>
      </c>
    </row>
    <row r="65" spans="2:258" x14ac:dyDescent="0.2">
      <c r="B65" s="4" t="s">
        <v>300</v>
      </c>
      <c r="C65" s="11">
        <v>21396</v>
      </c>
      <c r="D65" s="11">
        <v>22544</v>
      </c>
      <c r="E65" s="11">
        <v>22868</v>
      </c>
      <c r="F65" s="11">
        <v>22504</v>
      </c>
      <c r="G65" s="11">
        <v>23288</v>
      </c>
      <c r="H65" s="11">
        <v>23455</v>
      </c>
      <c r="I65" s="11">
        <v>22879</v>
      </c>
      <c r="J65" s="11">
        <v>21742</v>
      </c>
      <c r="K65" s="11">
        <v>21658</v>
      </c>
      <c r="L65" s="11">
        <v>21899</v>
      </c>
      <c r="M65" s="11">
        <v>23326</v>
      </c>
      <c r="N65" s="11">
        <v>23870</v>
      </c>
      <c r="O65" s="11">
        <v>24314</v>
      </c>
      <c r="P65" s="11">
        <v>24884</v>
      </c>
      <c r="Q65" s="11">
        <v>25111</v>
      </c>
      <c r="R65" s="11">
        <v>25550</v>
      </c>
      <c r="S65" s="11">
        <v>25185</v>
      </c>
      <c r="T65" s="11">
        <v>25890</v>
      </c>
      <c r="U65" s="11">
        <v>26704</v>
      </c>
      <c r="V65" s="11">
        <v>26764</v>
      </c>
      <c r="W65" s="11">
        <v>26978</v>
      </c>
      <c r="X65" s="11">
        <v>27726</v>
      </c>
      <c r="Y65" s="11">
        <v>28429</v>
      </c>
      <c r="Z65" s="11">
        <v>29285</v>
      </c>
      <c r="AA65" s="11">
        <v>28457</v>
      </c>
      <c r="AB65" s="11">
        <v>31679</v>
      </c>
      <c r="AC65" s="11">
        <v>32030</v>
      </c>
      <c r="AD65" s="11">
        <v>33948</v>
      </c>
      <c r="AE65" s="11">
        <v>34990</v>
      </c>
      <c r="AF65" s="11">
        <v>36240</v>
      </c>
      <c r="AG65" s="11">
        <v>38171</v>
      </c>
      <c r="AH65" s="11">
        <v>38829</v>
      </c>
      <c r="AI65" s="11">
        <v>39432</v>
      </c>
      <c r="AJ65" s="11">
        <v>39020</v>
      </c>
      <c r="AK65" s="11">
        <v>39543</v>
      </c>
      <c r="AL65" s="11">
        <v>41652</v>
      </c>
      <c r="AM65" s="11">
        <v>44399</v>
      </c>
      <c r="AN65" s="11">
        <v>45416</v>
      </c>
      <c r="AO65" s="11">
        <v>48240</v>
      </c>
      <c r="AP65" s="11">
        <v>48170</v>
      </c>
      <c r="AQ65" s="11">
        <v>43804</v>
      </c>
      <c r="AR65" s="11">
        <v>52671</v>
      </c>
      <c r="AS65" s="11">
        <v>52365</v>
      </c>
      <c r="AT65" s="11">
        <v>53126</v>
      </c>
      <c r="AU65" s="11">
        <v>53517</v>
      </c>
      <c r="AV65" s="11">
        <v>55204</v>
      </c>
      <c r="AW65" s="11">
        <v>56431</v>
      </c>
      <c r="AX65" s="11">
        <v>57888</v>
      </c>
      <c r="AY65" s="11">
        <v>58651</v>
      </c>
      <c r="AZ65" s="11">
        <v>63296</v>
      </c>
      <c r="BA65" s="11">
        <v>65482</v>
      </c>
      <c r="BB65" s="11">
        <v>61939</v>
      </c>
      <c r="BC65" s="11">
        <v>72173</v>
      </c>
      <c r="BD65" s="11">
        <v>71409</v>
      </c>
      <c r="BE65" s="11">
        <v>74090</v>
      </c>
      <c r="BF65" s="11">
        <v>79190</v>
      </c>
      <c r="BG65" s="11">
        <v>85360</v>
      </c>
      <c r="BH65" s="11">
        <v>89468</v>
      </c>
      <c r="BI65" s="11">
        <v>91139</v>
      </c>
      <c r="BJ65" s="11">
        <v>98669</v>
      </c>
      <c r="BK65" s="11">
        <v>110315</v>
      </c>
      <c r="BL65" s="11">
        <v>129382</v>
      </c>
      <c r="BM65" s="11">
        <v>133610</v>
      </c>
      <c r="BN65" s="11">
        <v>136552</v>
      </c>
      <c r="BO65" s="11">
        <v>124888</v>
      </c>
      <c r="BP65" s="11">
        <v>115245</v>
      </c>
      <c r="BQ65" s="11">
        <v>122055</v>
      </c>
      <c r="BR65" s="11">
        <v>128730</v>
      </c>
      <c r="BS65" s="11">
        <v>138938</v>
      </c>
      <c r="BT65" s="11">
        <v>147116</v>
      </c>
      <c r="BU65" s="11">
        <v>155848</v>
      </c>
      <c r="BV65" s="11">
        <v>162680</v>
      </c>
      <c r="BW65" s="11">
        <v>176433</v>
      </c>
      <c r="BX65" s="11">
        <v>183042</v>
      </c>
      <c r="BY65" s="11">
        <v>182904</v>
      </c>
      <c r="BZ65" s="11">
        <v>187391</v>
      </c>
      <c r="CA65" s="11">
        <v>203282</v>
      </c>
      <c r="CB65" s="11">
        <v>208840</v>
      </c>
      <c r="CC65" s="11">
        <v>215062</v>
      </c>
      <c r="CD65" s="11">
        <v>221815</v>
      </c>
      <c r="CE65" s="11">
        <v>229828</v>
      </c>
      <c r="CF65" s="11">
        <v>243097</v>
      </c>
      <c r="CG65" s="11">
        <v>257306</v>
      </c>
      <c r="CH65" s="11">
        <v>280466</v>
      </c>
      <c r="CI65" s="11">
        <v>304311</v>
      </c>
      <c r="CJ65" s="11">
        <v>292600</v>
      </c>
      <c r="CK65" s="11">
        <v>279202</v>
      </c>
      <c r="CL65" s="11">
        <v>299200</v>
      </c>
      <c r="CM65" s="11">
        <v>319726</v>
      </c>
      <c r="CN65" s="11">
        <v>321963</v>
      </c>
      <c r="CO65" s="11">
        <v>309900</v>
      </c>
      <c r="CP65" s="11">
        <v>319445</v>
      </c>
      <c r="CQ65" s="11">
        <v>309478</v>
      </c>
      <c r="CR65" s="11">
        <v>299115</v>
      </c>
      <c r="CS65" s="11">
        <v>309282</v>
      </c>
      <c r="CT65" s="11">
        <v>294861</v>
      </c>
      <c r="CU65" s="11">
        <v>295251</v>
      </c>
      <c r="CV65" s="11">
        <v>317949</v>
      </c>
      <c r="CW65" s="11">
        <v>343381</v>
      </c>
      <c r="CX65" s="11">
        <v>357972</v>
      </c>
      <c r="CY65" s="11">
        <v>387978</v>
      </c>
      <c r="CZ65" s="11">
        <v>406501</v>
      </c>
      <c r="DA65" s="11">
        <v>409591</v>
      </c>
      <c r="DB65" s="11">
        <v>416359</v>
      </c>
      <c r="DC65" s="11">
        <v>397308</v>
      </c>
      <c r="DD65" s="11">
        <v>418571</v>
      </c>
      <c r="DE65" s="11">
        <v>414168</v>
      </c>
      <c r="DF65" s="11">
        <v>438867</v>
      </c>
      <c r="DG65" s="11">
        <v>439418</v>
      </c>
      <c r="DH65" s="11">
        <v>443990</v>
      </c>
      <c r="DI65" s="11">
        <v>459432</v>
      </c>
      <c r="DJ65" s="11">
        <v>468628</v>
      </c>
      <c r="DK65" s="11">
        <v>477685</v>
      </c>
      <c r="DL65" s="11">
        <v>502337</v>
      </c>
      <c r="DM65" s="11">
        <v>517318</v>
      </c>
      <c r="DN65" s="11">
        <v>537511</v>
      </c>
      <c r="DO65" s="11">
        <v>542714</v>
      </c>
      <c r="DP65" s="11">
        <v>546098</v>
      </c>
      <c r="DQ65" s="11">
        <v>552849</v>
      </c>
      <c r="DR65" s="11">
        <v>574314</v>
      </c>
      <c r="DS65" s="11">
        <v>586154</v>
      </c>
      <c r="DT65" s="11">
        <v>595389</v>
      </c>
      <c r="DU65" s="11">
        <v>584427</v>
      </c>
      <c r="DV65" s="11">
        <v>598152</v>
      </c>
      <c r="DW65" s="11"/>
      <c r="DX65" s="11">
        <v>626767</v>
      </c>
      <c r="DY65" s="11">
        <v>614759</v>
      </c>
      <c r="DZ65" s="11">
        <v>630102</v>
      </c>
      <c r="EA65" s="11">
        <v>647282</v>
      </c>
      <c r="EB65" s="11">
        <v>620317</v>
      </c>
      <c r="EC65" s="11">
        <v>613921</v>
      </c>
      <c r="ED65" s="11">
        <v>621669</v>
      </c>
      <c r="EE65" s="11">
        <v>638270</v>
      </c>
      <c r="EF65" s="11">
        <v>645823</v>
      </c>
      <c r="EG65" s="11">
        <v>658951</v>
      </c>
      <c r="EH65" s="11">
        <v>677853</v>
      </c>
      <c r="EI65" s="11">
        <v>688536</v>
      </c>
      <c r="EJ65" s="11">
        <v>699310</v>
      </c>
      <c r="EK65" s="11">
        <v>716281</v>
      </c>
      <c r="EL65" s="11">
        <v>719251</v>
      </c>
      <c r="EM65" s="11">
        <v>745049</v>
      </c>
      <c r="EN65" s="11">
        <v>761827</v>
      </c>
      <c r="EO65" s="11">
        <v>797560</v>
      </c>
      <c r="EP65" s="11">
        <v>833751</v>
      </c>
      <c r="EQ65" s="11">
        <v>860559</v>
      </c>
      <c r="ER65" s="11">
        <v>886899</v>
      </c>
      <c r="ES65" s="11">
        <v>908343</v>
      </c>
      <c r="ET65" s="11">
        <v>905843</v>
      </c>
      <c r="EU65" s="11">
        <v>909201</v>
      </c>
      <c r="EV65" s="11">
        <v>936735</v>
      </c>
      <c r="EW65" s="11">
        <v>952751</v>
      </c>
      <c r="EX65" s="11">
        <v>973757</v>
      </c>
      <c r="EY65" s="11">
        <v>992620</v>
      </c>
      <c r="EZ65" s="11">
        <v>1027213</v>
      </c>
      <c r="FA65" s="11">
        <v>1039651</v>
      </c>
      <c r="FB65" s="11">
        <v>1070888</v>
      </c>
      <c r="FC65" s="11">
        <v>1085344</v>
      </c>
      <c r="FD65" s="11">
        <v>1098236</v>
      </c>
      <c r="FE65" s="11">
        <v>1109626</v>
      </c>
      <c r="FF65" s="11">
        <v>1109897</v>
      </c>
      <c r="FG65" s="11">
        <v>1145000</v>
      </c>
      <c r="FH65" s="11">
        <v>1173324</v>
      </c>
      <c r="FI65" s="11">
        <v>1222126</v>
      </c>
      <c r="FJ65" s="11">
        <v>1281712</v>
      </c>
      <c r="FK65" s="11">
        <v>1332679</v>
      </c>
      <c r="FL65" s="11">
        <v>1409487</v>
      </c>
      <c r="FM65" s="11">
        <v>1455860</v>
      </c>
      <c r="FN65" s="11">
        <v>1518869</v>
      </c>
      <c r="FO65" s="11">
        <v>1524520</v>
      </c>
      <c r="FP65" s="11">
        <v>1499464</v>
      </c>
      <c r="FQ65" s="11">
        <v>1422028</v>
      </c>
      <c r="FR65" s="11">
        <v>1369536</v>
      </c>
      <c r="FS65" s="11">
        <v>1323208</v>
      </c>
      <c r="FT65" s="11">
        <v>1356041</v>
      </c>
      <c r="FU65" s="11">
        <v>1432413</v>
      </c>
      <c r="FV65" s="11">
        <v>1463107</v>
      </c>
      <c r="FW65" s="11">
        <v>1499335</v>
      </c>
      <c r="FX65" s="11">
        <v>1529463</v>
      </c>
      <c r="FY65" s="11">
        <v>1527336</v>
      </c>
      <c r="FZ65" s="11">
        <v>1556304</v>
      </c>
      <c r="GA65" s="11">
        <v>1615376</v>
      </c>
      <c r="GB65" s="11">
        <v>1699644</v>
      </c>
      <c r="GC65" s="11">
        <v>1787734</v>
      </c>
      <c r="GD65" s="11">
        <v>1832856</v>
      </c>
      <c r="GE65" s="11">
        <v>1921780</v>
      </c>
      <c r="GF65" s="11">
        <v>1955063</v>
      </c>
      <c r="GG65" s="11">
        <v>2002063</v>
      </c>
      <c r="GH65" s="11">
        <v>2053275</v>
      </c>
      <c r="GI65" s="11">
        <v>2155529</v>
      </c>
      <c r="GJ65" s="11">
        <v>2204784</v>
      </c>
      <c r="GK65" s="11">
        <v>2253809</v>
      </c>
      <c r="GL65" s="11">
        <v>2298702</v>
      </c>
      <c r="GM65" s="11">
        <v>2269198</v>
      </c>
      <c r="GN65" s="11">
        <v>2317264</v>
      </c>
      <c r="GO65" s="11">
        <v>2368569</v>
      </c>
      <c r="GP65" s="11">
        <v>2414664</v>
      </c>
      <c r="GQ65" s="11">
        <v>2480413</v>
      </c>
      <c r="GR65" s="11">
        <v>2584568</v>
      </c>
      <c r="GS65" s="11">
        <v>2681686</v>
      </c>
      <c r="GT65" s="11">
        <v>2709569</v>
      </c>
      <c r="GU65" s="11">
        <v>2328779</v>
      </c>
      <c r="GV65" s="11">
        <v>1932761</v>
      </c>
      <c r="GW65" s="11">
        <v>1879461</v>
      </c>
      <c r="GX65" s="11">
        <v>2018722</v>
      </c>
      <c r="GY65" s="11">
        <v>2176763</v>
      </c>
      <c r="GZ65" s="11">
        <v>2269069</v>
      </c>
      <c r="HA65" s="11">
        <v>2362255</v>
      </c>
      <c r="HB65" s="11">
        <v>2431195</v>
      </c>
      <c r="HC65" s="11">
        <v>2495702</v>
      </c>
      <c r="HD65" s="11">
        <v>2608884</v>
      </c>
      <c r="HE65" s="11">
        <v>2697224</v>
      </c>
      <c r="HF65" s="11">
        <v>2723903</v>
      </c>
      <c r="HG65" s="11">
        <v>2751911</v>
      </c>
      <c r="HH65" s="11">
        <v>2792253</v>
      </c>
      <c r="HI65" s="11">
        <v>2780827</v>
      </c>
      <c r="HJ65" s="11">
        <v>2750817</v>
      </c>
      <c r="HK65" s="11">
        <v>2753373</v>
      </c>
      <c r="HL65" s="11">
        <v>2755277</v>
      </c>
      <c r="HM65" s="11">
        <v>2759783</v>
      </c>
      <c r="HN65" s="11">
        <v>2767183</v>
      </c>
      <c r="HO65" s="11">
        <v>2783259</v>
      </c>
      <c r="HP65" s="11">
        <v>2853690</v>
      </c>
      <c r="HQ65" s="11">
        <v>2900572</v>
      </c>
      <c r="HR65" s="11">
        <v>2888549</v>
      </c>
      <c r="HS65" s="11">
        <v>2906969</v>
      </c>
      <c r="HT65" s="11">
        <v>2824356</v>
      </c>
      <c r="HU65" s="11">
        <v>2807521</v>
      </c>
      <c r="HV65" s="11">
        <v>2801398</v>
      </c>
      <c r="HW65" s="11">
        <v>2746123</v>
      </c>
      <c r="HX65" s="11">
        <v>2693609</v>
      </c>
      <c r="HY65" s="11">
        <v>2710632</v>
      </c>
      <c r="HZ65" s="11">
        <v>2750495</v>
      </c>
      <c r="IA65" s="11">
        <v>2798701</v>
      </c>
      <c r="IB65" s="11">
        <v>2867740</v>
      </c>
      <c r="IC65" s="11">
        <v>2903260</v>
      </c>
      <c r="ID65" s="11">
        <v>2906630</v>
      </c>
      <c r="IE65" s="11">
        <v>3017132</v>
      </c>
      <c r="IF65" s="11"/>
      <c r="IG65" s="11">
        <v>3084457</v>
      </c>
      <c r="IH65" s="11">
        <v>3108078</v>
      </c>
      <c r="II65" s="11">
        <v>3158194</v>
      </c>
      <c r="IJ65" s="11">
        <v>3168059</v>
      </c>
      <c r="IK65" s="11">
        <v>3131046</v>
      </c>
      <c r="IL65" s="11">
        <v>3165699</v>
      </c>
      <c r="IM65" s="11">
        <v>3126104</v>
      </c>
      <c r="IN65" s="11">
        <v>3041112</v>
      </c>
      <c r="IO65" s="11">
        <v>2927260</v>
      </c>
      <c r="IP65" s="11">
        <v>2346738</v>
      </c>
      <c r="IQ65" s="11">
        <v>2805276</v>
      </c>
      <c r="IR65" s="11">
        <v>3019114</v>
      </c>
      <c r="IS65" s="11">
        <v>3184470</v>
      </c>
      <c r="IT65" s="11">
        <v>3343238</v>
      </c>
      <c r="IU65" s="11">
        <v>3432250</v>
      </c>
      <c r="IV65" s="11">
        <v>3625890</v>
      </c>
      <c r="IW65" s="11">
        <v>3910337</v>
      </c>
      <c r="IX65" s="14">
        <v>4061500</v>
      </c>
    </row>
    <row r="66" spans="2:258" x14ac:dyDescent="0.2">
      <c r="B66" s="4" t="s">
        <v>298</v>
      </c>
      <c r="C66" s="11">
        <v>14484</v>
      </c>
      <c r="D66" s="11">
        <v>15532</v>
      </c>
      <c r="E66" s="11">
        <v>15796</v>
      </c>
      <c r="F66" s="11">
        <v>15428</v>
      </c>
      <c r="G66" s="11">
        <v>15700</v>
      </c>
      <c r="H66" s="11">
        <v>15888</v>
      </c>
      <c r="I66" s="11">
        <v>15056</v>
      </c>
      <c r="J66" s="11">
        <v>14236</v>
      </c>
      <c r="K66" s="11">
        <v>14064</v>
      </c>
      <c r="L66" s="11">
        <v>14256</v>
      </c>
      <c r="M66" s="11">
        <v>15760</v>
      </c>
      <c r="N66" s="11">
        <v>16132</v>
      </c>
      <c r="O66" s="11">
        <v>16440</v>
      </c>
      <c r="P66" s="11">
        <v>16920</v>
      </c>
      <c r="Q66" s="11">
        <v>17084</v>
      </c>
      <c r="R66" s="11">
        <v>17032</v>
      </c>
      <c r="S66" s="11">
        <v>16916</v>
      </c>
      <c r="T66" s="11">
        <v>17568</v>
      </c>
      <c r="U66" s="11">
        <v>18152</v>
      </c>
      <c r="V66" s="11">
        <v>18216</v>
      </c>
      <c r="W66" s="11">
        <v>18344</v>
      </c>
      <c r="X66" s="11">
        <v>19080</v>
      </c>
      <c r="Y66" s="11">
        <v>19720</v>
      </c>
      <c r="Z66" s="11">
        <v>20424</v>
      </c>
      <c r="AA66" s="11">
        <v>19552</v>
      </c>
      <c r="AB66" s="11">
        <v>22436</v>
      </c>
      <c r="AC66" s="11">
        <v>22808</v>
      </c>
      <c r="AD66" s="11">
        <v>24192</v>
      </c>
      <c r="AE66" s="11">
        <v>24852</v>
      </c>
      <c r="AF66" s="11">
        <v>25612</v>
      </c>
      <c r="AG66" s="11">
        <v>27160</v>
      </c>
      <c r="AH66" s="11">
        <v>27712</v>
      </c>
      <c r="AI66" s="11">
        <v>27704</v>
      </c>
      <c r="AJ66" s="11">
        <v>26796</v>
      </c>
      <c r="AK66" s="11">
        <v>27012</v>
      </c>
      <c r="AL66" s="11">
        <v>29532</v>
      </c>
      <c r="AM66" s="11">
        <v>32116</v>
      </c>
      <c r="AN66" s="11">
        <v>33152</v>
      </c>
      <c r="AO66" s="11">
        <v>35408</v>
      </c>
      <c r="AP66" s="11">
        <v>35108</v>
      </c>
      <c r="AQ66" s="11">
        <v>30772</v>
      </c>
      <c r="AR66" s="11">
        <v>39116</v>
      </c>
      <c r="AS66" s="11">
        <v>38536</v>
      </c>
      <c r="AT66" s="11">
        <v>38828</v>
      </c>
      <c r="AU66" s="11">
        <v>39348</v>
      </c>
      <c r="AV66" s="11">
        <v>40068</v>
      </c>
      <c r="AW66" s="11">
        <v>41180</v>
      </c>
      <c r="AX66" s="11">
        <v>42824</v>
      </c>
      <c r="AY66" s="11">
        <v>43376</v>
      </c>
      <c r="AZ66" s="11">
        <v>47440</v>
      </c>
      <c r="BA66" s="11">
        <v>49640</v>
      </c>
      <c r="BB66" s="11">
        <v>45744</v>
      </c>
      <c r="BC66" s="11">
        <v>55092</v>
      </c>
      <c r="BD66" s="11">
        <v>54092</v>
      </c>
      <c r="BE66" s="11">
        <v>57288</v>
      </c>
      <c r="BF66" s="11">
        <v>61264</v>
      </c>
      <c r="BG66" s="11">
        <v>66460</v>
      </c>
      <c r="BH66" s="11">
        <v>70040</v>
      </c>
      <c r="BI66" s="11">
        <v>72100</v>
      </c>
      <c r="BJ66" s="11">
        <v>78772</v>
      </c>
      <c r="BK66" s="11">
        <v>88832</v>
      </c>
      <c r="BL66" s="11">
        <v>106388</v>
      </c>
      <c r="BM66" s="11">
        <v>110600</v>
      </c>
      <c r="BN66" s="11">
        <v>112260</v>
      </c>
      <c r="BO66" s="11">
        <v>100936</v>
      </c>
      <c r="BP66" s="11">
        <v>92264</v>
      </c>
      <c r="BQ66" s="11">
        <v>98772</v>
      </c>
      <c r="BR66" s="11">
        <v>104028</v>
      </c>
      <c r="BS66" s="11">
        <v>113540</v>
      </c>
      <c r="BT66" s="11">
        <v>121324</v>
      </c>
      <c r="BU66" s="11">
        <v>128920</v>
      </c>
      <c r="BV66" s="11">
        <v>134744</v>
      </c>
      <c r="BW66" s="11">
        <v>147624</v>
      </c>
      <c r="BX66" s="11">
        <v>153150</v>
      </c>
      <c r="BY66" s="11">
        <v>153171</v>
      </c>
      <c r="BZ66" s="11">
        <v>156571</v>
      </c>
      <c r="CA66" s="11">
        <v>170334</v>
      </c>
      <c r="CB66" s="11">
        <v>175132</v>
      </c>
      <c r="CC66" s="11">
        <v>179406</v>
      </c>
      <c r="CD66" s="11">
        <v>184765</v>
      </c>
      <c r="CE66" s="11">
        <v>192183</v>
      </c>
      <c r="CF66" s="11">
        <v>204074</v>
      </c>
      <c r="CG66" s="11">
        <v>216774</v>
      </c>
      <c r="CH66" s="11">
        <v>238117</v>
      </c>
      <c r="CI66" s="11">
        <v>259654</v>
      </c>
      <c r="CJ66" s="11">
        <v>248469</v>
      </c>
      <c r="CK66" s="11">
        <v>234147</v>
      </c>
      <c r="CL66" s="11">
        <v>252012</v>
      </c>
      <c r="CM66" s="11">
        <v>270186</v>
      </c>
      <c r="CN66" s="11">
        <v>271773</v>
      </c>
      <c r="CO66" s="11">
        <v>260494</v>
      </c>
      <c r="CP66" s="11">
        <v>268804</v>
      </c>
      <c r="CQ66" s="11">
        <v>257624</v>
      </c>
      <c r="CR66" s="11">
        <v>245844</v>
      </c>
      <c r="CS66" s="11">
        <v>257204</v>
      </c>
      <c r="CT66" s="11">
        <v>241496</v>
      </c>
      <c r="CU66" s="11">
        <v>242509</v>
      </c>
      <c r="CV66" s="11">
        <v>262760</v>
      </c>
      <c r="CW66" s="11">
        <v>285851</v>
      </c>
      <c r="CX66" s="11">
        <v>299590</v>
      </c>
      <c r="CY66" s="11">
        <v>322454</v>
      </c>
      <c r="CZ66" s="11">
        <v>337925</v>
      </c>
      <c r="DA66" s="11">
        <v>339857</v>
      </c>
      <c r="DB66" s="11">
        <v>345028</v>
      </c>
      <c r="DC66" s="11">
        <v>325388</v>
      </c>
      <c r="DD66" s="11">
        <v>344425</v>
      </c>
      <c r="DE66" s="11">
        <v>340521</v>
      </c>
      <c r="DF66" s="11">
        <v>362844</v>
      </c>
      <c r="DG66" s="11">
        <v>357705</v>
      </c>
      <c r="DH66" s="11">
        <v>365100</v>
      </c>
      <c r="DI66" s="11">
        <v>374757</v>
      </c>
      <c r="DJ66" s="11">
        <v>382462</v>
      </c>
      <c r="DK66" s="11">
        <v>389536</v>
      </c>
      <c r="DL66" s="11">
        <v>409062</v>
      </c>
      <c r="DM66" s="11">
        <v>422798</v>
      </c>
      <c r="DN66" s="11">
        <v>437677</v>
      </c>
      <c r="DO66" s="11">
        <v>441487</v>
      </c>
      <c r="DP66" s="11">
        <v>445679</v>
      </c>
      <c r="DQ66" s="11">
        <v>451121</v>
      </c>
      <c r="DR66" s="11">
        <v>470214</v>
      </c>
      <c r="DS66" s="11">
        <v>481986</v>
      </c>
      <c r="DT66" s="11">
        <v>490713</v>
      </c>
      <c r="DU66" s="11">
        <v>477447</v>
      </c>
      <c r="DV66" s="11">
        <v>489020</v>
      </c>
      <c r="DW66" s="11"/>
      <c r="DX66" s="11">
        <v>510376</v>
      </c>
      <c r="DY66" s="11">
        <v>495803</v>
      </c>
      <c r="DZ66" s="11">
        <v>506283</v>
      </c>
      <c r="EA66" s="11">
        <v>519820</v>
      </c>
      <c r="EB66" s="11">
        <v>496967</v>
      </c>
      <c r="EC66" s="11">
        <v>491023</v>
      </c>
      <c r="ED66" s="11">
        <v>500436</v>
      </c>
      <c r="EE66" s="11">
        <v>514455</v>
      </c>
      <c r="EF66" s="11">
        <v>523470</v>
      </c>
      <c r="EG66" s="11">
        <v>537882</v>
      </c>
      <c r="EH66" s="11">
        <v>553860</v>
      </c>
      <c r="EI66" s="11">
        <v>564495</v>
      </c>
      <c r="EJ66" s="11">
        <v>575865</v>
      </c>
      <c r="EK66" s="11">
        <v>590145</v>
      </c>
      <c r="EL66" s="11">
        <v>592109</v>
      </c>
      <c r="EM66" s="11">
        <v>612924</v>
      </c>
      <c r="EN66" s="11">
        <v>627223</v>
      </c>
      <c r="EO66" s="11">
        <v>662022</v>
      </c>
      <c r="EP66" s="11">
        <v>695660</v>
      </c>
      <c r="EQ66" s="11">
        <v>722344</v>
      </c>
      <c r="ER66" s="11">
        <v>745464</v>
      </c>
      <c r="ES66" s="11">
        <v>764255</v>
      </c>
      <c r="ET66" s="11">
        <v>759719</v>
      </c>
      <c r="EU66" s="11">
        <v>760356</v>
      </c>
      <c r="EV66" s="11">
        <v>784526</v>
      </c>
      <c r="EW66" s="11">
        <v>798397</v>
      </c>
      <c r="EX66" s="11">
        <v>814409</v>
      </c>
      <c r="EY66" s="11">
        <v>832459</v>
      </c>
      <c r="EZ66" s="11">
        <v>861459</v>
      </c>
      <c r="FA66" s="11">
        <v>871959</v>
      </c>
      <c r="FB66" s="11">
        <v>898369</v>
      </c>
      <c r="FC66" s="11">
        <v>910830</v>
      </c>
      <c r="FD66" s="11">
        <v>920800</v>
      </c>
      <c r="FE66" s="11">
        <v>926876</v>
      </c>
      <c r="FF66" s="11">
        <v>922498</v>
      </c>
      <c r="FG66" s="11">
        <v>952829</v>
      </c>
      <c r="FH66" s="11">
        <v>978939</v>
      </c>
      <c r="FI66" s="11">
        <v>1024016</v>
      </c>
      <c r="FJ66" s="11">
        <v>1077272</v>
      </c>
      <c r="FK66" s="11">
        <v>1124611</v>
      </c>
      <c r="FL66" s="11">
        <v>1193644</v>
      </c>
      <c r="FM66" s="11">
        <v>1232293</v>
      </c>
      <c r="FN66" s="11">
        <v>1285062</v>
      </c>
      <c r="FO66" s="11">
        <v>1293691</v>
      </c>
      <c r="FP66" s="11">
        <v>1265827</v>
      </c>
      <c r="FQ66" s="11">
        <v>1188641</v>
      </c>
      <c r="FR66" s="11">
        <v>1144400</v>
      </c>
      <c r="FS66" s="11">
        <v>1105885</v>
      </c>
      <c r="FT66" s="11">
        <v>1121552</v>
      </c>
      <c r="FU66" s="11">
        <v>1197398</v>
      </c>
      <c r="FV66" s="11">
        <v>1226382</v>
      </c>
      <c r="FW66" s="11">
        <v>1250075</v>
      </c>
      <c r="FX66" s="11">
        <v>1279749</v>
      </c>
      <c r="FY66" s="11">
        <v>1281910</v>
      </c>
      <c r="FZ66" s="11">
        <v>1293030</v>
      </c>
      <c r="GA66" s="11">
        <v>1341454</v>
      </c>
      <c r="GB66" s="11">
        <v>1414514</v>
      </c>
      <c r="GC66" s="11">
        <v>1495996</v>
      </c>
      <c r="GD66" s="11">
        <v>1533073</v>
      </c>
      <c r="GE66" s="11">
        <v>1610899</v>
      </c>
      <c r="GF66" s="11">
        <v>1642369</v>
      </c>
      <c r="GG66" s="11">
        <v>1687464</v>
      </c>
      <c r="GH66" s="11">
        <v>1733059</v>
      </c>
      <c r="GI66" s="11">
        <v>1828111</v>
      </c>
      <c r="GJ66" s="11">
        <v>1857676</v>
      </c>
      <c r="GK66" s="11">
        <v>1899932</v>
      </c>
      <c r="GL66" s="11">
        <v>1944032</v>
      </c>
      <c r="GM66" s="11">
        <v>1900921</v>
      </c>
      <c r="GN66" s="11">
        <v>1938160</v>
      </c>
      <c r="GO66" s="11">
        <v>1980150</v>
      </c>
      <c r="GP66" s="11">
        <v>2015055</v>
      </c>
      <c r="GQ66" s="11">
        <v>2077517</v>
      </c>
      <c r="GR66" s="11">
        <v>2165461</v>
      </c>
      <c r="GS66" s="11">
        <v>2258725</v>
      </c>
      <c r="GT66" s="11">
        <v>2274715</v>
      </c>
      <c r="GU66" s="11">
        <v>1895813</v>
      </c>
      <c r="GV66" s="11">
        <v>1522976</v>
      </c>
      <c r="GW66" s="11">
        <v>1473612</v>
      </c>
      <c r="GX66" s="11">
        <v>1606562</v>
      </c>
      <c r="GY66" s="11">
        <v>1749307</v>
      </c>
      <c r="GZ66" s="11">
        <v>1838020</v>
      </c>
      <c r="HA66" s="11">
        <v>1925769</v>
      </c>
      <c r="HB66" s="11">
        <v>1982309</v>
      </c>
      <c r="HC66" s="11">
        <v>2042076</v>
      </c>
      <c r="HD66" s="11">
        <v>2159841</v>
      </c>
      <c r="HE66" s="11">
        <v>2231487</v>
      </c>
      <c r="HF66" s="11">
        <v>2249944</v>
      </c>
      <c r="HG66" s="11">
        <v>2283255</v>
      </c>
      <c r="HH66" s="11">
        <v>2319464</v>
      </c>
      <c r="HI66" s="11">
        <v>2304247</v>
      </c>
      <c r="HJ66" s="11">
        <v>2273133</v>
      </c>
      <c r="HK66" s="11">
        <v>2276217</v>
      </c>
      <c r="HL66" s="11">
        <v>2289169</v>
      </c>
      <c r="HM66" s="11">
        <v>2290145</v>
      </c>
      <c r="HN66" s="11">
        <v>2295565</v>
      </c>
      <c r="HO66" s="11">
        <v>2300673</v>
      </c>
      <c r="HP66" s="11">
        <v>2360774</v>
      </c>
      <c r="HQ66" s="11">
        <v>2405659</v>
      </c>
      <c r="HR66" s="11">
        <v>2392715</v>
      </c>
      <c r="HS66" s="11">
        <v>2398103</v>
      </c>
      <c r="HT66" s="11">
        <v>2329027</v>
      </c>
      <c r="HU66" s="11">
        <v>2306623</v>
      </c>
      <c r="HV66" s="11">
        <v>2293596</v>
      </c>
      <c r="HW66" s="11">
        <v>2229118</v>
      </c>
      <c r="HX66" s="11">
        <v>2179765</v>
      </c>
      <c r="HY66" s="11">
        <v>2193644</v>
      </c>
      <c r="HZ66" s="11">
        <v>2224643</v>
      </c>
      <c r="IA66" s="11">
        <v>2276733</v>
      </c>
      <c r="IB66" s="11">
        <v>2329871</v>
      </c>
      <c r="IC66" s="11">
        <v>2348811</v>
      </c>
      <c r="ID66" s="11">
        <v>2341145</v>
      </c>
      <c r="IE66" s="11">
        <v>2459774</v>
      </c>
      <c r="IF66" s="11"/>
      <c r="IG66" s="11">
        <v>2528389</v>
      </c>
      <c r="IH66" s="11">
        <v>2539613</v>
      </c>
      <c r="II66" s="11">
        <v>2586576</v>
      </c>
      <c r="IJ66" s="11">
        <v>2581622</v>
      </c>
      <c r="IK66" s="11">
        <v>2544257</v>
      </c>
      <c r="IL66" s="11">
        <v>2563213</v>
      </c>
      <c r="IM66" s="11">
        <v>2522409</v>
      </c>
      <c r="IN66" s="11">
        <v>2441775</v>
      </c>
      <c r="IO66" s="11">
        <v>2385085</v>
      </c>
      <c r="IP66" s="11">
        <v>1942110</v>
      </c>
      <c r="IQ66" s="11">
        <v>2368758</v>
      </c>
      <c r="IR66" s="11">
        <v>2540813</v>
      </c>
      <c r="IS66" s="11">
        <v>2698076</v>
      </c>
      <c r="IT66" s="11">
        <v>2818997</v>
      </c>
      <c r="IU66" s="11">
        <v>2857436</v>
      </c>
      <c r="IV66" s="11">
        <v>3027052</v>
      </c>
      <c r="IW66" s="11">
        <v>3288262</v>
      </c>
      <c r="IX66" s="14">
        <v>3390100</v>
      </c>
    </row>
    <row r="67" spans="2:258" x14ac:dyDescent="0.2">
      <c r="B67" s="4" t="s">
        <v>299</v>
      </c>
      <c r="C67" s="11">
        <v>6912</v>
      </c>
      <c r="D67" s="11">
        <v>7012</v>
      </c>
      <c r="E67" s="11">
        <v>7072</v>
      </c>
      <c r="F67" s="11">
        <v>7076</v>
      </c>
      <c r="G67" s="11">
        <v>7588</v>
      </c>
      <c r="H67" s="11">
        <v>7567</v>
      </c>
      <c r="I67" s="11">
        <v>7823</v>
      </c>
      <c r="J67" s="11">
        <v>7506</v>
      </c>
      <c r="K67" s="11">
        <v>7594</v>
      </c>
      <c r="L67" s="11">
        <v>7643</v>
      </c>
      <c r="M67" s="11">
        <v>7566</v>
      </c>
      <c r="N67" s="11">
        <v>7738</v>
      </c>
      <c r="O67" s="11">
        <v>7874</v>
      </c>
      <c r="P67" s="11">
        <v>7964</v>
      </c>
      <c r="Q67" s="11">
        <v>8027</v>
      </c>
      <c r="R67" s="11">
        <v>8518</v>
      </c>
      <c r="S67" s="11">
        <v>8269</v>
      </c>
      <c r="T67" s="11">
        <v>8322</v>
      </c>
      <c r="U67" s="11">
        <v>8552</v>
      </c>
      <c r="V67" s="11">
        <v>8548</v>
      </c>
      <c r="W67" s="11">
        <v>8634</v>
      </c>
      <c r="X67" s="11">
        <v>8646</v>
      </c>
      <c r="Y67" s="11">
        <v>8709</v>
      </c>
      <c r="Z67" s="11">
        <v>8861</v>
      </c>
      <c r="AA67" s="11">
        <v>8905</v>
      </c>
      <c r="AB67" s="11">
        <v>9243</v>
      </c>
      <c r="AC67" s="11">
        <v>9222</v>
      </c>
      <c r="AD67" s="11">
        <v>9756</v>
      </c>
      <c r="AE67" s="11">
        <v>10138</v>
      </c>
      <c r="AF67" s="11">
        <v>10628</v>
      </c>
      <c r="AG67" s="11">
        <v>11011</v>
      </c>
      <c r="AH67" s="11">
        <v>11117</v>
      </c>
      <c r="AI67" s="11">
        <v>11728</v>
      </c>
      <c r="AJ67" s="11">
        <v>12224</v>
      </c>
      <c r="AK67" s="11">
        <v>12531</v>
      </c>
      <c r="AL67" s="11">
        <v>12120</v>
      </c>
      <c r="AM67" s="11">
        <v>12283</v>
      </c>
      <c r="AN67" s="11">
        <v>12264</v>
      </c>
      <c r="AO67" s="11">
        <v>12832</v>
      </c>
      <c r="AP67" s="11">
        <v>13062</v>
      </c>
      <c r="AQ67" s="11">
        <v>13032</v>
      </c>
      <c r="AR67" s="11">
        <v>13555</v>
      </c>
      <c r="AS67" s="11">
        <v>13829</v>
      </c>
      <c r="AT67" s="11">
        <v>14298</v>
      </c>
      <c r="AU67" s="11">
        <v>14169</v>
      </c>
      <c r="AV67" s="11">
        <v>15136</v>
      </c>
      <c r="AW67" s="11">
        <v>15251</v>
      </c>
      <c r="AX67" s="11">
        <v>15064</v>
      </c>
      <c r="AY67" s="11">
        <v>15275</v>
      </c>
      <c r="AZ67" s="11">
        <v>15856</v>
      </c>
      <c r="BA67" s="11">
        <v>15842</v>
      </c>
      <c r="BB67" s="11">
        <v>16195</v>
      </c>
      <c r="BC67" s="11">
        <v>17081</v>
      </c>
      <c r="BD67" s="11">
        <v>17317</v>
      </c>
      <c r="BE67" s="11">
        <v>16802</v>
      </c>
      <c r="BF67" s="11">
        <v>17926</v>
      </c>
      <c r="BG67" s="11">
        <v>18900</v>
      </c>
      <c r="BH67" s="11">
        <v>19428</v>
      </c>
      <c r="BI67" s="11">
        <v>19039</v>
      </c>
      <c r="BJ67" s="11">
        <v>19897</v>
      </c>
      <c r="BK67" s="11">
        <v>21483</v>
      </c>
      <c r="BL67" s="11">
        <v>22994</v>
      </c>
      <c r="BM67" s="11">
        <v>23010</v>
      </c>
      <c r="BN67" s="11">
        <v>24292</v>
      </c>
      <c r="BO67" s="11">
        <v>23952</v>
      </c>
      <c r="BP67" s="11">
        <v>22981</v>
      </c>
      <c r="BQ67" s="11">
        <v>23283</v>
      </c>
      <c r="BR67" s="11">
        <v>24702</v>
      </c>
      <c r="BS67" s="11">
        <v>25398</v>
      </c>
      <c r="BT67" s="11">
        <v>25792</v>
      </c>
      <c r="BU67" s="11">
        <v>26928</v>
      </c>
      <c r="BV67" s="11">
        <v>27936</v>
      </c>
      <c r="BW67" s="11">
        <v>28810</v>
      </c>
      <c r="BX67" s="11">
        <v>29891</v>
      </c>
      <c r="BY67" s="11">
        <v>29733</v>
      </c>
      <c r="BZ67" s="11">
        <v>30820</v>
      </c>
      <c r="CA67" s="11">
        <v>32948</v>
      </c>
      <c r="CB67" s="11">
        <v>33708</v>
      </c>
      <c r="CC67" s="11">
        <v>35656</v>
      </c>
      <c r="CD67" s="11">
        <v>37050</v>
      </c>
      <c r="CE67" s="11">
        <v>37646</v>
      </c>
      <c r="CF67" s="11">
        <v>39022</v>
      </c>
      <c r="CG67" s="11">
        <v>40532</v>
      </c>
      <c r="CH67" s="11">
        <v>42350</v>
      </c>
      <c r="CI67" s="11">
        <v>44657</v>
      </c>
      <c r="CJ67" s="11">
        <v>44131</v>
      </c>
      <c r="CK67" s="11">
        <v>45055</v>
      </c>
      <c r="CL67" s="11">
        <v>47188</v>
      </c>
      <c r="CM67" s="11">
        <v>49539</v>
      </c>
      <c r="CN67" s="11">
        <v>50190</v>
      </c>
      <c r="CO67" s="11">
        <v>49406</v>
      </c>
      <c r="CP67" s="11">
        <v>50641</v>
      </c>
      <c r="CQ67" s="11">
        <v>51854</v>
      </c>
      <c r="CR67" s="11">
        <v>53271</v>
      </c>
      <c r="CS67" s="11">
        <v>52078</v>
      </c>
      <c r="CT67" s="11">
        <v>53365</v>
      </c>
      <c r="CU67" s="11">
        <v>52742</v>
      </c>
      <c r="CV67" s="11">
        <v>55189</v>
      </c>
      <c r="CW67" s="11">
        <v>57530</v>
      </c>
      <c r="CX67" s="11">
        <v>58382</v>
      </c>
      <c r="CY67" s="11">
        <v>65524</v>
      </c>
      <c r="CZ67" s="11">
        <v>68576</v>
      </c>
      <c r="DA67" s="11">
        <v>69734</v>
      </c>
      <c r="DB67" s="11">
        <v>71331</v>
      </c>
      <c r="DC67" s="11">
        <v>71920</v>
      </c>
      <c r="DD67" s="11">
        <v>74146</v>
      </c>
      <c r="DE67" s="11">
        <v>73647</v>
      </c>
      <c r="DF67" s="11">
        <v>76023</v>
      </c>
      <c r="DG67" s="11">
        <v>81713</v>
      </c>
      <c r="DH67" s="11">
        <v>78890</v>
      </c>
      <c r="DI67" s="11">
        <v>84675</v>
      </c>
      <c r="DJ67" s="11">
        <v>86166</v>
      </c>
      <c r="DK67" s="11">
        <v>88149</v>
      </c>
      <c r="DL67" s="11">
        <v>93275</v>
      </c>
      <c r="DM67" s="11">
        <v>94520</v>
      </c>
      <c r="DN67" s="11">
        <v>99834</v>
      </c>
      <c r="DO67" s="11">
        <v>101227</v>
      </c>
      <c r="DP67" s="11">
        <v>100419</v>
      </c>
      <c r="DQ67" s="11">
        <v>101728</v>
      </c>
      <c r="DR67" s="11">
        <v>104100</v>
      </c>
      <c r="DS67" s="11">
        <v>104168</v>
      </c>
      <c r="DT67" s="11">
        <v>104676</v>
      </c>
      <c r="DU67" s="11">
        <v>106980</v>
      </c>
      <c r="DV67" s="11">
        <v>109132</v>
      </c>
      <c r="DW67" s="11"/>
      <c r="DX67" s="11">
        <v>116391</v>
      </c>
      <c r="DY67" s="11">
        <v>118956</v>
      </c>
      <c r="DZ67" s="11">
        <v>123819</v>
      </c>
      <c r="EA67" s="11">
        <v>127462</v>
      </c>
      <c r="EB67" s="11">
        <v>123350</v>
      </c>
      <c r="EC67" s="11">
        <v>122898</v>
      </c>
      <c r="ED67" s="11">
        <v>121233</v>
      </c>
      <c r="EE67" s="11">
        <v>123815</v>
      </c>
      <c r="EF67" s="11">
        <v>122353</v>
      </c>
      <c r="EG67" s="11">
        <v>121069</v>
      </c>
      <c r="EH67" s="11">
        <v>123993</v>
      </c>
      <c r="EI67" s="11">
        <v>124041</v>
      </c>
      <c r="EJ67" s="11">
        <v>123445</v>
      </c>
      <c r="EK67" s="11">
        <v>126136</v>
      </c>
      <c r="EL67" s="11">
        <v>127142</v>
      </c>
      <c r="EM67" s="11">
        <v>132125</v>
      </c>
      <c r="EN67" s="11">
        <v>134604</v>
      </c>
      <c r="EO67" s="11">
        <v>135538</v>
      </c>
      <c r="EP67" s="11">
        <v>138091</v>
      </c>
      <c r="EQ67" s="11">
        <v>138215</v>
      </c>
      <c r="ER67" s="11">
        <v>141435</v>
      </c>
      <c r="ES67" s="11">
        <v>144088</v>
      </c>
      <c r="ET67" s="11">
        <v>146124</v>
      </c>
      <c r="EU67" s="11">
        <v>148845</v>
      </c>
      <c r="EV67" s="11">
        <v>152209</v>
      </c>
      <c r="EW67" s="11">
        <v>154354</v>
      </c>
      <c r="EX67" s="11">
        <v>159348</v>
      </c>
      <c r="EY67" s="11">
        <v>160161</v>
      </c>
      <c r="EZ67" s="11">
        <v>165754</v>
      </c>
      <c r="FA67" s="11">
        <v>167692</v>
      </c>
      <c r="FB67" s="11">
        <v>172519</v>
      </c>
      <c r="FC67" s="11">
        <v>174514</v>
      </c>
      <c r="FD67" s="11">
        <v>177436</v>
      </c>
      <c r="FE67" s="11">
        <v>182750</v>
      </c>
      <c r="FF67" s="11">
        <v>187399</v>
      </c>
      <c r="FG67" s="11">
        <v>192171</v>
      </c>
      <c r="FH67" s="11">
        <v>194384</v>
      </c>
      <c r="FI67" s="11">
        <v>198110</v>
      </c>
      <c r="FJ67" s="11">
        <v>204440</v>
      </c>
      <c r="FK67" s="11">
        <v>208068</v>
      </c>
      <c r="FL67" s="11">
        <v>215843</v>
      </c>
      <c r="FM67" s="11">
        <v>223567</v>
      </c>
      <c r="FN67" s="11">
        <v>233807</v>
      </c>
      <c r="FO67" s="11">
        <v>230828</v>
      </c>
      <c r="FP67" s="11">
        <v>233637</v>
      </c>
      <c r="FQ67" s="11">
        <v>233387</v>
      </c>
      <c r="FR67" s="11">
        <v>225136</v>
      </c>
      <c r="FS67" s="11">
        <v>217323</v>
      </c>
      <c r="FT67" s="11">
        <v>234489</v>
      </c>
      <c r="FU67" s="11">
        <v>235015</v>
      </c>
      <c r="FV67" s="11">
        <v>236725</v>
      </c>
      <c r="FW67" s="11">
        <v>249260</v>
      </c>
      <c r="FX67" s="11">
        <v>249714</v>
      </c>
      <c r="FY67" s="11">
        <v>245425</v>
      </c>
      <c r="FZ67" s="11">
        <v>263274</v>
      </c>
      <c r="GA67" s="11">
        <v>273921</v>
      </c>
      <c r="GB67" s="11">
        <v>285130</v>
      </c>
      <c r="GC67" s="11">
        <v>291738</v>
      </c>
      <c r="GD67" s="11">
        <v>299784</v>
      </c>
      <c r="GE67" s="11">
        <v>310882</v>
      </c>
      <c r="GF67" s="11">
        <v>312694</v>
      </c>
      <c r="GG67" s="11">
        <v>314598</v>
      </c>
      <c r="GH67" s="11">
        <v>320216</v>
      </c>
      <c r="GI67" s="11">
        <v>327418</v>
      </c>
      <c r="GJ67" s="11">
        <v>347109</v>
      </c>
      <c r="GK67" s="11">
        <v>353877</v>
      </c>
      <c r="GL67" s="11">
        <v>354669</v>
      </c>
      <c r="GM67" s="11">
        <v>368277</v>
      </c>
      <c r="GN67" s="11">
        <v>379104</v>
      </c>
      <c r="GO67" s="11">
        <v>388419</v>
      </c>
      <c r="GP67" s="11">
        <v>399609</v>
      </c>
      <c r="GQ67" s="11">
        <v>402896</v>
      </c>
      <c r="GR67" s="11">
        <v>419107</v>
      </c>
      <c r="GS67" s="11">
        <v>422961</v>
      </c>
      <c r="GT67" s="11">
        <v>434854</v>
      </c>
      <c r="GU67" s="11">
        <v>432966</v>
      </c>
      <c r="GV67" s="11">
        <v>409785</v>
      </c>
      <c r="GW67" s="11">
        <v>405849</v>
      </c>
      <c r="GX67" s="11">
        <v>412160</v>
      </c>
      <c r="GY67" s="11">
        <v>427456</v>
      </c>
      <c r="GZ67" s="11">
        <v>431048</v>
      </c>
      <c r="HA67" s="11">
        <v>436486</v>
      </c>
      <c r="HB67" s="11">
        <v>448887</v>
      </c>
      <c r="HC67" s="11">
        <v>453626</v>
      </c>
      <c r="HD67" s="11">
        <v>449042</v>
      </c>
      <c r="HE67" s="11">
        <v>465738</v>
      </c>
      <c r="HF67" s="11">
        <v>473959</v>
      </c>
      <c r="HG67" s="11">
        <v>468656</v>
      </c>
      <c r="HH67" s="11">
        <v>472788</v>
      </c>
      <c r="HI67" s="11">
        <v>476581</v>
      </c>
      <c r="HJ67" s="11">
        <v>477684</v>
      </c>
      <c r="HK67" s="11">
        <v>477155</v>
      </c>
      <c r="HL67" s="11">
        <v>466108</v>
      </c>
      <c r="HM67" s="11">
        <v>469638</v>
      </c>
      <c r="HN67" s="11">
        <v>471618</v>
      </c>
      <c r="HO67" s="11">
        <v>482585</v>
      </c>
      <c r="HP67" s="11">
        <v>492916</v>
      </c>
      <c r="HQ67" s="11">
        <v>494914</v>
      </c>
      <c r="HR67" s="11">
        <v>495833</v>
      </c>
      <c r="HS67" s="11">
        <v>508866</v>
      </c>
      <c r="HT67" s="11">
        <v>495329</v>
      </c>
      <c r="HU67" s="11">
        <v>500898</v>
      </c>
      <c r="HV67" s="11">
        <v>507802</v>
      </c>
      <c r="HW67" s="11">
        <v>517006</v>
      </c>
      <c r="HX67" s="11">
        <v>513845</v>
      </c>
      <c r="HY67" s="11">
        <v>516988</v>
      </c>
      <c r="HZ67" s="11">
        <v>525853</v>
      </c>
      <c r="IA67" s="11">
        <v>521968</v>
      </c>
      <c r="IB67" s="11">
        <v>537870</v>
      </c>
      <c r="IC67" s="11">
        <v>554450</v>
      </c>
      <c r="ID67" s="11">
        <v>565485</v>
      </c>
      <c r="IE67" s="11">
        <v>557358</v>
      </c>
      <c r="IF67" s="11"/>
      <c r="IG67" s="11">
        <v>556068</v>
      </c>
      <c r="IH67" s="11">
        <v>568466</v>
      </c>
      <c r="II67" s="11">
        <v>571619</v>
      </c>
      <c r="IJ67" s="11">
        <v>586437</v>
      </c>
      <c r="IK67" s="11">
        <v>586789</v>
      </c>
      <c r="IL67" s="11">
        <v>602487</v>
      </c>
      <c r="IM67" s="11">
        <v>603695</v>
      </c>
      <c r="IN67" s="11">
        <v>599336</v>
      </c>
      <c r="IO67" s="11">
        <v>542175</v>
      </c>
      <c r="IP67" s="11">
        <v>404629</v>
      </c>
      <c r="IQ67" s="11">
        <v>436518</v>
      </c>
      <c r="IR67" s="11">
        <v>478301</v>
      </c>
      <c r="IS67" s="11">
        <v>486394</v>
      </c>
      <c r="IT67" s="11">
        <v>524241</v>
      </c>
      <c r="IU67" s="11">
        <v>574814</v>
      </c>
      <c r="IV67" s="11">
        <v>598838</v>
      </c>
      <c r="IW67" s="11">
        <v>622075</v>
      </c>
      <c r="IX67" s="14">
        <v>671400</v>
      </c>
    </row>
    <row r="68" spans="2:258" x14ac:dyDescent="0.2"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  <c r="GP68" s="11"/>
      <c r="GQ68" s="11"/>
      <c r="GR68" s="11"/>
      <c r="GS68" s="11"/>
      <c r="GT68" s="11"/>
      <c r="GU68" s="11"/>
      <c r="GV68" s="11"/>
      <c r="GW68" s="11"/>
      <c r="GX68" s="11"/>
      <c r="GY68" s="11"/>
      <c r="GZ68" s="11"/>
      <c r="HA68" s="11"/>
      <c r="HB68" s="11"/>
      <c r="HC68" s="11"/>
      <c r="HD68" s="11"/>
      <c r="HE68" s="11"/>
      <c r="HF68" s="11"/>
      <c r="HG68" s="11"/>
      <c r="HH68" s="11"/>
      <c r="HI68" s="11"/>
      <c r="HJ68" s="11"/>
      <c r="HK68" s="11"/>
      <c r="HL68" s="11"/>
      <c r="HM68" s="11"/>
      <c r="HN68" s="11"/>
      <c r="HO68" s="11"/>
      <c r="HP68" s="11"/>
      <c r="HQ68" s="11"/>
      <c r="HR68" s="11"/>
      <c r="HS68" s="11"/>
      <c r="HT68" s="11"/>
      <c r="HU68" s="11"/>
      <c r="HV68" s="11"/>
      <c r="HW68" s="11"/>
      <c r="HX68" s="11"/>
      <c r="HY68" s="11"/>
      <c r="HZ68" s="11"/>
      <c r="IA68" s="11"/>
      <c r="IB68" s="11"/>
      <c r="IC68" s="11"/>
      <c r="ID68" s="11"/>
      <c r="IE68" s="11"/>
      <c r="IF68" s="11"/>
      <c r="IG68" s="11"/>
      <c r="IH68" s="11"/>
      <c r="II68" s="11"/>
      <c r="IJ68" s="11"/>
      <c r="IK68" s="11"/>
      <c r="IL68" s="11"/>
      <c r="IM68" s="11"/>
      <c r="IN68" s="11"/>
      <c r="IO68" s="11"/>
      <c r="IP68" s="11"/>
      <c r="IQ68" s="11"/>
      <c r="IR68" s="11"/>
      <c r="IS68" s="11"/>
      <c r="IT68" s="11"/>
      <c r="IU68" s="11"/>
      <c r="IV68" s="11"/>
      <c r="IW68" s="11"/>
    </row>
    <row r="69" spans="2:258" ht="15" x14ac:dyDescent="0.25">
      <c r="B69" s="6" t="s">
        <v>301</v>
      </c>
      <c r="C69" s="11">
        <v>117195</v>
      </c>
      <c r="D69" s="11">
        <v>118535</v>
      </c>
      <c r="E69" s="11">
        <v>119492</v>
      </c>
      <c r="F69" s="11">
        <v>118608</v>
      </c>
      <c r="G69" s="11">
        <v>116951</v>
      </c>
      <c r="H69" s="11">
        <v>118380</v>
      </c>
      <c r="I69" s="11">
        <v>122419</v>
      </c>
      <c r="J69" s="11">
        <v>124330</v>
      </c>
      <c r="K69" s="11">
        <v>126218</v>
      </c>
      <c r="L69" s="11">
        <v>127254</v>
      </c>
      <c r="M69" s="11">
        <v>129961</v>
      </c>
      <c r="N69" s="11">
        <v>133516</v>
      </c>
      <c r="O69" s="11">
        <v>137107</v>
      </c>
      <c r="P69" s="11">
        <v>138426</v>
      </c>
      <c r="Q69" s="11">
        <v>142052</v>
      </c>
      <c r="R69" s="11">
        <v>143562</v>
      </c>
      <c r="S69" s="11">
        <v>143724</v>
      </c>
      <c r="T69" s="11">
        <v>144132</v>
      </c>
      <c r="U69" s="11">
        <v>149927</v>
      </c>
      <c r="V69" s="11">
        <v>150989</v>
      </c>
      <c r="W69" s="11">
        <v>152554</v>
      </c>
      <c r="X69" s="11">
        <v>154314</v>
      </c>
      <c r="Y69" s="11">
        <v>156033</v>
      </c>
      <c r="Z69" s="11">
        <v>156152</v>
      </c>
      <c r="AA69" s="11">
        <v>157025</v>
      </c>
      <c r="AB69" s="11">
        <v>159808</v>
      </c>
      <c r="AC69" s="11">
        <v>166761</v>
      </c>
      <c r="AD69" s="11">
        <v>172619</v>
      </c>
      <c r="AE69" s="11">
        <v>177032</v>
      </c>
      <c r="AF69" s="11">
        <v>181659</v>
      </c>
      <c r="AG69" s="11">
        <v>189466</v>
      </c>
      <c r="AH69" s="11">
        <v>193621</v>
      </c>
      <c r="AI69" s="11">
        <v>202588</v>
      </c>
      <c r="AJ69" s="11">
        <v>203811</v>
      </c>
      <c r="AK69" s="11">
        <v>208379</v>
      </c>
      <c r="AL69" s="11">
        <v>213293</v>
      </c>
      <c r="AM69" s="11">
        <v>219749</v>
      </c>
      <c r="AN69" s="11">
        <v>223637</v>
      </c>
      <c r="AO69" s="11">
        <v>227370</v>
      </c>
      <c r="AP69" s="11">
        <v>231347</v>
      </c>
      <c r="AQ69" s="11">
        <v>233705</v>
      </c>
      <c r="AR69" s="11">
        <v>236859</v>
      </c>
      <c r="AS69" s="11">
        <v>242535</v>
      </c>
      <c r="AT69" s="11">
        <v>242838</v>
      </c>
      <c r="AU69" s="11">
        <v>247889</v>
      </c>
      <c r="AV69" s="11">
        <v>249143</v>
      </c>
      <c r="AW69" s="11">
        <v>254584</v>
      </c>
      <c r="AX69" s="11">
        <v>258708</v>
      </c>
      <c r="AY69" s="11">
        <v>261905</v>
      </c>
      <c r="AZ69" s="11">
        <v>266118</v>
      </c>
      <c r="BA69" s="11">
        <v>269783</v>
      </c>
      <c r="BB69" s="11">
        <v>272067</v>
      </c>
      <c r="BC69" s="11">
        <v>282228</v>
      </c>
      <c r="BD69" s="11">
        <v>286464</v>
      </c>
      <c r="BE69" s="11">
        <v>284316</v>
      </c>
      <c r="BF69" s="11">
        <v>291749</v>
      </c>
      <c r="BG69" s="11">
        <v>299571</v>
      </c>
      <c r="BH69" s="11">
        <v>302709</v>
      </c>
      <c r="BI69" s="11">
        <v>304189</v>
      </c>
      <c r="BJ69" s="11">
        <v>312593</v>
      </c>
      <c r="BK69" s="11">
        <v>324586</v>
      </c>
      <c r="BL69" s="11">
        <v>334957</v>
      </c>
      <c r="BM69" s="11">
        <v>346710</v>
      </c>
      <c r="BN69" s="11">
        <v>359228</v>
      </c>
      <c r="BO69" s="11">
        <v>370138</v>
      </c>
      <c r="BP69" s="11">
        <v>373408</v>
      </c>
      <c r="BQ69" s="11">
        <v>385394</v>
      </c>
      <c r="BR69" s="11">
        <v>395571</v>
      </c>
      <c r="BS69" s="11">
        <v>401291</v>
      </c>
      <c r="BT69" s="11">
        <v>400985</v>
      </c>
      <c r="BU69" s="11">
        <v>403517</v>
      </c>
      <c r="BV69" s="11">
        <v>410818</v>
      </c>
      <c r="BW69" s="11">
        <v>421202</v>
      </c>
      <c r="BX69" s="11">
        <v>431362</v>
      </c>
      <c r="BY69" s="11">
        <v>438014</v>
      </c>
      <c r="BZ69" s="11">
        <v>446749</v>
      </c>
      <c r="CA69" s="11">
        <v>452589</v>
      </c>
      <c r="CB69" s="11">
        <v>472288</v>
      </c>
      <c r="CC69" s="11">
        <v>484229</v>
      </c>
      <c r="CD69" s="11">
        <v>496241</v>
      </c>
      <c r="CE69" s="11">
        <v>501818</v>
      </c>
      <c r="CF69" s="11">
        <v>516508</v>
      </c>
      <c r="CG69" s="11">
        <v>533106</v>
      </c>
      <c r="CH69" s="11">
        <v>547775</v>
      </c>
      <c r="CI69" s="11">
        <v>568781</v>
      </c>
      <c r="CJ69" s="11">
        <v>588547</v>
      </c>
      <c r="CK69" s="11">
        <v>592169</v>
      </c>
      <c r="CL69" s="11">
        <v>608893</v>
      </c>
      <c r="CM69" s="11">
        <v>633350</v>
      </c>
      <c r="CN69" s="11">
        <v>648673</v>
      </c>
      <c r="CO69" s="11">
        <v>657774</v>
      </c>
      <c r="CP69" s="11">
        <v>677727</v>
      </c>
      <c r="CQ69" s="11">
        <v>688104</v>
      </c>
      <c r="CR69" s="11">
        <v>703093</v>
      </c>
      <c r="CS69" s="11">
        <v>717344</v>
      </c>
      <c r="CT69" s="11">
        <v>737351</v>
      </c>
      <c r="CU69" s="11">
        <v>747852</v>
      </c>
      <c r="CV69" s="11">
        <v>761061</v>
      </c>
      <c r="CW69" s="11">
        <v>782216</v>
      </c>
      <c r="CX69" s="11">
        <v>775099</v>
      </c>
      <c r="CY69" s="11">
        <v>794021</v>
      </c>
      <c r="CZ69" s="11">
        <v>819132</v>
      </c>
      <c r="DA69" s="11">
        <v>835720</v>
      </c>
      <c r="DB69" s="11">
        <v>862769</v>
      </c>
      <c r="DC69" s="11">
        <v>875592</v>
      </c>
      <c r="DD69" s="11">
        <v>900527</v>
      </c>
      <c r="DE69" s="11">
        <v>927363</v>
      </c>
      <c r="DF69" s="11">
        <v>938584</v>
      </c>
      <c r="DG69" s="11">
        <v>946803</v>
      </c>
      <c r="DH69" s="11">
        <v>967519</v>
      </c>
      <c r="DI69" s="11">
        <v>993597</v>
      </c>
      <c r="DJ69" s="11">
        <v>996385</v>
      </c>
      <c r="DK69" s="11">
        <v>1008681</v>
      </c>
      <c r="DL69" s="11">
        <v>1025219</v>
      </c>
      <c r="DM69" s="11">
        <v>1036195</v>
      </c>
      <c r="DN69" s="11">
        <v>1056024</v>
      </c>
      <c r="DO69" s="11">
        <v>1056893</v>
      </c>
      <c r="DP69" s="11">
        <v>1070421</v>
      </c>
      <c r="DQ69" s="11">
        <v>1078190</v>
      </c>
      <c r="DR69" s="11">
        <v>1109916</v>
      </c>
      <c r="DS69" s="11">
        <v>1116559</v>
      </c>
      <c r="DT69" s="11">
        <v>1145809</v>
      </c>
      <c r="DU69" s="11">
        <v>1164580</v>
      </c>
      <c r="DV69" s="11">
        <v>1180500</v>
      </c>
      <c r="DW69" s="11"/>
      <c r="DX69" s="11">
        <v>1212450</v>
      </c>
      <c r="DY69" s="11">
        <v>1230721</v>
      </c>
      <c r="DZ69" s="11">
        <v>1242584</v>
      </c>
      <c r="EA69" s="11">
        <v>1268467</v>
      </c>
      <c r="EB69" s="11">
        <v>1284187</v>
      </c>
      <c r="EC69" s="11">
        <v>1296577</v>
      </c>
      <c r="ED69" s="11">
        <v>1306265</v>
      </c>
      <c r="EE69" s="11">
        <v>1308774</v>
      </c>
      <c r="EF69" s="11">
        <v>1326421</v>
      </c>
      <c r="EG69" s="11">
        <v>1334807</v>
      </c>
      <c r="EH69" s="11">
        <v>1353997</v>
      </c>
      <c r="EI69" s="11">
        <v>1362775</v>
      </c>
      <c r="EJ69" s="11">
        <v>1351818</v>
      </c>
      <c r="EK69" s="11">
        <v>1359066</v>
      </c>
      <c r="EL69" s="11">
        <v>1367411</v>
      </c>
      <c r="EM69" s="11">
        <v>1381394</v>
      </c>
      <c r="EN69" s="11">
        <v>1373350</v>
      </c>
      <c r="EO69" s="11">
        <v>1389392</v>
      </c>
      <c r="EP69" s="11">
        <v>1423432</v>
      </c>
      <c r="EQ69" s="11">
        <v>1422923</v>
      </c>
      <c r="ER69" s="11">
        <v>1437596</v>
      </c>
      <c r="ES69" s="11">
        <v>1452892</v>
      </c>
      <c r="ET69" s="11">
        <v>1455659</v>
      </c>
      <c r="EU69" s="11">
        <v>1451575</v>
      </c>
      <c r="EV69" s="11">
        <v>1471295</v>
      </c>
      <c r="EW69" s="11">
        <v>1487662</v>
      </c>
      <c r="EX69" s="11">
        <v>1496733</v>
      </c>
      <c r="EY69" s="11">
        <v>1515702</v>
      </c>
      <c r="EZ69" s="11">
        <v>1515985</v>
      </c>
      <c r="FA69" s="11">
        <v>1542541</v>
      </c>
      <c r="FB69" s="11">
        <v>1555224</v>
      </c>
      <c r="FC69" s="11">
        <v>1574782</v>
      </c>
      <c r="FD69" s="11">
        <v>1568029</v>
      </c>
      <c r="FE69" s="11">
        <v>1603691</v>
      </c>
      <c r="FF69" s="11">
        <v>1627262</v>
      </c>
      <c r="FG69" s="11">
        <v>1647452</v>
      </c>
      <c r="FH69" s="11">
        <v>1669139</v>
      </c>
      <c r="FI69" s="11">
        <v>1694757</v>
      </c>
      <c r="FJ69" s="11">
        <v>1733984</v>
      </c>
      <c r="FK69" s="11">
        <v>1781740</v>
      </c>
      <c r="FL69" s="11">
        <v>1789895</v>
      </c>
      <c r="FM69" s="11">
        <v>1822524</v>
      </c>
      <c r="FN69" s="11">
        <v>1832078</v>
      </c>
      <c r="FO69" s="11">
        <v>1861253</v>
      </c>
      <c r="FP69" s="11">
        <v>1906253</v>
      </c>
      <c r="FQ69" s="11">
        <v>1947731</v>
      </c>
      <c r="FR69" s="11">
        <v>1953408</v>
      </c>
      <c r="FS69" s="11">
        <v>1992742</v>
      </c>
      <c r="FT69" s="11">
        <v>2040010</v>
      </c>
      <c r="FU69" s="11">
        <v>2074482</v>
      </c>
      <c r="FV69" s="11">
        <v>2101256</v>
      </c>
      <c r="FW69" s="11">
        <v>2142232</v>
      </c>
      <c r="FX69" s="11">
        <v>2172010</v>
      </c>
      <c r="FY69" s="11">
        <v>2198793</v>
      </c>
      <c r="FZ69" s="11">
        <v>2220432</v>
      </c>
      <c r="GA69" s="11">
        <v>2251164</v>
      </c>
      <c r="GB69" s="11">
        <v>2286594</v>
      </c>
      <c r="GC69" s="11">
        <v>2320682</v>
      </c>
      <c r="GD69" s="11">
        <v>2356371</v>
      </c>
      <c r="GE69" s="11">
        <v>2388847</v>
      </c>
      <c r="GF69" s="11">
        <v>2426138</v>
      </c>
      <c r="GG69" s="11">
        <v>2452246</v>
      </c>
      <c r="GH69" s="11">
        <v>2494438</v>
      </c>
      <c r="GI69" s="11">
        <v>2528432</v>
      </c>
      <c r="GJ69" s="11">
        <v>2580086</v>
      </c>
      <c r="GK69" s="11">
        <v>2610565</v>
      </c>
      <c r="GL69" s="11">
        <v>2630280</v>
      </c>
      <c r="GM69" s="11">
        <v>2674454</v>
      </c>
      <c r="GN69" s="11">
        <v>2718491</v>
      </c>
      <c r="GO69" s="11">
        <v>2769958</v>
      </c>
      <c r="GP69" s="11">
        <v>2808718</v>
      </c>
      <c r="GQ69" s="11">
        <v>2865057</v>
      </c>
      <c r="GR69" s="11">
        <v>2909640</v>
      </c>
      <c r="GS69" s="11">
        <v>2971642</v>
      </c>
      <c r="GT69" s="11">
        <v>3029032</v>
      </c>
      <c r="GU69" s="11">
        <v>3021826</v>
      </c>
      <c r="GV69" s="11">
        <v>3022046</v>
      </c>
      <c r="GW69" s="11">
        <v>3070452</v>
      </c>
      <c r="GX69" s="11">
        <v>3092057</v>
      </c>
      <c r="GY69" s="11">
        <v>3120796</v>
      </c>
      <c r="GZ69" s="11">
        <v>3133819</v>
      </c>
      <c r="HA69" s="11">
        <v>3165768</v>
      </c>
      <c r="HB69" s="11">
        <v>3158300</v>
      </c>
      <c r="HC69" s="11">
        <v>3164313</v>
      </c>
      <c r="HD69" s="11">
        <v>3155763</v>
      </c>
      <c r="HE69" s="11">
        <v>3168257</v>
      </c>
      <c r="HF69" s="11">
        <v>3136923</v>
      </c>
      <c r="HG69" s="11">
        <v>3130773</v>
      </c>
      <c r="HH69" s="11">
        <v>3144043</v>
      </c>
      <c r="HI69" s="11">
        <v>3130453</v>
      </c>
      <c r="HJ69" s="11">
        <v>3139110</v>
      </c>
      <c r="HK69" s="11">
        <v>3132275</v>
      </c>
      <c r="HL69" s="11">
        <v>3125426</v>
      </c>
      <c r="HM69" s="11">
        <v>3132647</v>
      </c>
      <c r="HN69" s="11">
        <v>3134837</v>
      </c>
      <c r="HO69" s="11">
        <v>3139284</v>
      </c>
      <c r="HP69" s="11">
        <v>3138239</v>
      </c>
      <c r="HQ69" s="11">
        <v>3154082</v>
      </c>
      <c r="HR69" s="11">
        <v>3191776</v>
      </c>
      <c r="HS69" s="11">
        <v>3191187</v>
      </c>
      <c r="HT69" s="11">
        <v>3189309</v>
      </c>
      <c r="HU69" s="11">
        <v>3231977</v>
      </c>
      <c r="HV69" s="11">
        <v>3250550</v>
      </c>
      <c r="HW69" s="11">
        <v>3254504</v>
      </c>
      <c r="HX69" s="11">
        <v>3270235</v>
      </c>
      <c r="HY69" s="11">
        <v>3287403</v>
      </c>
      <c r="HZ69" s="11">
        <v>3315751</v>
      </c>
      <c r="IA69" s="11">
        <v>3338825</v>
      </c>
      <c r="IB69" s="11">
        <v>3357295</v>
      </c>
      <c r="IC69" s="11">
        <v>3378210</v>
      </c>
      <c r="ID69" s="11">
        <v>3400787</v>
      </c>
      <c r="IE69" s="11">
        <v>3459917</v>
      </c>
      <c r="IF69" s="11"/>
      <c r="IG69" s="11">
        <v>3505496</v>
      </c>
      <c r="IH69" s="11">
        <v>3564308</v>
      </c>
      <c r="II69" s="11">
        <v>3600915</v>
      </c>
      <c r="IJ69" s="11">
        <v>3617390</v>
      </c>
      <c r="IK69" s="11">
        <v>3650507</v>
      </c>
      <c r="IL69" s="11">
        <v>3702871</v>
      </c>
      <c r="IM69" s="11">
        <v>3731315</v>
      </c>
      <c r="IN69" s="11">
        <v>3770956</v>
      </c>
      <c r="IO69" s="11">
        <v>3831634</v>
      </c>
      <c r="IP69" s="11">
        <v>3859604</v>
      </c>
      <c r="IQ69" s="11">
        <v>3861667</v>
      </c>
      <c r="IR69" s="11">
        <v>3885253</v>
      </c>
      <c r="IS69" s="11">
        <v>3977339</v>
      </c>
      <c r="IT69" s="11">
        <v>4015880</v>
      </c>
      <c r="IU69" s="11">
        <v>4084859</v>
      </c>
      <c r="IV69" s="11">
        <v>4132864</v>
      </c>
      <c r="IW69" s="11">
        <v>4199480</v>
      </c>
      <c r="IX69" s="14">
        <v>4304200</v>
      </c>
    </row>
    <row r="70" spans="2:258" x14ac:dyDescent="0.2">
      <c r="B70" s="4" t="s">
        <v>302</v>
      </c>
      <c r="C70" s="11">
        <v>72367</v>
      </c>
      <c r="D70" s="11">
        <v>73580</v>
      </c>
      <c r="E70" s="11">
        <v>74532</v>
      </c>
      <c r="F70" s="11">
        <v>73836</v>
      </c>
      <c r="G70" s="11">
        <v>70981</v>
      </c>
      <c r="H70" s="11">
        <v>71066</v>
      </c>
      <c r="I70" s="11">
        <v>74161</v>
      </c>
      <c r="J70" s="11">
        <v>75291</v>
      </c>
      <c r="K70" s="11">
        <v>75281</v>
      </c>
      <c r="L70" s="11">
        <v>76174</v>
      </c>
      <c r="M70" s="11">
        <v>78136</v>
      </c>
      <c r="N70" s="11">
        <v>79925</v>
      </c>
      <c r="O70" s="11">
        <v>83331</v>
      </c>
      <c r="P70" s="11">
        <v>84127</v>
      </c>
      <c r="Q70" s="11">
        <v>87019</v>
      </c>
      <c r="R70" s="11">
        <v>87596</v>
      </c>
      <c r="S70" s="11">
        <v>86208</v>
      </c>
      <c r="T70" s="11">
        <v>85764</v>
      </c>
      <c r="U70" s="11">
        <v>89876</v>
      </c>
      <c r="V70" s="11">
        <v>89653</v>
      </c>
      <c r="W70" s="11">
        <v>90084</v>
      </c>
      <c r="X70" s="11">
        <v>90125</v>
      </c>
      <c r="Y70" s="11">
        <v>90847</v>
      </c>
      <c r="Z70" s="11">
        <v>89968</v>
      </c>
      <c r="AA70" s="11">
        <v>89493</v>
      </c>
      <c r="AB70" s="11">
        <v>90116</v>
      </c>
      <c r="AC70" s="11">
        <v>94476</v>
      </c>
      <c r="AD70" s="11">
        <v>98697</v>
      </c>
      <c r="AE70" s="11">
        <v>101202</v>
      </c>
      <c r="AF70" s="11">
        <v>104010</v>
      </c>
      <c r="AG70" s="11">
        <v>109934</v>
      </c>
      <c r="AH70" s="11">
        <v>111155</v>
      </c>
      <c r="AI70" s="11">
        <v>117935</v>
      </c>
      <c r="AJ70" s="11">
        <v>117918</v>
      </c>
      <c r="AK70" s="11">
        <v>120961</v>
      </c>
      <c r="AL70" s="11">
        <v>123209</v>
      </c>
      <c r="AM70" s="11">
        <v>126409</v>
      </c>
      <c r="AN70" s="11">
        <v>127154</v>
      </c>
      <c r="AO70" s="11">
        <v>128537</v>
      </c>
      <c r="AP70" s="11">
        <v>129749</v>
      </c>
      <c r="AQ70" s="11">
        <v>129608</v>
      </c>
      <c r="AR70" s="11">
        <v>129782</v>
      </c>
      <c r="AS70" s="11">
        <v>133392</v>
      </c>
      <c r="AT70" s="11">
        <v>131991</v>
      </c>
      <c r="AU70" s="11">
        <v>133559</v>
      </c>
      <c r="AV70" s="11">
        <v>131760</v>
      </c>
      <c r="AW70" s="11">
        <v>132360</v>
      </c>
      <c r="AX70" s="11">
        <v>133540</v>
      </c>
      <c r="AY70" s="11">
        <v>133347</v>
      </c>
      <c r="AZ70" s="11">
        <v>134252</v>
      </c>
      <c r="BA70" s="11">
        <v>135604</v>
      </c>
      <c r="BB70" s="11">
        <v>134712</v>
      </c>
      <c r="BC70" s="11">
        <v>141416</v>
      </c>
      <c r="BD70" s="11">
        <v>144235</v>
      </c>
      <c r="BE70" s="11">
        <v>138763</v>
      </c>
      <c r="BF70" s="11">
        <v>142167</v>
      </c>
      <c r="BG70" s="11">
        <v>146354</v>
      </c>
      <c r="BH70" s="11">
        <v>146517</v>
      </c>
      <c r="BI70" s="11">
        <v>144240</v>
      </c>
      <c r="BJ70" s="11">
        <v>147630</v>
      </c>
      <c r="BK70" s="11">
        <v>152687</v>
      </c>
      <c r="BL70" s="11">
        <v>154877</v>
      </c>
      <c r="BM70" s="11">
        <v>160404</v>
      </c>
      <c r="BN70" s="11">
        <v>167370</v>
      </c>
      <c r="BO70" s="11">
        <v>168635</v>
      </c>
      <c r="BP70" s="11">
        <v>169392</v>
      </c>
      <c r="BQ70" s="11">
        <v>176118</v>
      </c>
      <c r="BR70" s="11">
        <v>180772</v>
      </c>
      <c r="BS70" s="11">
        <v>181601</v>
      </c>
      <c r="BT70" s="11">
        <v>182502</v>
      </c>
      <c r="BU70" s="11">
        <v>184874</v>
      </c>
      <c r="BV70" s="11">
        <v>190224</v>
      </c>
      <c r="BW70" s="11">
        <v>194230</v>
      </c>
      <c r="BX70" s="11">
        <v>198930</v>
      </c>
      <c r="BY70" s="11">
        <v>201899</v>
      </c>
      <c r="BZ70" s="11">
        <v>206299</v>
      </c>
      <c r="CA70" s="11">
        <v>208795</v>
      </c>
      <c r="CB70" s="11">
        <v>217004</v>
      </c>
      <c r="CC70" s="11">
        <v>222073</v>
      </c>
      <c r="CD70" s="11">
        <v>227818</v>
      </c>
      <c r="CE70" s="11">
        <v>231682</v>
      </c>
      <c r="CF70" s="11">
        <v>237578</v>
      </c>
      <c r="CG70" s="11">
        <v>243694</v>
      </c>
      <c r="CH70" s="11">
        <v>249342</v>
      </c>
      <c r="CI70" s="11">
        <v>261064</v>
      </c>
      <c r="CJ70" s="11">
        <v>276514</v>
      </c>
      <c r="CK70" s="11">
        <v>276086</v>
      </c>
      <c r="CL70" s="11">
        <v>285815</v>
      </c>
      <c r="CM70" s="11">
        <v>297218</v>
      </c>
      <c r="CN70" s="11">
        <v>311910</v>
      </c>
      <c r="CO70" s="11">
        <v>317448</v>
      </c>
      <c r="CP70" s="11">
        <v>329343</v>
      </c>
      <c r="CQ70" s="11">
        <v>334857</v>
      </c>
      <c r="CR70" s="11">
        <v>342920</v>
      </c>
      <c r="CS70" s="11">
        <v>351509</v>
      </c>
      <c r="CT70" s="11">
        <v>364058</v>
      </c>
      <c r="CU70" s="11">
        <v>370501</v>
      </c>
      <c r="CV70" s="11">
        <v>380323</v>
      </c>
      <c r="CW70" s="11">
        <v>394447</v>
      </c>
      <c r="CX70" s="11">
        <v>384159</v>
      </c>
      <c r="CY70" s="11">
        <v>392404</v>
      </c>
      <c r="CZ70" s="11">
        <v>408298</v>
      </c>
      <c r="DA70" s="11">
        <v>413986</v>
      </c>
      <c r="DB70" s="11">
        <v>432530</v>
      </c>
      <c r="DC70" s="11">
        <v>434778</v>
      </c>
      <c r="DD70" s="11">
        <v>447306</v>
      </c>
      <c r="DE70" s="11">
        <v>463111</v>
      </c>
      <c r="DF70" s="11">
        <v>466441</v>
      </c>
      <c r="DG70" s="11">
        <v>463966</v>
      </c>
      <c r="DH70" s="11">
        <v>477801</v>
      </c>
      <c r="DI70" s="11">
        <v>495057</v>
      </c>
      <c r="DJ70" s="11">
        <v>489807</v>
      </c>
      <c r="DK70" s="11">
        <v>492136</v>
      </c>
      <c r="DL70" s="11">
        <v>501195</v>
      </c>
      <c r="DM70" s="11">
        <v>504113</v>
      </c>
      <c r="DN70" s="11">
        <v>513695</v>
      </c>
      <c r="DO70" s="11">
        <v>505781</v>
      </c>
      <c r="DP70" s="11">
        <v>506939</v>
      </c>
      <c r="DQ70" s="11">
        <v>507399</v>
      </c>
      <c r="DR70" s="11">
        <v>525639</v>
      </c>
      <c r="DS70" s="11">
        <v>519856</v>
      </c>
      <c r="DT70" s="11">
        <v>534328</v>
      </c>
      <c r="DU70" s="11">
        <v>541409</v>
      </c>
      <c r="DV70" s="11">
        <v>540824</v>
      </c>
      <c r="DW70" s="11"/>
      <c r="DX70" s="11">
        <v>553681</v>
      </c>
      <c r="DY70" s="11">
        <v>563935</v>
      </c>
      <c r="DZ70" s="11">
        <v>562235</v>
      </c>
      <c r="EA70" s="11">
        <v>569655</v>
      </c>
      <c r="EB70" s="11">
        <v>581371</v>
      </c>
      <c r="EC70" s="11">
        <v>586644</v>
      </c>
      <c r="ED70" s="11">
        <v>586324</v>
      </c>
      <c r="EE70" s="11">
        <v>577406</v>
      </c>
      <c r="EF70" s="11">
        <v>580332</v>
      </c>
      <c r="EG70" s="11">
        <v>580904</v>
      </c>
      <c r="EH70" s="11">
        <v>594200</v>
      </c>
      <c r="EI70" s="11">
        <v>598377</v>
      </c>
      <c r="EJ70" s="11">
        <v>580289</v>
      </c>
      <c r="EK70" s="11">
        <v>576737</v>
      </c>
      <c r="EL70" s="11">
        <v>578741</v>
      </c>
      <c r="EM70" s="11">
        <v>584909</v>
      </c>
      <c r="EN70" s="11">
        <v>567047</v>
      </c>
      <c r="EO70" s="11">
        <v>569374</v>
      </c>
      <c r="EP70" s="11">
        <v>586518</v>
      </c>
      <c r="EQ70" s="11">
        <v>575796</v>
      </c>
      <c r="ER70" s="11">
        <v>579066</v>
      </c>
      <c r="ES70" s="11">
        <v>581010</v>
      </c>
      <c r="ET70" s="11">
        <v>579337</v>
      </c>
      <c r="EU70" s="11">
        <v>567315</v>
      </c>
      <c r="EV70" s="11">
        <v>579828</v>
      </c>
      <c r="EW70" s="11">
        <v>582142</v>
      </c>
      <c r="EX70" s="11">
        <v>577756</v>
      </c>
      <c r="EY70" s="11">
        <v>576913</v>
      </c>
      <c r="EZ70" s="11">
        <v>570705</v>
      </c>
      <c r="FA70" s="11">
        <v>587181</v>
      </c>
      <c r="FB70" s="11">
        <v>586047</v>
      </c>
      <c r="FC70" s="11">
        <v>589224</v>
      </c>
      <c r="FD70" s="11">
        <v>572164</v>
      </c>
      <c r="FE70" s="11">
        <v>587065</v>
      </c>
      <c r="FF70" s="11">
        <v>588630</v>
      </c>
      <c r="FG70" s="11">
        <v>594203</v>
      </c>
      <c r="FH70" s="11">
        <v>595141</v>
      </c>
      <c r="FI70" s="11">
        <v>599246</v>
      </c>
      <c r="FJ70" s="11">
        <v>614158</v>
      </c>
      <c r="FK70" s="11">
        <v>634344</v>
      </c>
      <c r="FL70" s="11">
        <v>619368</v>
      </c>
      <c r="FM70" s="11">
        <v>641178</v>
      </c>
      <c r="FN70" s="11">
        <v>633550</v>
      </c>
      <c r="FO70" s="11">
        <v>638180</v>
      </c>
      <c r="FP70" s="11">
        <v>653277</v>
      </c>
      <c r="FQ70" s="11">
        <v>666231</v>
      </c>
      <c r="FR70" s="11">
        <v>674447</v>
      </c>
      <c r="FS70" s="11">
        <v>686892</v>
      </c>
      <c r="FT70" s="11">
        <v>714032</v>
      </c>
      <c r="FU70" s="11">
        <v>734758</v>
      </c>
      <c r="FV70" s="11">
        <v>748351</v>
      </c>
      <c r="FW70" s="11">
        <v>775246</v>
      </c>
      <c r="FX70" s="11">
        <v>792724</v>
      </c>
      <c r="FY70" s="11">
        <v>825970</v>
      </c>
      <c r="FZ70" s="11">
        <v>833257</v>
      </c>
      <c r="GA70" s="11">
        <v>855125</v>
      </c>
      <c r="GB70" s="11">
        <v>871800</v>
      </c>
      <c r="GC70" s="11">
        <v>884561</v>
      </c>
      <c r="GD70" s="11">
        <v>902509</v>
      </c>
      <c r="GE70" s="11">
        <v>909622</v>
      </c>
      <c r="GF70" s="11">
        <v>931826</v>
      </c>
      <c r="GG70" s="11">
        <v>939279</v>
      </c>
      <c r="GH70" s="11">
        <v>956393</v>
      </c>
      <c r="GI70" s="11">
        <v>963650</v>
      </c>
      <c r="GJ70" s="11">
        <v>997067</v>
      </c>
      <c r="GK70" s="11">
        <v>997164</v>
      </c>
      <c r="GL70" s="11">
        <v>995447</v>
      </c>
      <c r="GM70" s="11">
        <v>1015078</v>
      </c>
      <c r="GN70" s="11">
        <v>1017545</v>
      </c>
      <c r="GO70" s="11">
        <v>1042453</v>
      </c>
      <c r="GP70" s="11">
        <v>1058838</v>
      </c>
      <c r="GQ70" s="11">
        <v>1085263</v>
      </c>
      <c r="GR70" s="11">
        <v>1111184</v>
      </c>
      <c r="GS70" s="11">
        <v>1146640</v>
      </c>
      <c r="GT70" s="11">
        <v>1170238</v>
      </c>
      <c r="GU70" s="11">
        <v>1179780</v>
      </c>
      <c r="GV70" s="11">
        <v>1185230</v>
      </c>
      <c r="GW70" s="11">
        <v>1213488</v>
      </c>
      <c r="GX70" s="11">
        <v>1228253</v>
      </c>
      <c r="GY70" s="11">
        <v>1256168</v>
      </c>
      <c r="GZ70" s="11">
        <v>1278360</v>
      </c>
      <c r="HA70" s="11">
        <v>1305050</v>
      </c>
      <c r="HB70" s="11">
        <v>1304343</v>
      </c>
      <c r="HC70" s="11">
        <v>1312876</v>
      </c>
      <c r="HD70" s="11">
        <v>1305969</v>
      </c>
      <c r="HE70" s="11">
        <v>1312722</v>
      </c>
      <c r="HF70" s="11">
        <v>1288651</v>
      </c>
      <c r="HG70" s="11">
        <v>1291709</v>
      </c>
      <c r="HH70" s="11">
        <v>1296110</v>
      </c>
      <c r="HI70" s="11">
        <v>1288607</v>
      </c>
      <c r="HJ70" s="11">
        <v>1293787</v>
      </c>
      <c r="HK70" s="11">
        <v>1269536</v>
      </c>
      <c r="HL70" s="11">
        <v>1240492</v>
      </c>
      <c r="HM70" s="11">
        <v>1232874</v>
      </c>
      <c r="HN70" s="11">
        <v>1218991</v>
      </c>
      <c r="HO70" s="11">
        <v>1216281</v>
      </c>
      <c r="HP70" s="11">
        <v>1211841</v>
      </c>
      <c r="HQ70" s="11">
        <v>1209984</v>
      </c>
      <c r="HR70" s="11">
        <v>1229274</v>
      </c>
      <c r="HS70" s="11">
        <v>1212905</v>
      </c>
      <c r="HT70" s="11">
        <v>1215963</v>
      </c>
      <c r="HU70" s="11">
        <v>1220579</v>
      </c>
      <c r="HV70" s="11">
        <v>1221188</v>
      </c>
      <c r="HW70" s="11">
        <v>1229316</v>
      </c>
      <c r="HX70" s="11">
        <v>1229304</v>
      </c>
      <c r="HY70" s="11">
        <v>1225848</v>
      </c>
      <c r="HZ70" s="11">
        <v>1238074</v>
      </c>
      <c r="IA70" s="11">
        <v>1244823</v>
      </c>
      <c r="IB70" s="11">
        <v>1242476</v>
      </c>
      <c r="IC70" s="11">
        <v>1257619</v>
      </c>
      <c r="ID70" s="11">
        <v>1263292</v>
      </c>
      <c r="IE70" s="11">
        <v>1287690</v>
      </c>
      <c r="IF70" s="11"/>
      <c r="IG70" s="11">
        <v>1305797</v>
      </c>
      <c r="IH70" s="11">
        <v>1331737</v>
      </c>
      <c r="II70" s="11">
        <v>1350793</v>
      </c>
      <c r="IJ70" s="11">
        <v>1367669</v>
      </c>
      <c r="IK70" s="11">
        <v>1386958</v>
      </c>
      <c r="IL70" s="11">
        <v>1406920</v>
      </c>
      <c r="IM70" s="11">
        <v>1424131</v>
      </c>
      <c r="IN70" s="11">
        <v>1441715</v>
      </c>
      <c r="IO70" s="11">
        <v>1454717</v>
      </c>
      <c r="IP70" s="11">
        <v>1524977</v>
      </c>
      <c r="IQ70" s="11">
        <v>1515130</v>
      </c>
      <c r="IR70" s="11">
        <v>1512294</v>
      </c>
      <c r="IS70" s="11">
        <v>1568633</v>
      </c>
      <c r="IT70" s="11">
        <v>1563272</v>
      </c>
      <c r="IU70" s="11">
        <v>1561985</v>
      </c>
      <c r="IV70" s="11">
        <v>1566152</v>
      </c>
      <c r="IW70" s="11">
        <v>1566882</v>
      </c>
      <c r="IX70" s="14">
        <v>1578000</v>
      </c>
    </row>
    <row r="71" spans="2:258" x14ac:dyDescent="0.2">
      <c r="B71" s="4" t="s">
        <v>303</v>
      </c>
      <c r="C71" s="11">
        <v>61137</v>
      </c>
      <c r="D71" s="11">
        <v>60290</v>
      </c>
      <c r="E71" s="11">
        <v>61398</v>
      </c>
      <c r="F71" s="11">
        <v>60956</v>
      </c>
      <c r="G71" s="11">
        <v>60024</v>
      </c>
      <c r="H71" s="11">
        <v>59522</v>
      </c>
      <c r="I71" s="11">
        <v>61963</v>
      </c>
      <c r="J71" s="11">
        <v>62094</v>
      </c>
      <c r="K71" s="11">
        <v>63393</v>
      </c>
      <c r="L71" s="11">
        <v>63357</v>
      </c>
      <c r="M71" s="11">
        <v>64961</v>
      </c>
      <c r="N71" s="11">
        <v>66462</v>
      </c>
      <c r="O71" s="11">
        <v>69164</v>
      </c>
      <c r="P71" s="11">
        <v>68916</v>
      </c>
      <c r="Q71" s="11">
        <v>70445</v>
      </c>
      <c r="R71" s="11">
        <v>70278</v>
      </c>
      <c r="S71" s="11">
        <v>69388</v>
      </c>
      <c r="T71" s="11">
        <v>68896</v>
      </c>
      <c r="U71" s="11">
        <v>70846</v>
      </c>
      <c r="V71" s="11">
        <v>70880</v>
      </c>
      <c r="W71" s="11">
        <v>70383</v>
      </c>
      <c r="X71" s="11">
        <v>69375</v>
      </c>
      <c r="Y71" s="11">
        <v>70153</v>
      </c>
      <c r="Z71" s="11">
        <v>69002</v>
      </c>
      <c r="AA71" s="11">
        <v>68031</v>
      </c>
      <c r="AB71" s="11">
        <v>68163</v>
      </c>
      <c r="AC71" s="11">
        <v>71157</v>
      </c>
      <c r="AD71" s="11">
        <v>74979</v>
      </c>
      <c r="AE71" s="11">
        <v>77480</v>
      </c>
      <c r="AF71" s="11">
        <v>79135</v>
      </c>
      <c r="AG71" s="11">
        <v>85613</v>
      </c>
      <c r="AH71" s="11">
        <v>87657</v>
      </c>
      <c r="AI71" s="11">
        <v>92232</v>
      </c>
      <c r="AJ71" s="11">
        <v>93499</v>
      </c>
      <c r="AK71" s="11">
        <v>96659</v>
      </c>
      <c r="AL71" s="11">
        <v>97745</v>
      </c>
      <c r="AM71" s="11">
        <v>100462</v>
      </c>
      <c r="AN71" s="11">
        <v>101515</v>
      </c>
      <c r="AO71" s="11">
        <v>101469</v>
      </c>
      <c r="AP71" s="11">
        <v>101980</v>
      </c>
      <c r="AQ71" s="11">
        <v>101262</v>
      </c>
      <c r="AR71" s="11">
        <v>100860</v>
      </c>
      <c r="AS71" s="11">
        <v>103448</v>
      </c>
      <c r="AT71" s="11">
        <v>102700</v>
      </c>
      <c r="AU71" s="11">
        <v>102837</v>
      </c>
      <c r="AV71" s="11">
        <v>99604</v>
      </c>
      <c r="AW71" s="11">
        <v>99914</v>
      </c>
      <c r="AX71" s="11">
        <v>100486</v>
      </c>
      <c r="AY71" s="11">
        <v>99478</v>
      </c>
      <c r="AZ71" s="11">
        <v>97839</v>
      </c>
      <c r="BA71" s="11">
        <v>97432</v>
      </c>
      <c r="BB71" s="11">
        <v>97231</v>
      </c>
      <c r="BC71" s="11">
        <v>101361</v>
      </c>
      <c r="BD71" s="11">
        <v>103310</v>
      </c>
      <c r="BE71" s="11">
        <v>97727</v>
      </c>
      <c r="BF71" s="11">
        <v>100456</v>
      </c>
      <c r="BG71" s="11">
        <v>103436</v>
      </c>
      <c r="BH71" s="11">
        <v>103355</v>
      </c>
      <c r="BI71" s="11">
        <v>100495</v>
      </c>
      <c r="BJ71" s="11">
        <v>103255</v>
      </c>
      <c r="BK71" s="11">
        <v>106194</v>
      </c>
      <c r="BL71" s="11">
        <v>108827</v>
      </c>
      <c r="BM71" s="11">
        <v>110321</v>
      </c>
      <c r="BN71" s="11">
        <v>114235</v>
      </c>
      <c r="BO71" s="11">
        <v>115068</v>
      </c>
      <c r="BP71" s="11">
        <v>114248</v>
      </c>
      <c r="BQ71" s="11">
        <v>119996</v>
      </c>
      <c r="BR71" s="11">
        <v>122592</v>
      </c>
      <c r="BS71" s="11">
        <v>122920</v>
      </c>
      <c r="BT71" s="11">
        <v>123427</v>
      </c>
      <c r="BU71" s="11">
        <v>125164</v>
      </c>
      <c r="BV71" s="11">
        <v>128298</v>
      </c>
      <c r="BW71" s="11">
        <v>131586</v>
      </c>
      <c r="BX71" s="11">
        <v>134126</v>
      </c>
      <c r="BY71" s="11">
        <v>135347</v>
      </c>
      <c r="BZ71" s="11">
        <v>136574</v>
      </c>
      <c r="CA71" s="11">
        <v>138730</v>
      </c>
      <c r="CB71" s="11">
        <v>144166</v>
      </c>
      <c r="CC71" s="11">
        <v>147310</v>
      </c>
      <c r="CD71" s="11">
        <v>150519</v>
      </c>
      <c r="CE71" s="11">
        <v>153738</v>
      </c>
      <c r="CF71" s="11">
        <v>158616</v>
      </c>
      <c r="CG71" s="11">
        <v>162687</v>
      </c>
      <c r="CH71" s="11">
        <v>167308</v>
      </c>
      <c r="CI71" s="11">
        <v>175177</v>
      </c>
      <c r="CJ71" s="11">
        <v>181961</v>
      </c>
      <c r="CK71" s="11">
        <v>183794</v>
      </c>
      <c r="CL71" s="11">
        <v>192687</v>
      </c>
      <c r="CM71" s="11">
        <v>200158</v>
      </c>
      <c r="CN71" s="11">
        <v>210235</v>
      </c>
      <c r="CO71" s="11">
        <v>216164</v>
      </c>
      <c r="CP71" s="11">
        <v>226930</v>
      </c>
      <c r="CQ71" s="11">
        <v>232589</v>
      </c>
      <c r="CR71" s="11">
        <v>242237</v>
      </c>
      <c r="CS71" s="11">
        <v>249191</v>
      </c>
      <c r="CT71" s="11">
        <v>257601</v>
      </c>
      <c r="CU71" s="11">
        <v>261538</v>
      </c>
      <c r="CV71" s="11">
        <v>268573</v>
      </c>
      <c r="CW71" s="11">
        <v>274538</v>
      </c>
      <c r="CX71" s="11">
        <v>283571</v>
      </c>
      <c r="CY71" s="11">
        <v>287855</v>
      </c>
      <c r="CZ71" s="11">
        <v>293927</v>
      </c>
      <c r="DA71" s="11">
        <v>298336</v>
      </c>
      <c r="DB71" s="11">
        <v>314936</v>
      </c>
      <c r="DC71" s="11">
        <v>313912</v>
      </c>
      <c r="DD71" s="11">
        <v>323695</v>
      </c>
      <c r="DE71" s="11">
        <v>337653</v>
      </c>
      <c r="DF71" s="11">
        <v>342744</v>
      </c>
      <c r="DG71" s="11">
        <v>339119</v>
      </c>
      <c r="DH71" s="11">
        <v>350780</v>
      </c>
      <c r="DI71" s="11">
        <v>364250</v>
      </c>
      <c r="DJ71" s="11">
        <v>355289</v>
      </c>
      <c r="DK71" s="11">
        <v>361483</v>
      </c>
      <c r="DL71" s="11">
        <v>370996</v>
      </c>
      <c r="DM71" s="11">
        <v>377779</v>
      </c>
      <c r="DN71" s="11">
        <v>379281</v>
      </c>
      <c r="DO71" s="11">
        <v>378436</v>
      </c>
      <c r="DP71" s="11">
        <v>379824</v>
      </c>
      <c r="DQ71" s="11">
        <v>379017</v>
      </c>
      <c r="DR71" s="11">
        <v>391126</v>
      </c>
      <c r="DS71" s="11">
        <v>382083</v>
      </c>
      <c r="DT71" s="11">
        <v>391481</v>
      </c>
      <c r="DU71" s="11">
        <v>397241</v>
      </c>
      <c r="DV71" s="11">
        <v>394108</v>
      </c>
      <c r="DW71" s="11"/>
      <c r="DX71" s="11">
        <v>401891</v>
      </c>
      <c r="DY71" s="11">
        <v>405694</v>
      </c>
      <c r="DZ71" s="11">
        <v>402230</v>
      </c>
      <c r="EA71" s="11">
        <v>410213</v>
      </c>
      <c r="EB71" s="11">
        <v>417916</v>
      </c>
      <c r="EC71" s="11">
        <v>418707</v>
      </c>
      <c r="ED71" s="11">
        <v>416103</v>
      </c>
      <c r="EE71" s="11">
        <v>403436</v>
      </c>
      <c r="EF71" s="11">
        <v>402466</v>
      </c>
      <c r="EG71" s="11">
        <v>401666</v>
      </c>
      <c r="EH71" s="11">
        <v>412354</v>
      </c>
      <c r="EI71" s="11">
        <v>409372</v>
      </c>
      <c r="EJ71" s="11">
        <v>393179</v>
      </c>
      <c r="EK71" s="11">
        <v>389160</v>
      </c>
      <c r="EL71" s="11">
        <v>389600</v>
      </c>
      <c r="EM71" s="11">
        <v>394644</v>
      </c>
      <c r="EN71" s="11">
        <v>376415</v>
      </c>
      <c r="EO71" s="11">
        <v>379934</v>
      </c>
      <c r="EP71" s="11">
        <v>394277</v>
      </c>
      <c r="EQ71" s="11">
        <v>377830</v>
      </c>
      <c r="ER71" s="11">
        <v>380103</v>
      </c>
      <c r="ES71" s="11">
        <v>381884</v>
      </c>
      <c r="ET71" s="11">
        <v>378242</v>
      </c>
      <c r="EU71" s="11">
        <v>368407</v>
      </c>
      <c r="EV71" s="11">
        <v>378552</v>
      </c>
      <c r="EW71" s="11">
        <v>380806</v>
      </c>
      <c r="EX71" s="11">
        <v>376132</v>
      </c>
      <c r="EY71" s="11">
        <v>373556</v>
      </c>
      <c r="EZ71" s="11">
        <v>362792</v>
      </c>
      <c r="FA71" s="11">
        <v>375804</v>
      </c>
      <c r="FB71" s="11">
        <v>372335</v>
      </c>
      <c r="FC71" s="11">
        <v>377030</v>
      </c>
      <c r="FD71" s="11">
        <v>356631</v>
      </c>
      <c r="FE71" s="11">
        <v>369316</v>
      </c>
      <c r="FF71" s="11">
        <v>376634</v>
      </c>
      <c r="FG71" s="11">
        <v>372430</v>
      </c>
      <c r="FH71" s="11">
        <v>372226</v>
      </c>
      <c r="FI71" s="11">
        <v>374897</v>
      </c>
      <c r="FJ71" s="11">
        <v>386565</v>
      </c>
      <c r="FK71" s="11">
        <v>399328</v>
      </c>
      <c r="FL71" s="11">
        <v>383028</v>
      </c>
      <c r="FM71" s="11">
        <v>399592</v>
      </c>
      <c r="FN71" s="11">
        <v>391017</v>
      </c>
      <c r="FO71" s="11">
        <v>396642</v>
      </c>
      <c r="FP71" s="11">
        <v>404456</v>
      </c>
      <c r="FQ71" s="11">
        <v>410022</v>
      </c>
      <c r="FR71" s="11">
        <v>415419</v>
      </c>
      <c r="FS71" s="11">
        <v>422750</v>
      </c>
      <c r="FT71" s="11">
        <v>440905</v>
      </c>
      <c r="FU71" s="11">
        <v>452478</v>
      </c>
      <c r="FV71" s="11">
        <v>460190</v>
      </c>
      <c r="FW71" s="11">
        <v>482157</v>
      </c>
      <c r="FX71" s="11">
        <v>494975</v>
      </c>
      <c r="FY71" s="11">
        <v>521930</v>
      </c>
      <c r="FZ71" s="11">
        <v>524011</v>
      </c>
      <c r="GA71" s="11">
        <v>543967</v>
      </c>
      <c r="GB71" s="11">
        <v>556149</v>
      </c>
      <c r="GC71" s="11">
        <v>562839</v>
      </c>
      <c r="GD71" s="11">
        <v>580699</v>
      </c>
      <c r="GE71" s="11">
        <v>579825</v>
      </c>
      <c r="GF71" s="11">
        <v>598417</v>
      </c>
      <c r="GG71" s="11">
        <v>605982</v>
      </c>
      <c r="GH71" s="11">
        <v>616390</v>
      </c>
      <c r="GI71" s="11">
        <v>616960</v>
      </c>
      <c r="GJ71" s="11">
        <v>635719</v>
      </c>
      <c r="GK71" s="11">
        <v>639956</v>
      </c>
      <c r="GL71" s="11">
        <v>632375</v>
      </c>
      <c r="GM71" s="11">
        <v>655208</v>
      </c>
      <c r="GN71" s="11">
        <v>654605</v>
      </c>
      <c r="GO71" s="11">
        <v>674082</v>
      </c>
      <c r="GP71" s="11">
        <v>684421</v>
      </c>
      <c r="GQ71" s="11">
        <v>703947</v>
      </c>
      <c r="GR71" s="11">
        <v>721214</v>
      </c>
      <c r="GS71" s="11">
        <v>742246</v>
      </c>
      <c r="GT71" s="11">
        <v>766263</v>
      </c>
      <c r="GU71" s="11">
        <v>771619</v>
      </c>
      <c r="GV71" s="11">
        <v>765428</v>
      </c>
      <c r="GW71" s="11">
        <v>782914</v>
      </c>
      <c r="GX71" s="11">
        <v>792801</v>
      </c>
      <c r="GY71" s="11">
        <v>809117</v>
      </c>
      <c r="GZ71" s="11">
        <v>817507</v>
      </c>
      <c r="HA71" s="11">
        <v>828047</v>
      </c>
      <c r="HB71" s="11">
        <v>828900</v>
      </c>
      <c r="HC71" s="11">
        <v>837429</v>
      </c>
      <c r="HD71" s="11">
        <v>831587</v>
      </c>
      <c r="HE71" s="11">
        <v>843030</v>
      </c>
      <c r="HF71" s="11">
        <v>834975</v>
      </c>
      <c r="HG71" s="11">
        <v>826319</v>
      </c>
      <c r="HH71" s="11">
        <v>824076</v>
      </c>
      <c r="HI71" s="11">
        <v>816010</v>
      </c>
      <c r="HJ71" s="11">
        <v>820214</v>
      </c>
      <c r="HK71" s="11">
        <v>796401</v>
      </c>
      <c r="HL71" s="11">
        <v>775346</v>
      </c>
      <c r="HM71" s="11">
        <v>770922</v>
      </c>
      <c r="HN71" s="11">
        <v>756980</v>
      </c>
      <c r="HO71" s="11">
        <v>753634</v>
      </c>
      <c r="HP71" s="11">
        <v>744314</v>
      </c>
      <c r="HQ71" s="11">
        <v>741823</v>
      </c>
      <c r="HR71" s="11">
        <v>754077</v>
      </c>
      <c r="HS71" s="11">
        <v>733458</v>
      </c>
      <c r="HT71" s="11">
        <v>730261</v>
      </c>
      <c r="HU71" s="11">
        <v>732091</v>
      </c>
      <c r="HV71" s="11">
        <v>725882</v>
      </c>
      <c r="HW71" s="11">
        <v>730757</v>
      </c>
      <c r="HX71" s="11">
        <v>727290</v>
      </c>
      <c r="HY71" s="11">
        <v>720203</v>
      </c>
      <c r="HZ71" s="11">
        <v>731189</v>
      </c>
      <c r="IA71" s="11">
        <v>733007</v>
      </c>
      <c r="IB71" s="11">
        <v>729603</v>
      </c>
      <c r="IC71" s="11">
        <v>746469</v>
      </c>
      <c r="ID71" s="11">
        <v>747400</v>
      </c>
      <c r="IE71" s="11">
        <v>762428</v>
      </c>
      <c r="IF71" s="11"/>
      <c r="IG71" s="11">
        <v>767417</v>
      </c>
      <c r="IH71" s="11">
        <v>788059</v>
      </c>
      <c r="II71" s="11">
        <v>799382</v>
      </c>
      <c r="IJ71" s="11">
        <v>816224</v>
      </c>
      <c r="IK71" s="11">
        <v>829349</v>
      </c>
      <c r="IL71" s="11">
        <v>840357</v>
      </c>
      <c r="IM71" s="11">
        <v>852458</v>
      </c>
      <c r="IN71" s="11">
        <v>867988</v>
      </c>
      <c r="IO71" s="11">
        <v>868285</v>
      </c>
      <c r="IP71" s="11">
        <v>872393</v>
      </c>
      <c r="IQ71" s="11">
        <v>883867</v>
      </c>
      <c r="IR71" s="11">
        <v>900775</v>
      </c>
      <c r="IS71" s="11">
        <v>897068</v>
      </c>
      <c r="IT71" s="11">
        <v>904111</v>
      </c>
      <c r="IU71" s="11">
        <v>910891</v>
      </c>
      <c r="IV71" s="11">
        <v>909029</v>
      </c>
      <c r="IW71" s="11">
        <v>903765</v>
      </c>
      <c r="IX71" s="14">
        <v>924900</v>
      </c>
    </row>
    <row r="72" spans="2:258" x14ac:dyDescent="0.2">
      <c r="B72" s="4" t="s">
        <v>304</v>
      </c>
      <c r="C72" s="11">
        <v>42349</v>
      </c>
      <c r="D72" s="11">
        <v>41394</v>
      </c>
      <c r="E72" s="11">
        <v>42051</v>
      </c>
      <c r="F72" s="11">
        <v>42233</v>
      </c>
      <c r="G72" s="11">
        <v>41592</v>
      </c>
      <c r="H72" s="11">
        <v>41868</v>
      </c>
      <c r="I72" s="11">
        <v>43314</v>
      </c>
      <c r="J72" s="11">
        <v>43720</v>
      </c>
      <c r="K72" s="11">
        <v>43306</v>
      </c>
      <c r="L72" s="11">
        <v>43484</v>
      </c>
      <c r="M72" s="11">
        <v>44365</v>
      </c>
      <c r="N72" s="11">
        <v>45562</v>
      </c>
      <c r="O72" s="11">
        <v>47818</v>
      </c>
      <c r="P72" s="11">
        <v>48056</v>
      </c>
      <c r="Q72" s="11">
        <v>49018</v>
      </c>
      <c r="R72" s="11">
        <v>49337</v>
      </c>
      <c r="S72" s="11">
        <v>49823</v>
      </c>
      <c r="T72" s="11">
        <v>49564</v>
      </c>
      <c r="U72" s="11">
        <v>50609</v>
      </c>
      <c r="V72" s="11">
        <v>52067</v>
      </c>
      <c r="W72" s="11">
        <v>51526</v>
      </c>
      <c r="X72" s="11">
        <v>50967</v>
      </c>
      <c r="Y72" s="11">
        <v>52003</v>
      </c>
      <c r="Z72" s="11">
        <v>51060</v>
      </c>
      <c r="AA72" s="11">
        <v>50994</v>
      </c>
      <c r="AB72" s="11">
        <v>51771</v>
      </c>
      <c r="AC72" s="11">
        <v>54366</v>
      </c>
      <c r="AD72" s="11">
        <v>58531</v>
      </c>
      <c r="AE72" s="11">
        <v>59522</v>
      </c>
      <c r="AF72" s="11">
        <v>61806</v>
      </c>
      <c r="AG72" s="11">
        <v>66271</v>
      </c>
      <c r="AH72" s="11">
        <v>67420</v>
      </c>
      <c r="AI72" s="11">
        <v>70995</v>
      </c>
      <c r="AJ72" s="11">
        <v>72961</v>
      </c>
      <c r="AK72" s="11">
        <v>74545</v>
      </c>
      <c r="AL72" s="11">
        <v>76397</v>
      </c>
      <c r="AM72" s="11">
        <v>80116</v>
      </c>
      <c r="AN72" s="11">
        <v>81422</v>
      </c>
      <c r="AO72" s="11">
        <v>81534</v>
      </c>
      <c r="AP72" s="11">
        <v>82640</v>
      </c>
      <c r="AQ72" s="11">
        <v>80073</v>
      </c>
      <c r="AR72" s="11">
        <v>81983</v>
      </c>
      <c r="AS72" s="11">
        <v>83616</v>
      </c>
      <c r="AT72" s="11">
        <v>84777</v>
      </c>
      <c r="AU72" s="11">
        <v>83231</v>
      </c>
      <c r="AV72" s="11">
        <v>80826</v>
      </c>
      <c r="AW72" s="11">
        <v>81533</v>
      </c>
      <c r="AX72" s="11">
        <v>81523</v>
      </c>
      <c r="AY72" s="11">
        <v>83550</v>
      </c>
      <c r="AZ72" s="11">
        <v>82349</v>
      </c>
      <c r="BA72" s="11">
        <v>80965</v>
      </c>
      <c r="BB72" s="11">
        <v>82513</v>
      </c>
      <c r="BC72" s="11">
        <v>85721</v>
      </c>
      <c r="BD72" s="11">
        <v>85901</v>
      </c>
      <c r="BE72" s="11">
        <v>82422</v>
      </c>
      <c r="BF72" s="11">
        <v>83692</v>
      </c>
      <c r="BG72" s="11">
        <v>84506</v>
      </c>
      <c r="BH72" s="11">
        <v>84977</v>
      </c>
      <c r="BI72" s="11">
        <v>83547</v>
      </c>
      <c r="BJ72" s="11">
        <v>86443</v>
      </c>
      <c r="BK72" s="11">
        <v>87159</v>
      </c>
      <c r="BL72" s="11">
        <v>89032</v>
      </c>
      <c r="BM72" s="11">
        <v>89126</v>
      </c>
      <c r="BN72" s="11">
        <v>92788</v>
      </c>
      <c r="BO72" s="11">
        <v>93941</v>
      </c>
      <c r="BP72" s="11">
        <v>94280</v>
      </c>
      <c r="BQ72" s="11">
        <v>95527</v>
      </c>
      <c r="BR72" s="11">
        <v>97606</v>
      </c>
      <c r="BS72" s="11">
        <v>97699</v>
      </c>
      <c r="BT72" s="11">
        <v>99112</v>
      </c>
      <c r="BU72" s="11">
        <v>98905</v>
      </c>
      <c r="BV72" s="11">
        <v>101617</v>
      </c>
      <c r="BW72" s="11">
        <v>103725</v>
      </c>
      <c r="BX72" s="11">
        <v>105582</v>
      </c>
      <c r="BY72" s="11">
        <v>107469</v>
      </c>
      <c r="BZ72" s="11">
        <v>109144</v>
      </c>
      <c r="CA72" s="11">
        <v>111383</v>
      </c>
      <c r="CB72" s="11">
        <v>114585</v>
      </c>
      <c r="CC72" s="11">
        <v>116987</v>
      </c>
      <c r="CD72" s="11">
        <v>117589</v>
      </c>
      <c r="CE72" s="11">
        <v>121545</v>
      </c>
      <c r="CF72" s="11">
        <v>125322</v>
      </c>
      <c r="CG72" s="11">
        <v>125561</v>
      </c>
      <c r="CH72" s="11">
        <v>130534</v>
      </c>
      <c r="CI72" s="11">
        <v>135841</v>
      </c>
      <c r="CJ72" s="11">
        <v>142679</v>
      </c>
      <c r="CK72" s="11">
        <v>144354</v>
      </c>
      <c r="CL72" s="11">
        <v>150036</v>
      </c>
      <c r="CM72" s="11">
        <v>156564</v>
      </c>
      <c r="CN72" s="11">
        <v>162886</v>
      </c>
      <c r="CO72" s="11">
        <v>166507</v>
      </c>
      <c r="CP72" s="11">
        <v>174577</v>
      </c>
      <c r="CQ72" s="11">
        <v>179775</v>
      </c>
      <c r="CR72" s="11">
        <v>184140</v>
      </c>
      <c r="CS72" s="11">
        <v>190542</v>
      </c>
      <c r="CT72" s="11">
        <v>194430</v>
      </c>
      <c r="CU72" s="11">
        <v>197027</v>
      </c>
      <c r="CV72" s="11">
        <v>200999</v>
      </c>
      <c r="CW72" s="11">
        <v>203324</v>
      </c>
      <c r="CX72" s="11">
        <v>207793</v>
      </c>
      <c r="CY72" s="11">
        <v>210763</v>
      </c>
      <c r="CZ72" s="11">
        <v>214987</v>
      </c>
      <c r="DA72" s="11">
        <v>218872</v>
      </c>
      <c r="DB72" s="11">
        <v>226177</v>
      </c>
      <c r="DC72" s="11">
        <v>225353</v>
      </c>
      <c r="DD72" s="11">
        <v>229309</v>
      </c>
      <c r="DE72" s="11">
        <v>238508</v>
      </c>
      <c r="DF72" s="11">
        <v>243148</v>
      </c>
      <c r="DG72" s="11">
        <v>242318</v>
      </c>
      <c r="DH72" s="11">
        <v>250355</v>
      </c>
      <c r="DI72" s="11">
        <v>254975</v>
      </c>
      <c r="DJ72" s="11">
        <v>248160</v>
      </c>
      <c r="DK72" s="11">
        <v>254064</v>
      </c>
      <c r="DL72" s="11">
        <v>259883</v>
      </c>
      <c r="DM72" s="11">
        <v>264424</v>
      </c>
      <c r="DN72" s="11">
        <v>268127</v>
      </c>
      <c r="DO72" s="11">
        <v>272631</v>
      </c>
      <c r="DP72" s="11">
        <v>274421</v>
      </c>
      <c r="DQ72" s="11">
        <v>274608</v>
      </c>
      <c r="DR72" s="11">
        <v>284932</v>
      </c>
      <c r="DS72" s="11">
        <v>277008</v>
      </c>
      <c r="DT72" s="11">
        <v>287868</v>
      </c>
      <c r="DU72" s="11">
        <v>288704</v>
      </c>
      <c r="DV72" s="11">
        <v>290645</v>
      </c>
      <c r="DW72" s="11"/>
      <c r="DX72" s="11">
        <v>295987</v>
      </c>
      <c r="DY72" s="11">
        <v>298244</v>
      </c>
      <c r="DZ72" s="11">
        <v>293220</v>
      </c>
      <c r="EA72" s="11">
        <v>303268</v>
      </c>
      <c r="EB72" s="11">
        <v>314858</v>
      </c>
      <c r="EC72" s="11">
        <v>313561</v>
      </c>
      <c r="ED72" s="11">
        <v>313995</v>
      </c>
      <c r="EE72" s="11">
        <v>308508</v>
      </c>
      <c r="EF72" s="11">
        <v>306424</v>
      </c>
      <c r="EG72" s="11">
        <v>304134</v>
      </c>
      <c r="EH72" s="11">
        <v>314287</v>
      </c>
      <c r="EI72" s="11">
        <v>312328</v>
      </c>
      <c r="EJ72" s="11">
        <v>302899</v>
      </c>
      <c r="EK72" s="11">
        <v>299530</v>
      </c>
      <c r="EL72" s="11">
        <v>303004</v>
      </c>
      <c r="EM72" s="11">
        <v>304277</v>
      </c>
      <c r="EN72" s="11">
        <v>293616</v>
      </c>
      <c r="EO72" s="11">
        <v>294119</v>
      </c>
      <c r="EP72" s="11">
        <v>304429</v>
      </c>
      <c r="EQ72" s="11">
        <v>293191</v>
      </c>
      <c r="ER72" s="11">
        <v>293020</v>
      </c>
      <c r="ES72" s="11">
        <v>295041</v>
      </c>
      <c r="ET72" s="11">
        <v>294101</v>
      </c>
      <c r="EU72" s="11">
        <v>286615</v>
      </c>
      <c r="EV72" s="11">
        <v>287516</v>
      </c>
      <c r="EW72" s="11">
        <v>294151</v>
      </c>
      <c r="EX72" s="11">
        <v>292434</v>
      </c>
      <c r="EY72" s="11">
        <v>294913</v>
      </c>
      <c r="EZ72" s="11">
        <v>287152</v>
      </c>
      <c r="FA72" s="11">
        <v>298355</v>
      </c>
      <c r="FB72" s="11">
        <v>290826</v>
      </c>
      <c r="FC72" s="11">
        <v>295708</v>
      </c>
      <c r="FD72" s="11">
        <v>279961</v>
      </c>
      <c r="FE72" s="11">
        <v>291300</v>
      </c>
      <c r="FF72" s="11">
        <v>292757</v>
      </c>
      <c r="FG72" s="11">
        <v>293970</v>
      </c>
      <c r="FH72" s="11">
        <v>292392</v>
      </c>
      <c r="FI72" s="11">
        <v>294233</v>
      </c>
      <c r="FJ72" s="11">
        <v>303889</v>
      </c>
      <c r="FK72" s="11">
        <v>316550</v>
      </c>
      <c r="FL72" s="11">
        <v>299905</v>
      </c>
      <c r="FM72" s="11">
        <v>316318</v>
      </c>
      <c r="FN72" s="11">
        <v>309014</v>
      </c>
      <c r="FO72" s="11">
        <v>311382</v>
      </c>
      <c r="FP72" s="11">
        <v>319892</v>
      </c>
      <c r="FQ72" s="11">
        <v>322665</v>
      </c>
      <c r="FR72" s="11">
        <v>327391</v>
      </c>
      <c r="FS72" s="11">
        <v>332032</v>
      </c>
      <c r="FT72" s="11">
        <v>347653</v>
      </c>
      <c r="FU72" s="11">
        <v>353733</v>
      </c>
      <c r="FV72" s="11">
        <v>356245</v>
      </c>
      <c r="FW72" s="11">
        <v>376442</v>
      </c>
      <c r="FX72" s="11">
        <v>388513</v>
      </c>
      <c r="FY72" s="11">
        <v>413355</v>
      </c>
      <c r="FZ72" s="11">
        <v>413411</v>
      </c>
      <c r="GA72" s="11">
        <v>429437</v>
      </c>
      <c r="GB72" s="11">
        <v>440971</v>
      </c>
      <c r="GC72" s="11">
        <v>444281</v>
      </c>
      <c r="GD72" s="11">
        <v>456362</v>
      </c>
      <c r="GE72" s="11">
        <v>454076</v>
      </c>
      <c r="GF72" s="11">
        <v>470940</v>
      </c>
      <c r="GG72" s="11">
        <v>474664</v>
      </c>
      <c r="GH72" s="11">
        <v>483243</v>
      </c>
      <c r="GI72" s="11">
        <v>483039</v>
      </c>
      <c r="GJ72" s="11">
        <v>499847</v>
      </c>
      <c r="GK72" s="11">
        <v>499046</v>
      </c>
      <c r="GL72" s="11">
        <v>495156</v>
      </c>
      <c r="GM72" s="11">
        <v>511021</v>
      </c>
      <c r="GN72" s="11">
        <v>510041</v>
      </c>
      <c r="GO72" s="11">
        <v>521666</v>
      </c>
      <c r="GP72" s="11">
        <v>532293</v>
      </c>
      <c r="GQ72" s="11">
        <v>548475</v>
      </c>
      <c r="GR72" s="11">
        <v>563706</v>
      </c>
      <c r="GS72" s="11">
        <v>574889</v>
      </c>
      <c r="GT72" s="11">
        <v>595613</v>
      </c>
      <c r="GU72" s="11">
        <v>598595</v>
      </c>
      <c r="GV72" s="11">
        <v>595713</v>
      </c>
      <c r="GW72" s="11">
        <v>608989</v>
      </c>
      <c r="GX72" s="11">
        <v>618197</v>
      </c>
      <c r="GY72" s="11">
        <v>634338</v>
      </c>
      <c r="GZ72" s="11">
        <v>642877</v>
      </c>
      <c r="HA72" s="11">
        <v>650975</v>
      </c>
      <c r="HB72" s="11">
        <v>653542</v>
      </c>
      <c r="HC72" s="11">
        <v>659670</v>
      </c>
      <c r="HD72" s="11">
        <v>657910</v>
      </c>
      <c r="HE72" s="11">
        <v>669658</v>
      </c>
      <c r="HF72" s="11">
        <v>663256</v>
      </c>
      <c r="HG72" s="11">
        <v>657110</v>
      </c>
      <c r="HH72" s="11">
        <v>658331</v>
      </c>
      <c r="HI72" s="11">
        <v>649853</v>
      </c>
      <c r="HJ72" s="11">
        <v>656094</v>
      </c>
      <c r="HK72" s="11">
        <v>637072</v>
      </c>
      <c r="HL72" s="11">
        <v>620789</v>
      </c>
      <c r="HM72" s="11">
        <v>618892</v>
      </c>
      <c r="HN72" s="11">
        <v>603533</v>
      </c>
      <c r="HO72" s="11">
        <v>601607</v>
      </c>
      <c r="HP72" s="11">
        <v>601469</v>
      </c>
      <c r="HQ72" s="11">
        <v>595385</v>
      </c>
      <c r="HR72" s="11">
        <v>609061</v>
      </c>
      <c r="HS72" s="11">
        <v>588774</v>
      </c>
      <c r="HT72" s="11">
        <v>589332</v>
      </c>
      <c r="HU72" s="11">
        <v>587813</v>
      </c>
      <c r="HV72" s="11">
        <v>583403</v>
      </c>
      <c r="HW72" s="11">
        <v>586771</v>
      </c>
      <c r="HX72" s="11">
        <v>585073</v>
      </c>
      <c r="HY72" s="11">
        <v>581276</v>
      </c>
      <c r="HZ72" s="11">
        <v>593470</v>
      </c>
      <c r="IA72" s="11">
        <v>595777</v>
      </c>
      <c r="IB72" s="11">
        <v>589818</v>
      </c>
      <c r="IC72" s="11">
        <v>602080</v>
      </c>
      <c r="ID72" s="11">
        <v>602981</v>
      </c>
      <c r="IE72" s="11">
        <v>612339</v>
      </c>
      <c r="IF72" s="11"/>
      <c r="IG72" s="11">
        <v>617169</v>
      </c>
      <c r="IH72" s="11">
        <v>636471</v>
      </c>
      <c r="II72" s="11">
        <v>643945</v>
      </c>
      <c r="IJ72" s="11">
        <v>653488</v>
      </c>
      <c r="IK72" s="11">
        <v>666332</v>
      </c>
      <c r="IL72" s="11">
        <v>679110</v>
      </c>
      <c r="IM72" s="11">
        <v>684543</v>
      </c>
      <c r="IN72" s="11">
        <v>692020</v>
      </c>
      <c r="IO72" s="11">
        <v>693928</v>
      </c>
      <c r="IP72" s="11">
        <v>691493</v>
      </c>
      <c r="IQ72" s="11">
        <v>703026</v>
      </c>
      <c r="IR72" s="11">
        <v>713460</v>
      </c>
      <c r="IS72" s="11">
        <v>707385</v>
      </c>
      <c r="IT72" s="11">
        <v>710042</v>
      </c>
      <c r="IU72" s="11">
        <v>710308</v>
      </c>
      <c r="IV72" s="11">
        <v>707577</v>
      </c>
      <c r="IW72" s="11">
        <v>705688</v>
      </c>
      <c r="IX72" s="14">
        <v>725600</v>
      </c>
    </row>
    <row r="73" spans="2:258" x14ac:dyDescent="0.2">
      <c r="B73" s="4" t="s">
        <v>305</v>
      </c>
      <c r="C73" s="11">
        <v>18787</v>
      </c>
      <c r="D73" s="11">
        <v>18895</v>
      </c>
      <c r="E73" s="11">
        <v>19347</v>
      </c>
      <c r="F73" s="11">
        <v>18722</v>
      </c>
      <c r="G73" s="11">
        <v>18432</v>
      </c>
      <c r="H73" s="11">
        <v>17654</v>
      </c>
      <c r="I73" s="11">
        <v>18649</v>
      </c>
      <c r="J73" s="11">
        <v>18374</v>
      </c>
      <c r="K73" s="11">
        <v>20087</v>
      </c>
      <c r="L73" s="11">
        <v>19873</v>
      </c>
      <c r="M73" s="11">
        <v>20596</v>
      </c>
      <c r="N73" s="11">
        <v>20900</v>
      </c>
      <c r="O73" s="11">
        <v>21346</v>
      </c>
      <c r="P73" s="11">
        <v>20859</v>
      </c>
      <c r="Q73" s="11">
        <v>21427</v>
      </c>
      <c r="R73" s="11">
        <v>20941</v>
      </c>
      <c r="S73" s="11">
        <v>19565</v>
      </c>
      <c r="T73" s="11">
        <v>19332</v>
      </c>
      <c r="U73" s="11">
        <v>20237</v>
      </c>
      <c r="V73" s="11">
        <v>18813</v>
      </c>
      <c r="W73" s="11">
        <v>18856</v>
      </c>
      <c r="X73" s="11">
        <v>18408</v>
      </c>
      <c r="Y73" s="11">
        <v>18150</v>
      </c>
      <c r="Z73" s="11">
        <v>17941</v>
      </c>
      <c r="AA73" s="11">
        <v>17037</v>
      </c>
      <c r="AB73" s="11">
        <v>16392</v>
      </c>
      <c r="AC73" s="11">
        <v>16791</v>
      </c>
      <c r="AD73" s="11">
        <v>16448</v>
      </c>
      <c r="AE73" s="11">
        <v>17958</v>
      </c>
      <c r="AF73" s="11">
        <v>17329</v>
      </c>
      <c r="AG73" s="11">
        <v>19342</v>
      </c>
      <c r="AH73" s="11">
        <v>20237</v>
      </c>
      <c r="AI73" s="11">
        <v>21236</v>
      </c>
      <c r="AJ73" s="11">
        <v>20539</v>
      </c>
      <c r="AK73" s="11">
        <v>22114</v>
      </c>
      <c r="AL73" s="11">
        <v>21348</v>
      </c>
      <c r="AM73" s="11">
        <v>20346</v>
      </c>
      <c r="AN73" s="11">
        <v>20094</v>
      </c>
      <c r="AO73" s="11">
        <v>19935</v>
      </c>
      <c r="AP73" s="11">
        <v>19340</v>
      </c>
      <c r="AQ73" s="11">
        <v>21189</v>
      </c>
      <c r="AR73" s="11">
        <v>18878</v>
      </c>
      <c r="AS73" s="11">
        <v>19832</v>
      </c>
      <c r="AT73" s="11">
        <v>17923</v>
      </c>
      <c r="AU73" s="11">
        <v>19606</v>
      </c>
      <c r="AV73" s="11">
        <v>18778</v>
      </c>
      <c r="AW73" s="11">
        <v>18381</v>
      </c>
      <c r="AX73" s="11">
        <v>18962</v>
      </c>
      <c r="AY73" s="11">
        <v>15928</v>
      </c>
      <c r="AZ73" s="11">
        <v>15490</v>
      </c>
      <c r="BA73" s="11">
        <v>16467</v>
      </c>
      <c r="BB73" s="11">
        <v>14718</v>
      </c>
      <c r="BC73" s="11">
        <v>15640</v>
      </c>
      <c r="BD73" s="11">
        <v>17409</v>
      </c>
      <c r="BE73" s="11">
        <v>15306</v>
      </c>
      <c r="BF73" s="11">
        <v>16764</v>
      </c>
      <c r="BG73" s="11">
        <v>18930</v>
      </c>
      <c r="BH73" s="11">
        <v>18378</v>
      </c>
      <c r="BI73" s="11">
        <v>16948</v>
      </c>
      <c r="BJ73" s="11">
        <v>16812</v>
      </c>
      <c r="BK73" s="11">
        <v>19036</v>
      </c>
      <c r="BL73" s="11">
        <v>19795</v>
      </c>
      <c r="BM73" s="11">
        <v>21195</v>
      </c>
      <c r="BN73" s="11">
        <v>21447</v>
      </c>
      <c r="BO73" s="11">
        <v>21128</v>
      </c>
      <c r="BP73" s="11">
        <v>19969</v>
      </c>
      <c r="BQ73" s="11">
        <v>24469</v>
      </c>
      <c r="BR73" s="11">
        <v>24986</v>
      </c>
      <c r="BS73" s="11">
        <v>25221</v>
      </c>
      <c r="BT73" s="11">
        <v>24315</v>
      </c>
      <c r="BU73" s="11">
        <v>26259</v>
      </c>
      <c r="BV73" s="11">
        <v>26681</v>
      </c>
      <c r="BW73" s="11">
        <v>27861</v>
      </c>
      <c r="BX73" s="11">
        <v>28544</v>
      </c>
      <c r="BY73" s="11">
        <v>27877</v>
      </c>
      <c r="BZ73" s="11">
        <v>27430</v>
      </c>
      <c r="CA73" s="11">
        <v>27347</v>
      </c>
      <c r="CB73" s="11">
        <v>29581</v>
      </c>
      <c r="CC73" s="11">
        <v>30323</v>
      </c>
      <c r="CD73" s="11">
        <v>32930</v>
      </c>
      <c r="CE73" s="11">
        <v>32194</v>
      </c>
      <c r="CF73" s="11">
        <v>33294</v>
      </c>
      <c r="CG73" s="11">
        <v>37126</v>
      </c>
      <c r="CH73" s="11">
        <v>36774</v>
      </c>
      <c r="CI73" s="11">
        <v>39336</v>
      </c>
      <c r="CJ73" s="11">
        <v>39282</v>
      </c>
      <c r="CK73" s="11">
        <v>39440</v>
      </c>
      <c r="CL73" s="11">
        <v>42651</v>
      </c>
      <c r="CM73" s="11">
        <v>43594</v>
      </c>
      <c r="CN73" s="11">
        <v>47350</v>
      </c>
      <c r="CO73" s="11">
        <v>49657</v>
      </c>
      <c r="CP73" s="11">
        <v>52353</v>
      </c>
      <c r="CQ73" s="11">
        <v>52813</v>
      </c>
      <c r="CR73" s="11">
        <v>58097</v>
      </c>
      <c r="CS73" s="11">
        <v>58648</v>
      </c>
      <c r="CT73" s="11">
        <v>63171</v>
      </c>
      <c r="CU73" s="11">
        <v>64511</v>
      </c>
      <c r="CV73" s="11">
        <v>67574</v>
      </c>
      <c r="CW73" s="11">
        <v>71214</v>
      </c>
      <c r="CX73" s="11">
        <v>75778</v>
      </c>
      <c r="CY73" s="11">
        <v>77092</v>
      </c>
      <c r="CZ73" s="11">
        <v>78941</v>
      </c>
      <c r="DA73" s="11">
        <v>79464</v>
      </c>
      <c r="DB73" s="11">
        <v>88759</v>
      </c>
      <c r="DC73" s="11">
        <v>88559</v>
      </c>
      <c r="DD73" s="11">
        <v>94386</v>
      </c>
      <c r="DE73" s="11">
        <v>99145</v>
      </c>
      <c r="DF73" s="11">
        <v>99596</v>
      </c>
      <c r="DG73" s="11">
        <v>96802</v>
      </c>
      <c r="DH73" s="11">
        <v>100425</v>
      </c>
      <c r="DI73" s="11">
        <v>109275</v>
      </c>
      <c r="DJ73" s="11">
        <v>107129</v>
      </c>
      <c r="DK73" s="11">
        <v>107420</v>
      </c>
      <c r="DL73" s="11">
        <v>111113</v>
      </c>
      <c r="DM73" s="11">
        <v>113355</v>
      </c>
      <c r="DN73" s="11">
        <v>111153</v>
      </c>
      <c r="DO73" s="11">
        <v>105805</v>
      </c>
      <c r="DP73" s="11">
        <v>105403</v>
      </c>
      <c r="DQ73" s="11">
        <v>104409</v>
      </c>
      <c r="DR73" s="11">
        <v>106194</v>
      </c>
      <c r="DS73" s="11">
        <v>105076</v>
      </c>
      <c r="DT73" s="11">
        <v>103613</v>
      </c>
      <c r="DU73" s="11">
        <v>108537</v>
      </c>
      <c r="DV73" s="11">
        <v>103463</v>
      </c>
      <c r="DW73" s="11"/>
      <c r="DX73" s="11">
        <v>105903</v>
      </c>
      <c r="DY73" s="11">
        <v>107450</v>
      </c>
      <c r="DZ73" s="11">
        <v>109010</v>
      </c>
      <c r="EA73" s="11">
        <v>106945</v>
      </c>
      <c r="EB73" s="11">
        <v>103057</v>
      </c>
      <c r="EC73" s="11">
        <v>105146</v>
      </c>
      <c r="ED73" s="11">
        <v>102108</v>
      </c>
      <c r="EE73" s="11">
        <v>94928</v>
      </c>
      <c r="EF73" s="11">
        <v>96041</v>
      </c>
      <c r="EG73" s="11">
        <v>97532</v>
      </c>
      <c r="EH73" s="11">
        <v>98067</v>
      </c>
      <c r="EI73" s="11">
        <v>97045</v>
      </c>
      <c r="EJ73" s="11">
        <v>90279</v>
      </c>
      <c r="EK73" s="11">
        <v>89631</v>
      </c>
      <c r="EL73" s="11">
        <v>86597</v>
      </c>
      <c r="EM73" s="11">
        <v>90367</v>
      </c>
      <c r="EN73" s="11">
        <v>82800</v>
      </c>
      <c r="EO73" s="11">
        <v>85815</v>
      </c>
      <c r="EP73" s="11">
        <v>89848</v>
      </c>
      <c r="EQ73" s="11">
        <v>84638</v>
      </c>
      <c r="ER73" s="11">
        <v>87083</v>
      </c>
      <c r="ES73" s="11">
        <v>86844</v>
      </c>
      <c r="ET73" s="11">
        <v>84141</v>
      </c>
      <c r="EU73" s="11">
        <v>81792</v>
      </c>
      <c r="EV73" s="11">
        <v>91036</v>
      </c>
      <c r="EW73" s="11">
        <v>86655</v>
      </c>
      <c r="EX73" s="11">
        <v>83698</v>
      </c>
      <c r="EY73" s="11">
        <v>78643</v>
      </c>
      <c r="EZ73" s="11">
        <v>75640</v>
      </c>
      <c r="FA73" s="11">
        <v>77449</v>
      </c>
      <c r="FB73" s="11">
        <v>81510</v>
      </c>
      <c r="FC73" s="11">
        <v>81322</v>
      </c>
      <c r="FD73" s="11">
        <v>76670</v>
      </c>
      <c r="FE73" s="11">
        <v>78016</v>
      </c>
      <c r="FF73" s="11">
        <v>83877</v>
      </c>
      <c r="FG73" s="11">
        <v>78461</v>
      </c>
      <c r="FH73" s="11">
        <v>79834</v>
      </c>
      <c r="FI73" s="11">
        <v>80664</v>
      </c>
      <c r="FJ73" s="11">
        <v>82676</v>
      </c>
      <c r="FK73" s="11">
        <v>82779</v>
      </c>
      <c r="FL73" s="11">
        <v>83123</v>
      </c>
      <c r="FM73" s="11">
        <v>83274</v>
      </c>
      <c r="FN73" s="11">
        <v>82003</v>
      </c>
      <c r="FO73" s="11">
        <v>85260</v>
      </c>
      <c r="FP73" s="11">
        <v>84563</v>
      </c>
      <c r="FQ73" s="11">
        <v>87357</v>
      </c>
      <c r="FR73" s="11">
        <v>88029</v>
      </c>
      <c r="FS73" s="11">
        <v>90718</v>
      </c>
      <c r="FT73" s="11">
        <v>93252</v>
      </c>
      <c r="FU73" s="11">
        <v>98744</v>
      </c>
      <c r="FV73" s="11">
        <v>103946</v>
      </c>
      <c r="FW73" s="11">
        <v>105715</v>
      </c>
      <c r="FX73" s="11">
        <v>106463</v>
      </c>
      <c r="FY73" s="11">
        <v>108575</v>
      </c>
      <c r="FZ73" s="11">
        <v>110600</v>
      </c>
      <c r="GA73" s="11">
        <v>114530</v>
      </c>
      <c r="GB73" s="11">
        <v>115178</v>
      </c>
      <c r="GC73" s="11">
        <v>118558</v>
      </c>
      <c r="GD73" s="11">
        <v>124337</v>
      </c>
      <c r="GE73" s="11">
        <v>125749</v>
      </c>
      <c r="GF73" s="11">
        <v>127476</v>
      </c>
      <c r="GG73" s="11">
        <v>131318</v>
      </c>
      <c r="GH73" s="11">
        <v>133146</v>
      </c>
      <c r="GI73" s="11">
        <v>133921</v>
      </c>
      <c r="GJ73" s="11">
        <v>135872</v>
      </c>
      <c r="GK73" s="11">
        <v>140909</v>
      </c>
      <c r="GL73" s="11">
        <v>137219</v>
      </c>
      <c r="GM73" s="11">
        <v>144187</v>
      </c>
      <c r="GN73" s="11">
        <v>144565</v>
      </c>
      <c r="GO73" s="11">
        <v>152417</v>
      </c>
      <c r="GP73" s="11">
        <v>152128</v>
      </c>
      <c r="GQ73" s="11">
        <v>155471</v>
      </c>
      <c r="GR73" s="11">
        <v>157509</v>
      </c>
      <c r="GS73" s="11">
        <v>167357</v>
      </c>
      <c r="GT73" s="11">
        <v>170650</v>
      </c>
      <c r="GU73" s="11">
        <v>173024</v>
      </c>
      <c r="GV73" s="11">
        <v>169715</v>
      </c>
      <c r="GW73" s="11">
        <v>173925</v>
      </c>
      <c r="GX73" s="11">
        <v>174603</v>
      </c>
      <c r="GY73" s="11">
        <v>174779</v>
      </c>
      <c r="GZ73" s="11">
        <v>174630</v>
      </c>
      <c r="HA73" s="11">
        <v>177072</v>
      </c>
      <c r="HB73" s="11">
        <v>175357</v>
      </c>
      <c r="HC73" s="11">
        <v>177759</v>
      </c>
      <c r="HD73" s="11">
        <v>173677</v>
      </c>
      <c r="HE73" s="11">
        <v>173372</v>
      </c>
      <c r="HF73" s="11">
        <v>171719</v>
      </c>
      <c r="HG73" s="11">
        <v>169208</v>
      </c>
      <c r="HH73" s="11">
        <v>165744</v>
      </c>
      <c r="HI73" s="11">
        <v>166157</v>
      </c>
      <c r="HJ73" s="11">
        <v>164119</v>
      </c>
      <c r="HK73" s="11">
        <v>159329</v>
      </c>
      <c r="HL73" s="11">
        <v>154557</v>
      </c>
      <c r="HM73" s="11">
        <v>152030</v>
      </c>
      <c r="HN73" s="11">
        <v>153447</v>
      </c>
      <c r="HO73" s="11">
        <v>152028</v>
      </c>
      <c r="HP73" s="11">
        <v>142844</v>
      </c>
      <c r="HQ73" s="11">
        <v>146438</v>
      </c>
      <c r="HR73" s="11">
        <v>145016</v>
      </c>
      <c r="HS73" s="11">
        <v>144684</v>
      </c>
      <c r="HT73" s="11">
        <v>140930</v>
      </c>
      <c r="HU73" s="11">
        <v>144279</v>
      </c>
      <c r="HV73" s="11">
        <v>142479</v>
      </c>
      <c r="HW73" s="11">
        <v>143986</v>
      </c>
      <c r="HX73" s="11">
        <v>142217</v>
      </c>
      <c r="HY73" s="11">
        <v>138928</v>
      </c>
      <c r="HZ73" s="11">
        <v>137719</v>
      </c>
      <c r="IA73" s="11">
        <v>137230</v>
      </c>
      <c r="IB73" s="11">
        <v>139785</v>
      </c>
      <c r="IC73" s="11">
        <v>144389</v>
      </c>
      <c r="ID73" s="11">
        <v>144419</v>
      </c>
      <c r="IE73" s="11">
        <v>150088</v>
      </c>
      <c r="IF73" s="11"/>
      <c r="IG73" s="11">
        <v>150248</v>
      </c>
      <c r="IH73" s="11">
        <v>151588</v>
      </c>
      <c r="II73" s="11">
        <v>155437</v>
      </c>
      <c r="IJ73" s="11">
        <v>162737</v>
      </c>
      <c r="IK73" s="11">
        <v>163017</v>
      </c>
      <c r="IL73" s="11">
        <v>161247</v>
      </c>
      <c r="IM73" s="11">
        <v>167915</v>
      </c>
      <c r="IN73" s="11">
        <v>175968</v>
      </c>
      <c r="IO73" s="11">
        <v>174357</v>
      </c>
      <c r="IP73" s="11">
        <v>180900</v>
      </c>
      <c r="IQ73" s="11">
        <v>180841</v>
      </c>
      <c r="IR73" s="11">
        <v>187315</v>
      </c>
      <c r="IS73" s="11">
        <v>189684</v>
      </c>
      <c r="IT73" s="11">
        <v>194069</v>
      </c>
      <c r="IU73" s="11">
        <v>200583</v>
      </c>
      <c r="IV73" s="11">
        <v>201452</v>
      </c>
      <c r="IW73" s="11">
        <v>198078</v>
      </c>
      <c r="IX73" s="14">
        <v>199300</v>
      </c>
    </row>
    <row r="74" spans="2:258" x14ac:dyDescent="0.2">
      <c r="B74" s="4" t="s">
        <v>306</v>
      </c>
      <c r="C74" s="11">
        <v>11230</v>
      </c>
      <c r="D74" s="11">
        <v>13290</v>
      </c>
      <c r="E74" s="11">
        <v>13134</v>
      </c>
      <c r="F74" s="11">
        <v>12880</v>
      </c>
      <c r="G74" s="11">
        <v>10957</v>
      </c>
      <c r="H74" s="11">
        <v>11544</v>
      </c>
      <c r="I74" s="11">
        <v>12198</v>
      </c>
      <c r="J74" s="11">
        <v>13197</v>
      </c>
      <c r="K74" s="11">
        <v>11888</v>
      </c>
      <c r="L74" s="11">
        <v>12817</v>
      </c>
      <c r="M74" s="11">
        <v>13175</v>
      </c>
      <c r="N74" s="11">
        <v>13464</v>
      </c>
      <c r="O74" s="11">
        <v>14167</v>
      </c>
      <c r="P74" s="11">
        <v>15211</v>
      </c>
      <c r="Q74" s="11">
        <v>16573</v>
      </c>
      <c r="R74" s="11">
        <v>17318</v>
      </c>
      <c r="S74" s="11">
        <v>16820</v>
      </c>
      <c r="T74" s="11">
        <v>16868</v>
      </c>
      <c r="U74" s="11">
        <v>19030</v>
      </c>
      <c r="V74" s="11">
        <v>18773</v>
      </c>
      <c r="W74" s="11">
        <v>19702</v>
      </c>
      <c r="X74" s="11">
        <v>20750</v>
      </c>
      <c r="Y74" s="11">
        <v>20694</v>
      </c>
      <c r="Z74" s="11">
        <v>20967</v>
      </c>
      <c r="AA74" s="11">
        <v>21462</v>
      </c>
      <c r="AB74" s="11">
        <v>21953</v>
      </c>
      <c r="AC74" s="11">
        <v>23319</v>
      </c>
      <c r="AD74" s="11">
        <v>23718</v>
      </c>
      <c r="AE74" s="11">
        <v>23722</v>
      </c>
      <c r="AF74" s="11">
        <v>24875</v>
      </c>
      <c r="AG74" s="11">
        <v>24321</v>
      </c>
      <c r="AH74" s="11">
        <v>23498</v>
      </c>
      <c r="AI74" s="11">
        <v>25703</v>
      </c>
      <c r="AJ74" s="11">
        <v>24419</v>
      </c>
      <c r="AK74" s="11">
        <v>24302</v>
      </c>
      <c r="AL74" s="11">
        <v>25465</v>
      </c>
      <c r="AM74" s="11">
        <v>25947</v>
      </c>
      <c r="AN74" s="11">
        <v>25639</v>
      </c>
      <c r="AO74" s="11">
        <v>27068</v>
      </c>
      <c r="AP74" s="11">
        <v>27769</v>
      </c>
      <c r="AQ74" s="11">
        <v>28346</v>
      </c>
      <c r="AR74" s="11">
        <v>28922</v>
      </c>
      <c r="AS74" s="11">
        <v>29944</v>
      </c>
      <c r="AT74" s="11">
        <v>29291</v>
      </c>
      <c r="AU74" s="11">
        <v>30723</v>
      </c>
      <c r="AV74" s="11">
        <v>32156</v>
      </c>
      <c r="AW74" s="11">
        <v>32446</v>
      </c>
      <c r="AX74" s="11">
        <v>33054</v>
      </c>
      <c r="AY74" s="11">
        <v>33869</v>
      </c>
      <c r="AZ74" s="11">
        <v>36412</v>
      </c>
      <c r="BA74" s="11">
        <v>38171</v>
      </c>
      <c r="BB74" s="11">
        <v>37481</v>
      </c>
      <c r="BC74" s="11">
        <v>40055</v>
      </c>
      <c r="BD74" s="11">
        <v>40925</v>
      </c>
      <c r="BE74" s="11">
        <v>41036</v>
      </c>
      <c r="BF74" s="11">
        <v>41711</v>
      </c>
      <c r="BG74" s="11">
        <v>42918</v>
      </c>
      <c r="BH74" s="11">
        <v>43162</v>
      </c>
      <c r="BI74" s="11">
        <v>43746</v>
      </c>
      <c r="BJ74" s="11">
        <v>44374</v>
      </c>
      <c r="BK74" s="11">
        <v>46492</v>
      </c>
      <c r="BL74" s="11">
        <v>46050</v>
      </c>
      <c r="BM74" s="11">
        <v>50083</v>
      </c>
      <c r="BN74" s="11">
        <v>53136</v>
      </c>
      <c r="BO74" s="11">
        <v>53566</v>
      </c>
      <c r="BP74" s="11">
        <v>55144</v>
      </c>
      <c r="BQ74" s="11">
        <v>56123</v>
      </c>
      <c r="BR74" s="11">
        <v>58180</v>
      </c>
      <c r="BS74" s="11">
        <v>58681</v>
      </c>
      <c r="BT74" s="11">
        <v>59075</v>
      </c>
      <c r="BU74" s="11">
        <v>59710</v>
      </c>
      <c r="BV74" s="11">
        <v>61926</v>
      </c>
      <c r="BW74" s="11">
        <v>62644</v>
      </c>
      <c r="BX74" s="11">
        <v>64804</v>
      </c>
      <c r="BY74" s="11">
        <v>66552</v>
      </c>
      <c r="BZ74" s="11">
        <v>69725</v>
      </c>
      <c r="CA74" s="11">
        <v>70065</v>
      </c>
      <c r="CB74" s="11">
        <v>72837</v>
      </c>
      <c r="CC74" s="11">
        <v>74763</v>
      </c>
      <c r="CD74" s="11">
        <v>77299</v>
      </c>
      <c r="CE74" s="11">
        <v>77944</v>
      </c>
      <c r="CF74" s="11">
        <v>78962</v>
      </c>
      <c r="CG74" s="11">
        <v>81006</v>
      </c>
      <c r="CH74" s="11">
        <v>82034</v>
      </c>
      <c r="CI74" s="11">
        <v>85887</v>
      </c>
      <c r="CJ74" s="11">
        <v>94553</v>
      </c>
      <c r="CK74" s="11">
        <v>92291</v>
      </c>
      <c r="CL74" s="11">
        <v>93128</v>
      </c>
      <c r="CM74" s="11">
        <v>97060</v>
      </c>
      <c r="CN74" s="11">
        <v>101675</v>
      </c>
      <c r="CO74" s="11">
        <v>101284</v>
      </c>
      <c r="CP74" s="11">
        <v>102413</v>
      </c>
      <c r="CQ74" s="11">
        <v>102269</v>
      </c>
      <c r="CR74" s="11">
        <v>100683</v>
      </c>
      <c r="CS74" s="11">
        <v>102318</v>
      </c>
      <c r="CT74" s="11">
        <v>106457</v>
      </c>
      <c r="CU74" s="11">
        <v>108964</v>
      </c>
      <c r="CV74" s="11">
        <v>111750</v>
      </c>
      <c r="CW74" s="11">
        <v>119909</v>
      </c>
      <c r="CX74" s="11">
        <v>100588</v>
      </c>
      <c r="CY74" s="11">
        <v>104549</v>
      </c>
      <c r="CZ74" s="11">
        <v>114371</v>
      </c>
      <c r="DA74" s="11">
        <v>115650</v>
      </c>
      <c r="DB74" s="11">
        <v>117593</v>
      </c>
      <c r="DC74" s="11">
        <v>120866</v>
      </c>
      <c r="DD74" s="11">
        <v>123611</v>
      </c>
      <c r="DE74" s="11">
        <v>125458</v>
      </c>
      <c r="DF74" s="11">
        <v>123697</v>
      </c>
      <c r="DG74" s="11">
        <v>124847</v>
      </c>
      <c r="DH74" s="11">
        <v>127021</v>
      </c>
      <c r="DI74" s="11">
        <v>130807</v>
      </c>
      <c r="DJ74" s="11">
        <v>134518</v>
      </c>
      <c r="DK74" s="11">
        <v>130653</v>
      </c>
      <c r="DL74" s="11">
        <v>130199</v>
      </c>
      <c r="DM74" s="11">
        <v>126334</v>
      </c>
      <c r="DN74" s="11">
        <v>134415</v>
      </c>
      <c r="DO74" s="11">
        <v>127345</v>
      </c>
      <c r="DP74" s="11">
        <v>127115</v>
      </c>
      <c r="DQ74" s="11">
        <v>128382</v>
      </c>
      <c r="DR74" s="11">
        <v>134513</v>
      </c>
      <c r="DS74" s="11">
        <v>137773</v>
      </c>
      <c r="DT74" s="11">
        <v>142847</v>
      </c>
      <c r="DU74" s="11">
        <v>144168</v>
      </c>
      <c r="DV74" s="11">
        <v>146716</v>
      </c>
      <c r="DW74" s="11"/>
      <c r="DX74" s="11">
        <v>151790</v>
      </c>
      <c r="DY74" s="11">
        <v>158241</v>
      </c>
      <c r="DZ74" s="11">
        <v>160005</v>
      </c>
      <c r="EA74" s="11">
        <v>159442</v>
      </c>
      <c r="EB74" s="11">
        <v>163455</v>
      </c>
      <c r="EC74" s="11">
        <v>167937</v>
      </c>
      <c r="ED74" s="11">
        <v>170221</v>
      </c>
      <c r="EE74" s="11">
        <v>173970</v>
      </c>
      <c r="EF74" s="11">
        <v>177866</v>
      </c>
      <c r="EG74" s="11">
        <v>179237</v>
      </c>
      <c r="EH74" s="11">
        <v>181846</v>
      </c>
      <c r="EI74" s="11">
        <v>189004</v>
      </c>
      <c r="EJ74" s="11">
        <v>187111</v>
      </c>
      <c r="EK74" s="11">
        <v>187576</v>
      </c>
      <c r="EL74" s="11">
        <v>189141</v>
      </c>
      <c r="EM74" s="11">
        <v>190265</v>
      </c>
      <c r="EN74" s="11">
        <v>190631</v>
      </c>
      <c r="EO74" s="11">
        <v>189440</v>
      </c>
      <c r="EP74" s="11">
        <v>192241</v>
      </c>
      <c r="EQ74" s="11">
        <v>197966</v>
      </c>
      <c r="ER74" s="11">
        <v>198963</v>
      </c>
      <c r="ES74" s="11">
        <v>199125</v>
      </c>
      <c r="ET74" s="11">
        <v>201095</v>
      </c>
      <c r="EU74" s="11">
        <v>198908</v>
      </c>
      <c r="EV74" s="11">
        <v>201276</v>
      </c>
      <c r="EW74" s="11">
        <v>201336</v>
      </c>
      <c r="EX74" s="11">
        <v>201624</v>
      </c>
      <c r="EY74" s="11">
        <v>203356</v>
      </c>
      <c r="EZ74" s="11">
        <v>207913</v>
      </c>
      <c r="FA74" s="11">
        <v>211377</v>
      </c>
      <c r="FB74" s="11">
        <v>213712</v>
      </c>
      <c r="FC74" s="11">
        <v>212194</v>
      </c>
      <c r="FD74" s="11">
        <v>215533</v>
      </c>
      <c r="FE74" s="11">
        <v>217749</v>
      </c>
      <c r="FF74" s="11">
        <v>211996</v>
      </c>
      <c r="FG74" s="11">
        <v>221772</v>
      </c>
      <c r="FH74" s="11">
        <v>222915</v>
      </c>
      <c r="FI74" s="11">
        <v>224349</v>
      </c>
      <c r="FJ74" s="11">
        <v>227593</v>
      </c>
      <c r="FK74" s="11">
        <v>235016</v>
      </c>
      <c r="FL74" s="11">
        <v>236340</v>
      </c>
      <c r="FM74" s="11">
        <v>241587</v>
      </c>
      <c r="FN74" s="11">
        <v>242533</v>
      </c>
      <c r="FO74" s="11">
        <v>241538</v>
      </c>
      <c r="FP74" s="11">
        <v>248821</v>
      </c>
      <c r="FQ74" s="11">
        <v>256209</v>
      </c>
      <c r="FR74" s="11">
        <v>259028</v>
      </c>
      <c r="FS74" s="11">
        <v>264142</v>
      </c>
      <c r="FT74" s="11">
        <v>273128</v>
      </c>
      <c r="FU74" s="11">
        <v>282281</v>
      </c>
      <c r="FV74" s="11">
        <v>288161</v>
      </c>
      <c r="FW74" s="11">
        <v>293089</v>
      </c>
      <c r="FX74" s="11">
        <v>297749</v>
      </c>
      <c r="FY74" s="11">
        <v>304041</v>
      </c>
      <c r="FZ74" s="11">
        <v>309245</v>
      </c>
      <c r="GA74" s="11">
        <v>311159</v>
      </c>
      <c r="GB74" s="11">
        <v>315651</v>
      </c>
      <c r="GC74" s="11">
        <v>321722</v>
      </c>
      <c r="GD74" s="11">
        <v>321810</v>
      </c>
      <c r="GE74" s="11">
        <v>329797</v>
      </c>
      <c r="GF74" s="11">
        <v>333409</v>
      </c>
      <c r="GG74" s="11">
        <v>333297</v>
      </c>
      <c r="GH74" s="11">
        <v>340004</v>
      </c>
      <c r="GI74" s="11">
        <v>346690</v>
      </c>
      <c r="GJ74" s="11">
        <v>361348</v>
      </c>
      <c r="GK74" s="11">
        <v>357209</v>
      </c>
      <c r="GL74" s="11">
        <v>363072</v>
      </c>
      <c r="GM74" s="11">
        <v>359871</v>
      </c>
      <c r="GN74" s="11">
        <v>362940</v>
      </c>
      <c r="GO74" s="11">
        <v>368371</v>
      </c>
      <c r="GP74" s="11">
        <v>374417</v>
      </c>
      <c r="GQ74" s="11">
        <v>381316</v>
      </c>
      <c r="GR74" s="11">
        <v>389969</v>
      </c>
      <c r="GS74" s="11">
        <v>404394</v>
      </c>
      <c r="GT74" s="11">
        <v>403975</v>
      </c>
      <c r="GU74" s="11">
        <v>408161</v>
      </c>
      <c r="GV74" s="11">
        <v>419802</v>
      </c>
      <c r="GW74" s="11">
        <v>430574</v>
      </c>
      <c r="GX74" s="11">
        <v>435452</v>
      </c>
      <c r="GY74" s="11">
        <v>447051</v>
      </c>
      <c r="GZ74" s="11">
        <v>460853</v>
      </c>
      <c r="HA74" s="11">
        <v>477003</v>
      </c>
      <c r="HB74" s="11">
        <v>475444</v>
      </c>
      <c r="HC74" s="11">
        <v>475447</v>
      </c>
      <c r="HD74" s="11">
        <v>474382</v>
      </c>
      <c r="HE74" s="11">
        <v>469692</v>
      </c>
      <c r="HF74" s="11">
        <v>453676</v>
      </c>
      <c r="HG74" s="11">
        <v>465390</v>
      </c>
      <c r="HH74" s="11">
        <v>472034</v>
      </c>
      <c r="HI74" s="11">
        <v>472598</v>
      </c>
      <c r="HJ74" s="11">
        <v>473573</v>
      </c>
      <c r="HK74" s="11">
        <v>473135</v>
      </c>
      <c r="HL74" s="11">
        <v>465146</v>
      </c>
      <c r="HM74" s="11">
        <v>461953</v>
      </c>
      <c r="HN74" s="11">
        <v>462011</v>
      </c>
      <c r="HO74" s="11">
        <v>462647</v>
      </c>
      <c r="HP74" s="11">
        <v>467528</v>
      </c>
      <c r="HQ74" s="11">
        <v>468161</v>
      </c>
      <c r="HR74" s="11">
        <v>475197</v>
      </c>
      <c r="HS74" s="11">
        <v>479447</v>
      </c>
      <c r="HT74" s="11">
        <v>485702</v>
      </c>
      <c r="HU74" s="11">
        <v>488487</v>
      </c>
      <c r="HV74" s="11">
        <v>495306</v>
      </c>
      <c r="HW74" s="11">
        <v>498559</v>
      </c>
      <c r="HX74" s="11">
        <v>502014</v>
      </c>
      <c r="HY74" s="11">
        <v>505645</v>
      </c>
      <c r="HZ74" s="11">
        <v>506885</v>
      </c>
      <c r="IA74" s="11">
        <v>511816</v>
      </c>
      <c r="IB74" s="11">
        <v>512873</v>
      </c>
      <c r="IC74" s="11">
        <v>511150</v>
      </c>
      <c r="ID74" s="11">
        <v>515892</v>
      </c>
      <c r="IE74" s="11">
        <v>525262</v>
      </c>
      <c r="IF74" s="11"/>
      <c r="IG74" s="11">
        <v>538380</v>
      </c>
      <c r="IH74" s="11">
        <v>543678</v>
      </c>
      <c r="II74" s="11">
        <v>551412</v>
      </c>
      <c r="IJ74" s="11">
        <v>551445</v>
      </c>
      <c r="IK74" s="11">
        <v>557609</v>
      </c>
      <c r="IL74" s="11">
        <v>566563</v>
      </c>
      <c r="IM74" s="11">
        <v>571673</v>
      </c>
      <c r="IN74" s="11">
        <v>573727</v>
      </c>
      <c r="IO74" s="11">
        <v>586432</v>
      </c>
      <c r="IP74" s="11">
        <v>652585</v>
      </c>
      <c r="IQ74" s="11">
        <v>631263</v>
      </c>
      <c r="IR74" s="11">
        <v>611519</v>
      </c>
      <c r="IS74" s="11">
        <v>671564</v>
      </c>
      <c r="IT74" s="11">
        <v>659161</v>
      </c>
      <c r="IU74" s="11">
        <v>651094</v>
      </c>
      <c r="IV74" s="11">
        <v>657123</v>
      </c>
      <c r="IW74" s="11">
        <v>663117</v>
      </c>
      <c r="IX74" s="14">
        <v>653100</v>
      </c>
    </row>
    <row r="75" spans="2:258" x14ac:dyDescent="0.2">
      <c r="B75" s="4" t="s">
        <v>304</v>
      </c>
      <c r="C75" s="11">
        <v>8456</v>
      </c>
      <c r="D75" s="11">
        <v>10441</v>
      </c>
      <c r="E75" s="11">
        <v>10339</v>
      </c>
      <c r="F75" s="11">
        <v>9942</v>
      </c>
      <c r="G75" s="11">
        <v>7822</v>
      </c>
      <c r="H75" s="11">
        <v>7956</v>
      </c>
      <c r="I75" s="11">
        <v>8445</v>
      </c>
      <c r="J75" s="11">
        <v>9194</v>
      </c>
      <c r="K75" s="11">
        <v>7704</v>
      </c>
      <c r="L75" s="11">
        <v>8679</v>
      </c>
      <c r="M75" s="11">
        <v>8925</v>
      </c>
      <c r="N75" s="11">
        <v>8910</v>
      </c>
      <c r="O75" s="11">
        <v>9394</v>
      </c>
      <c r="P75" s="11">
        <v>10074</v>
      </c>
      <c r="Q75" s="11">
        <v>11106</v>
      </c>
      <c r="R75" s="11">
        <v>11268</v>
      </c>
      <c r="S75" s="11">
        <v>10354</v>
      </c>
      <c r="T75" s="11">
        <v>9912</v>
      </c>
      <c r="U75" s="11">
        <v>11568</v>
      </c>
      <c r="V75" s="11">
        <v>10928</v>
      </c>
      <c r="W75" s="11">
        <v>11399</v>
      </c>
      <c r="X75" s="11">
        <v>12078</v>
      </c>
      <c r="Y75" s="11">
        <v>11828</v>
      </c>
      <c r="Z75" s="11">
        <v>11692</v>
      </c>
      <c r="AA75" s="11">
        <v>12024</v>
      </c>
      <c r="AB75" s="11">
        <v>12112</v>
      </c>
      <c r="AC75" s="11">
        <v>13151</v>
      </c>
      <c r="AD75" s="11">
        <v>13040</v>
      </c>
      <c r="AE75" s="11">
        <v>12466</v>
      </c>
      <c r="AF75" s="11">
        <v>13337</v>
      </c>
      <c r="AG75" s="11">
        <v>12870</v>
      </c>
      <c r="AH75" s="11">
        <v>12255</v>
      </c>
      <c r="AI75" s="11">
        <v>14888</v>
      </c>
      <c r="AJ75" s="11">
        <v>14083</v>
      </c>
      <c r="AK75" s="11">
        <v>13745</v>
      </c>
      <c r="AL75" s="11">
        <v>14623</v>
      </c>
      <c r="AM75" s="11">
        <v>14949</v>
      </c>
      <c r="AN75" s="11">
        <v>14439</v>
      </c>
      <c r="AO75" s="11">
        <v>15871</v>
      </c>
      <c r="AP75" s="11">
        <v>16409</v>
      </c>
      <c r="AQ75" s="11">
        <v>17047</v>
      </c>
      <c r="AR75" s="11">
        <v>17553</v>
      </c>
      <c r="AS75" s="11">
        <v>18720</v>
      </c>
      <c r="AT75" s="11">
        <v>18088</v>
      </c>
      <c r="AU75" s="11">
        <v>19486</v>
      </c>
      <c r="AV75" s="11">
        <v>20604</v>
      </c>
      <c r="AW75" s="11">
        <v>20881</v>
      </c>
      <c r="AX75" s="11">
        <v>21292</v>
      </c>
      <c r="AY75" s="11">
        <v>22097</v>
      </c>
      <c r="AZ75" s="11">
        <v>24399</v>
      </c>
      <c r="BA75" s="11">
        <v>25796</v>
      </c>
      <c r="BB75" s="11">
        <v>25053</v>
      </c>
      <c r="BC75" s="11">
        <v>27168</v>
      </c>
      <c r="BD75" s="11">
        <v>27783</v>
      </c>
      <c r="BE75" s="11">
        <v>28002</v>
      </c>
      <c r="BF75" s="11">
        <v>28497</v>
      </c>
      <c r="BG75" s="11">
        <v>29097</v>
      </c>
      <c r="BH75" s="11">
        <v>29331</v>
      </c>
      <c r="BI75" s="11">
        <v>29924</v>
      </c>
      <c r="BJ75" s="11">
        <v>30311</v>
      </c>
      <c r="BK75" s="11">
        <v>32245</v>
      </c>
      <c r="BL75" s="11">
        <v>30687</v>
      </c>
      <c r="BM75" s="11">
        <v>34800</v>
      </c>
      <c r="BN75" s="11">
        <v>36840</v>
      </c>
      <c r="BO75" s="11">
        <v>37008</v>
      </c>
      <c r="BP75" s="11">
        <v>38281</v>
      </c>
      <c r="BQ75" s="11">
        <v>38795</v>
      </c>
      <c r="BR75" s="11">
        <v>40068</v>
      </c>
      <c r="BS75" s="11">
        <v>40277</v>
      </c>
      <c r="BT75" s="11">
        <v>40002</v>
      </c>
      <c r="BU75" s="11">
        <v>40347</v>
      </c>
      <c r="BV75" s="11">
        <v>42225</v>
      </c>
      <c r="BW75" s="11">
        <v>42601</v>
      </c>
      <c r="BX75" s="11">
        <v>44005</v>
      </c>
      <c r="BY75" s="11">
        <v>44603</v>
      </c>
      <c r="BZ75" s="11">
        <v>47418</v>
      </c>
      <c r="CA75" s="11">
        <v>46959</v>
      </c>
      <c r="CB75" s="11">
        <v>48659</v>
      </c>
      <c r="CC75" s="11">
        <v>49032</v>
      </c>
      <c r="CD75" s="11">
        <v>51526</v>
      </c>
      <c r="CE75" s="11">
        <v>51898</v>
      </c>
      <c r="CF75" s="11">
        <v>52277</v>
      </c>
      <c r="CG75" s="11">
        <v>53462</v>
      </c>
      <c r="CH75" s="11">
        <v>54735</v>
      </c>
      <c r="CI75" s="11">
        <v>56967</v>
      </c>
      <c r="CJ75" s="11">
        <v>64874</v>
      </c>
      <c r="CK75" s="11">
        <v>61449</v>
      </c>
      <c r="CL75" s="11">
        <v>62282</v>
      </c>
      <c r="CM75" s="11">
        <v>65275</v>
      </c>
      <c r="CN75" s="11">
        <v>69548</v>
      </c>
      <c r="CO75" s="11">
        <v>69289</v>
      </c>
      <c r="CP75" s="11">
        <v>69579</v>
      </c>
      <c r="CQ75" s="11">
        <v>70173</v>
      </c>
      <c r="CR75" s="11">
        <v>68669</v>
      </c>
      <c r="CS75" s="11">
        <v>70742</v>
      </c>
      <c r="CT75" s="11">
        <v>75070</v>
      </c>
      <c r="CU75" s="11">
        <v>76542</v>
      </c>
      <c r="CV75" s="11">
        <v>79520</v>
      </c>
      <c r="CW75" s="11">
        <v>86966</v>
      </c>
      <c r="CX75" s="11">
        <v>67910</v>
      </c>
      <c r="CY75" s="11">
        <v>70852</v>
      </c>
      <c r="CZ75" s="11">
        <v>79920</v>
      </c>
      <c r="DA75" s="11">
        <v>81073</v>
      </c>
      <c r="DB75" s="11">
        <v>82198</v>
      </c>
      <c r="DC75" s="11">
        <v>84280</v>
      </c>
      <c r="DD75" s="11">
        <v>87244</v>
      </c>
      <c r="DE75" s="11">
        <v>87724</v>
      </c>
      <c r="DF75" s="11">
        <v>85953</v>
      </c>
      <c r="DG75" s="11">
        <v>86641</v>
      </c>
      <c r="DH75" s="11">
        <v>89095</v>
      </c>
      <c r="DI75" s="11">
        <v>92635</v>
      </c>
      <c r="DJ75" s="11">
        <v>94905</v>
      </c>
      <c r="DK75" s="11">
        <v>90545</v>
      </c>
      <c r="DL75" s="11">
        <v>88413</v>
      </c>
      <c r="DM75" s="11">
        <v>84311</v>
      </c>
      <c r="DN75" s="11">
        <v>91599</v>
      </c>
      <c r="DO75" s="11">
        <v>85726</v>
      </c>
      <c r="DP75" s="11">
        <v>84958</v>
      </c>
      <c r="DQ75" s="11">
        <v>85333</v>
      </c>
      <c r="DR75" s="11">
        <v>91194</v>
      </c>
      <c r="DS75" s="11">
        <v>93457</v>
      </c>
      <c r="DT75" s="11">
        <v>97073</v>
      </c>
      <c r="DU75" s="11">
        <v>97671</v>
      </c>
      <c r="DV75" s="11">
        <v>99113</v>
      </c>
      <c r="DW75" s="11"/>
      <c r="DX75" s="11">
        <v>101565</v>
      </c>
      <c r="DY75" s="11">
        <v>107312</v>
      </c>
      <c r="DZ75" s="11">
        <v>108847</v>
      </c>
      <c r="EA75" s="11">
        <v>108236</v>
      </c>
      <c r="EB75" s="11">
        <v>110437</v>
      </c>
      <c r="EC75" s="11">
        <v>112902</v>
      </c>
      <c r="ED75" s="11">
        <v>114392</v>
      </c>
      <c r="EE75" s="11">
        <v>115895</v>
      </c>
      <c r="EF75" s="11">
        <v>119188</v>
      </c>
      <c r="EG75" s="11">
        <v>120733</v>
      </c>
      <c r="EH75" s="11">
        <v>122998</v>
      </c>
      <c r="EI75" s="11">
        <v>128145</v>
      </c>
      <c r="EJ75" s="11">
        <v>124938</v>
      </c>
      <c r="EK75" s="11">
        <v>125867</v>
      </c>
      <c r="EL75" s="11">
        <v>127677</v>
      </c>
      <c r="EM75" s="11">
        <v>129765</v>
      </c>
      <c r="EN75" s="11">
        <v>131847</v>
      </c>
      <c r="EO75" s="11">
        <v>131127</v>
      </c>
      <c r="EP75" s="11">
        <v>132646</v>
      </c>
      <c r="EQ75" s="11">
        <v>136316</v>
      </c>
      <c r="ER75" s="11">
        <v>135922</v>
      </c>
      <c r="ES75" s="11">
        <v>136867</v>
      </c>
      <c r="ET75" s="11">
        <v>138132</v>
      </c>
      <c r="EU75" s="11">
        <v>136194</v>
      </c>
      <c r="EV75" s="11">
        <v>136568</v>
      </c>
      <c r="EW75" s="11">
        <v>136073</v>
      </c>
      <c r="EX75" s="11">
        <v>136346</v>
      </c>
      <c r="EY75" s="11">
        <v>139438</v>
      </c>
      <c r="EZ75" s="11">
        <v>143031</v>
      </c>
      <c r="FA75" s="11">
        <v>146151</v>
      </c>
      <c r="FB75" s="11">
        <v>148247</v>
      </c>
      <c r="FC75" s="11">
        <v>148806</v>
      </c>
      <c r="FD75" s="11">
        <v>147781</v>
      </c>
      <c r="FE75" s="11">
        <v>148976</v>
      </c>
      <c r="FF75" s="11">
        <v>143504</v>
      </c>
      <c r="FG75" s="11">
        <v>153106</v>
      </c>
      <c r="FH75" s="11">
        <v>152452</v>
      </c>
      <c r="FI75" s="11">
        <v>151490</v>
      </c>
      <c r="FJ75" s="11">
        <v>154490</v>
      </c>
      <c r="FK75" s="11">
        <v>157963</v>
      </c>
      <c r="FL75" s="11">
        <v>162570</v>
      </c>
      <c r="FM75" s="11">
        <v>167881</v>
      </c>
      <c r="FN75" s="11">
        <v>168187</v>
      </c>
      <c r="FO75" s="11">
        <v>167467</v>
      </c>
      <c r="FP75" s="11">
        <v>173775</v>
      </c>
      <c r="FQ75" s="11">
        <v>180101</v>
      </c>
      <c r="FR75" s="11">
        <v>182652</v>
      </c>
      <c r="FS75" s="11">
        <v>186967</v>
      </c>
      <c r="FT75" s="11">
        <v>192758</v>
      </c>
      <c r="FU75" s="11">
        <v>201097</v>
      </c>
      <c r="FV75" s="11">
        <v>205828</v>
      </c>
      <c r="FW75" s="11">
        <v>210025</v>
      </c>
      <c r="FX75" s="11">
        <v>214364</v>
      </c>
      <c r="FY75" s="11">
        <v>218215</v>
      </c>
      <c r="FZ75" s="11">
        <v>223296</v>
      </c>
      <c r="GA75" s="11">
        <v>225834</v>
      </c>
      <c r="GB75" s="11">
        <v>229752</v>
      </c>
      <c r="GC75" s="11">
        <v>234047</v>
      </c>
      <c r="GD75" s="11">
        <v>234146</v>
      </c>
      <c r="GE75" s="11">
        <v>241181</v>
      </c>
      <c r="GF75" s="11">
        <v>244506</v>
      </c>
      <c r="GG75" s="11">
        <v>244124</v>
      </c>
      <c r="GH75" s="11">
        <v>248366</v>
      </c>
      <c r="GI75" s="11">
        <v>254212</v>
      </c>
      <c r="GJ75" s="11">
        <v>265014</v>
      </c>
      <c r="GK75" s="11">
        <v>262082</v>
      </c>
      <c r="GL75" s="11">
        <v>266910</v>
      </c>
      <c r="GM75" s="11">
        <v>263114</v>
      </c>
      <c r="GN75" s="11">
        <v>266055</v>
      </c>
      <c r="GO75" s="11">
        <v>270140</v>
      </c>
      <c r="GP75" s="11">
        <v>274660</v>
      </c>
      <c r="GQ75" s="11">
        <v>280621</v>
      </c>
      <c r="GR75" s="11">
        <v>288374</v>
      </c>
      <c r="GS75" s="11">
        <v>300540</v>
      </c>
      <c r="GT75" s="11">
        <v>298256</v>
      </c>
      <c r="GU75" s="11">
        <v>301112</v>
      </c>
      <c r="GV75" s="11">
        <v>313011</v>
      </c>
      <c r="GW75" s="11">
        <v>323352</v>
      </c>
      <c r="GX75" s="11">
        <v>325487</v>
      </c>
      <c r="GY75" s="11">
        <v>333567</v>
      </c>
      <c r="GZ75" s="11">
        <v>343453</v>
      </c>
      <c r="HA75" s="11">
        <v>355450</v>
      </c>
      <c r="HB75" s="11">
        <v>352938</v>
      </c>
      <c r="HC75" s="11">
        <v>352726</v>
      </c>
      <c r="HD75" s="11">
        <v>349849</v>
      </c>
      <c r="HE75" s="11">
        <v>345781</v>
      </c>
      <c r="HF75" s="11">
        <v>330259</v>
      </c>
      <c r="HG75" s="11">
        <v>342567</v>
      </c>
      <c r="HH75" s="11">
        <v>348549</v>
      </c>
      <c r="HI75" s="11">
        <v>348665</v>
      </c>
      <c r="HJ75" s="11">
        <v>350360</v>
      </c>
      <c r="HK75" s="11">
        <v>349960</v>
      </c>
      <c r="HL75" s="11">
        <v>347237</v>
      </c>
      <c r="HM75" s="11">
        <v>345679</v>
      </c>
      <c r="HN75" s="11">
        <v>345675</v>
      </c>
      <c r="HO75" s="11">
        <v>346637</v>
      </c>
      <c r="HP75" s="11">
        <v>350108</v>
      </c>
      <c r="HQ75" s="11">
        <v>349714</v>
      </c>
      <c r="HR75" s="11">
        <v>355909</v>
      </c>
      <c r="HS75" s="11">
        <v>358382</v>
      </c>
      <c r="HT75" s="11">
        <v>363595</v>
      </c>
      <c r="HU75" s="11">
        <v>365253</v>
      </c>
      <c r="HV75" s="11">
        <v>370955</v>
      </c>
      <c r="HW75" s="11">
        <v>373462</v>
      </c>
      <c r="HX75" s="11">
        <v>374407</v>
      </c>
      <c r="HY75" s="11">
        <v>376315</v>
      </c>
      <c r="HZ75" s="11">
        <v>376641</v>
      </c>
      <c r="IA75" s="11">
        <v>379872</v>
      </c>
      <c r="IB75" s="11">
        <v>379652</v>
      </c>
      <c r="IC75" s="11">
        <v>376950</v>
      </c>
      <c r="ID75" s="11">
        <v>380492</v>
      </c>
      <c r="IE75" s="11">
        <v>386615</v>
      </c>
      <c r="IF75" s="11"/>
      <c r="IG75" s="11">
        <v>397648</v>
      </c>
      <c r="IH75" s="11">
        <v>399702</v>
      </c>
      <c r="II75" s="11">
        <v>405040</v>
      </c>
      <c r="IJ75" s="11">
        <v>404263</v>
      </c>
      <c r="IK75" s="11">
        <v>409124</v>
      </c>
      <c r="IL75" s="11">
        <v>416582</v>
      </c>
      <c r="IM75" s="11">
        <v>420590</v>
      </c>
      <c r="IN75" s="11">
        <v>421317</v>
      </c>
      <c r="IO75" s="11">
        <v>430756</v>
      </c>
      <c r="IP75" s="11">
        <v>496113</v>
      </c>
      <c r="IQ75" s="11">
        <v>466416</v>
      </c>
      <c r="IR75" s="11">
        <v>450592</v>
      </c>
      <c r="IS75" s="11">
        <v>512562</v>
      </c>
      <c r="IT75" s="11">
        <v>498092</v>
      </c>
      <c r="IU75" s="11">
        <v>485809</v>
      </c>
      <c r="IV75" s="11">
        <v>488071</v>
      </c>
      <c r="IW75" s="11">
        <v>489850</v>
      </c>
      <c r="IX75" s="14">
        <v>476800</v>
      </c>
    </row>
    <row r="76" spans="2:258" x14ac:dyDescent="0.2">
      <c r="B76" s="4" t="s">
        <v>305</v>
      </c>
      <c r="C76" s="11">
        <v>2774</v>
      </c>
      <c r="D76" s="11">
        <v>2849</v>
      </c>
      <c r="E76" s="11">
        <v>2795</v>
      </c>
      <c r="F76" s="11">
        <v>2938</v>
      </c>
      <c r="G76" s="11">
        <v>3135</v>
      </c>
      <c r="H76" s="11">
        <v>3587</v>
      </c>
      <c r="I76" s="11">
        <v>3753</v>
      </c>
      <c r="J76" s="11">
        <v>4003</v>
      </c>
      <c r="K76" s="11">
        <v>4184</v>
      </c>
      <c r="L76" s="11">
        <v>4138</v>
      </c>
      <c r="M76" s="11">
        <v>4250</v>
      </c>
      <c r="N76" s="11">
        <v>4554</v>
      </c>
      <c r="O76" s="11">
        <v>4773</v>
      </c>
      <c r="P76" s="11">
        <v>5137</v>
      </c>
      <c r="Q76" s="11">
        <v>5467</v>
      </c>
      <c r="R76" s="11">
        <v>6050</v>
      </c>
      <c r="S76" s="11">
        <v>6466</v>
      </c>
      <c r="T76" s="11">
        <v>6956</v>
      </c>
      <c r="U76" s="11">
        <v>7462</v>
      </c>
      <c r="V76" s="11">
        <v>7845</v>
      </c>
      <c r="W76" s="11">
        <v>8303</v>
      </c>
      <c r="X76" s="11">
        <v>8672</v>
      </c>
      <c r="Y76" s="11">
        <v>8866</v>
      </c>
      <c r="Z76" s="11">
        <v>9274</v>
      </c>
      <c r="AA76" s="11">
        <v>9438</v>
      </c>
      <c r="AB76" s="11">
        <v>9841</v>
      </c>
      <c r="AC76" s="11">
        <v>10168</v>
      </c>
      <c r="AD76" s="11">
        <v>10678</v>
      </c>
      <c r="AE76" s="11">
        <v>11256</v>
      </c>
      <c r="AF76" s="11">
        <v>11538</v>
      </c>
      <c r="AG76" s="11">
        <v>11451</v>
      </c>
      <c r="AH76" s="11">
        <v>11244</v>
      </c>
      <c r="AI76" s="11">
        <v>10815</v>
      </c>
      <c r="AJ76" s="11">
        <v>10336</v>
      </c>
      <c r="AK76" s="11">
        <v>10557</v>
      </c>
      <c r="AL76" s="11">
        <v>10842</v>
      </c>
      <c r="AM76" s="11">
        <v>10998</v>
      </c>
      <c r="AN76" s="11">
        <v>11199</v>
      </c>
      <c r="AO76" s="11">
        <v>11197</v>
      </c>
      <c r="AP76" s="11">
        <v>11360</v>
      </c>
      <c r="AQ76" s="11">
        <v>11299</v>
      </c>
      <c r="AR76" s="11">
        <v>11369</v>
      </c>
      <c r="AS76" s="11">
        <v>11224</v>
      </c>
      <c r="AT76" s="11">
        <v>11203</v>
      </c>
      <c r="AU76" s="11">
        <v>11236</v>
      </c>
      <c r="AV76" s="11">
        <v>11552</v>
      </c>
      <c r="AW76" s="11">
        <v>11565</v>
      </c>
      <c r="AX76" s="11">
        <v>11762</v>
      </c>
      <c r="AY76" s="11">
        <v>11772</v>
      </c>
      <c r="AZ76" s="11">
        <v>12013</v>
      </c>
      <c r="BA76" s="11">
        <v>12376</v>
      </c>
      <c r="BB76" s="11">
        <v>12428</v>
      </c>
      <c r="BC76" s="11">
        <v>12887</v>
      </c>
      <c r="BD76" s="11">
        <v>13142</v>
      </c>
      <c r="BE76" s="11">
        <v>13034</v>
      </c>
      <c r="BF76" s="11">
        <v>13214</v>
      </c>
      <c r="BG76" s="11">
        <v>13822</v>
      </c>
      <c r="BH76" s="11">
        <v>13832</v>
      </c>
      <c r="BI76" s="11">
        <v>13822</v>
      </c>
      <c r="BJ76" s="11">
        <v>14064</v>
      </c>
      <c r="BK76" s="11">
        <v>14247</v>
      </c>
      <c r="BL76" s="11">
        <v>15363</v>
      </c>
      <c r="BM76" s="11">
        <v>15283</v>
      </c>
      <c r="BN76" s="11">
        <v>16296</v>
      </c>
      <c r="BO76" s="11">
        <v>16558</v>
      </c>
      <c r="BP76" s="11">
        <v>16862</v>
      </c>
      <c r="BQ76" s="11">
        <v>17327</v>
      </c>
      <c r="BR76" s="11">
        <v>18112</v>
      </c>
      <c r="BS76" s="11">
        <v>18403</v>
      </c>
      <c r="BT76" s="11">
        <v>19074</v>
      </c>
      <c r="BU76" s="11">
        <v>19363</v>
      </c>
      <c r="BV76" s="11">
        <v>19701</v>
      </c>
      <c r="BW76" s="11">
        <v>20043</v>
      </c>
      <c r="BX76" s="11">
        <v>20799</v>
      </c>
      <c r="BY76" s="11">
        <v>21949</v>
      </c>
      <c r="BZ76" s="11">
        <v>22307</v>
      </c>
      <c r="CA76" s="11">
        <v>23106</v>
      </c>
      <c r="CB76" s="11">
        <v>24178</v>
      </c>
      <c r="CC76" s="11">
        <v>25731</v>
      </c>
      <c r="CD76" s="11">
        <v>25773</v>
      </c>
      <c r="CE76" s="11">
        <v>26046</v>
      </c>
      <c r="CF76" s="11">
        <v>26686</v>
      </c>
      <c r="CG76" s="11">
        <v>27545</v>
      </c>
      <c r="CH76" s="11">
        <v>27299</v>
      </c>
      <c r="CI76" s="11">
        <v>28920</v>
      </c>
      <c r="CJ76" s="11">
        <v>29680</v>
      </c>
      <c r="CK76" s="11">
        <v>30842</v>
      </c>
      <c r="CL76" s="11">
        <v>30846</v>
      </c>
      <c r="CM76" s="11">
        <v>31785</v>
      </c>
      <c r="CN76" s="11">
        <v>32127</v>
      </c>
      <c r="CO76" s="11">
        <v>31995</v>
      </c>
      <c r="CP76" s="11">
        <v>32833</v>
      </c>
      <c r="CQ76" s="11">
        <v>32095</v>
      </c>
      <c r="CR76" s="11">
        <v>32014</v>
      </c>
      <c r="CS76" s="11">
        <v>31576</v>
      </c>
      <c r="CT76" s="11">
        <v>31388</v>
      </c>
      <c r="CU76" s="11">
        <v>32422</v>
      </c>
      <c r="CV76" s="11">
        <v>32230</v>
      </c>
      <c r="CW76" s="11">
        <v>32943</v>
      </c>
      <c r="CX76" s="11">
        <v>32678</v>
      </c>
      <c r="CY76" s="11">
        <v>33697</v>
      </c>
      <c r="CZ76" s="11">
        <v>34451</v>
      </c>
      <c r="DA76" s="11">
        <v>34578</v>
      </c>
      <c r="DB76" s="11">
        <v>35395</v>
      </c>
      <c r="DC76" s="11">
        <v>36585</v>
      </c>
      <c r="DD76" s="11">
        <v>36367</v>
      </c>
      <c r="DE76" s="11">
        <v>37734</v>
      </c>
      <c r="DF76" s="11">
        <v>37744</v>
      </c>
      <c r="DG76" s="11">
        <v>38206</v>
      </c>
      <c r="DH76" s="11">
        <v>37926</v>
      </c>
      <c r="DI76" s="11">
        <v>38172</v>
      </c>
      <c r="DJ76" s="11">
        <v>39613</v>
      </c>
      <c r="DK76" s="11">
        <v>40108</v>
      </c>
      <c r="DL76" s="11">
        <v>41785</v>
      </c>
      <c r="DM76" s="11">
        <v>42023</v>
      </c>
      <c r="DN76" s="11">
        <v>42815</v>
      </c>
      <c r="DO76" s="11">
        <v>41619</v>
      </c>
      <c r="DP76" s="11">
        <v>42158</v>
      </c>
      <c r="DQ76" s="11">
        <v>43050</v>
      </c>
      <c r="DR76" s="11">
        <v>43319</v>
      </c>
      <c r="DS76" s="11">
        <v>44315</v>
      </c>
      <c r="DT76" s="11">
        <v>45774</v>
      </c>
      <c r="DU76" s="11">
        <v>46497</v>
      </c>
      <c r="DV76" s="11">
        <v>47602</v>
      </c>
      <c r="DW76" s="11"/>
      <c r="DX76" s="11">
        <v>50226</v>
      </c>
      <c r="DY76" s="11">
        <v>50928</v>
      </c>
      <c r="DZ76" s="11">
        <v>51158</v>
      </c>
      <c r="EA76" s="11">
        <v>51207</v>
      </c>
      <c r="EB76" s="11">
        <v>53019</v>
      </c>
      <c r="EC76" s="11">
        <v>55035</v>
      </c>
      <c r="ED76" s="11">
        <v>55828</v>
      </c>
      <c r="EE76" s="11">
        <v>58075</v>
      </c>
      <c r="EF76" s="11">
        <v>58678</v>
      </c>
      <c r="EG76" s="11">
        <v>58504</v>
      </c>
      <c r="EH76" s="11">
        <v>58848</v>
      </c>
      <c r="EI76" s="11">
        <v>60859</v>
      </c>
      <c r="EJ76" s="11">
        <v>62173</v>
      </c>
      <c r="EK76" s="11">
        <v>61710</v>
      </c>
      <c r="EL76" s="11">
        <v>61463</v>
      </c>
      <c r="EM76" s="11">
        <v>60500</v>
      </c>
      <c r="EN76" s="11">
        <v>58784</v>
      </c>
      <c r="EO76" s="11">
        <v>58312</v>
      </c>
      <c r="EP76" s="11">
        <v>59595</v>
      </c>
      <c r="EQ76" s="11">
        <v>61650</v>
      </c>
      <c r="ER76" s="11">
        <v>63041</v>
      </c>
      <c r="ES76" s="11">
        <v>62258</v>
      </c>
      <c r="ET76" s="11">
        <v>62963</v>
      </c>
      <c r="EU76" s="11">
        <v>62715</v>
      </c>
      <c r="EV76" s="11">
        <v>64709</v>
      </c>
      <c r="EW76" s="11">
        <v>65262</v>
      </c>
      <c r="EX76" s="11">
        <v>65278</v>
      </c>
      <c r="EY76" s="11">
        <v>63919</v>
      </c>
      <c r="EZ76" s="11">
        <v>64881</v>
      </c>
      <c r="FA76" s="11">
        <v>65227</v>
      </c>
      <c r="FB76" s="11">
        <v>65465</v>
      </c>
      <c r="FC76" s="11">
        <v>63388</v>
      </c>
      <c r="FD76" s="11">
        <v>67751</v>
      </c>
      <c r="FE76" s="11">
        <v>68773</v>
      </c>
      <c r="FF76" s="11">
        <v>68493</v>
      </c>
      <c r="FG76" s="11">
        <v>68666</v>
      </c>
      <c r="FH76" s="11">
        <v>70464</v>
      </c>
      <c r="FI76" s="11">
        <v>72859</v>
      </c>
      <c r="FJ76" s="11">
        <v>73103</v>
      </c>
      <c r="FK76" s="11">
        <v>77053</v>
      </c>
      <c r="FL76" s="11">
        <v>73770</v>
      </c>
      <c r="FM76" s="11">
        <v>73706</v>
      </c>
      <c r="FN76" s="11">
        <v>74346</v>
      </c>
      <c r="FO76" s="11">
        <v>74071</v>
      </c>
      <c r="FP76" s="11">
        <v>75047</v>
      </c>
      <c r="FQ76" s="11">
        <v>76108</v>
      </c>
      <c r="FR76" s="11">
        <v>76375</v>
      </c>
      <c r="FS76" s="11">
        <v>77175</v>
      </c>
      <c r="FT76" s="11">
        <v>80369</v>
      </c>
      <c r="FU76" s="11">
        <v>81184</v>
      </c>
      <c r="FV76" s="11">
        <v>82332</v>
      </c>
      <c r="FW76" s="11">
        <v>83064</v>
      </c>
      <c r="FX76" s="11">
        <v>83385</v>
      </c>
      <c r="FY76" s="11">
        <v>85826</v>
      </c>
      <c r="FZ76" s="11">
        <v>85949</v>
      </c>
      <c r="GA76" s="11">
        <v>85325</v>
      </c>
      <c r="GB76" s="11">
        <v>85899</v>
      </c>
      <c r="GC76" s="11">
        <v>87675</v>
      </c>
      <c r="GD76" s="11">
        <v>87664</v>
      </c>
      <c r="GE76" s="11">
        <v>88616</v>
      </c>
      <c r="GF76" s="11">
        <v>88903</v>
      </c>
      <c r="GG76" s="11">
        <v>89173</v>
      </c>
      <c r="GH76" s="11">
        <v>91637</v>
      </c>
      <c r="GI76" s="11">
        <v>92478</v>
      </c>
      <c r="GJ76" s="11">
        <v>96334</v>
      </c>
      <c r="GK76" s="11">
        <v>95126</v>
      </c>
      <c r="GL76" s="11">
        <v>96163</v>
      </c>
      <c r="GM76" s="11">
        <v>96757</v>
      </c>
      <c r="GN76" s="11">
        <v>96885</v>
      </c>
      <c r="GO76" s="11">
        <v>98230</v>
      </c>
      <c r="GP76" s="11">
        <v>99756</v>
      </c>
      <c r="GQ76" s="11">
        <v>100695</v>
      </c>
      <c r="GR76" s="11">
        <v>101595</v>
      </c>
      <c r="GS76" s="11">
        <v>103854</v>
      </c>
      <c r="GT76" s="11">
        <v>105719</v>
      </c>
      <c r="GU76" s="11">
        <v>107049</v>
      </c>
      <c r="GV76" s="11">
        <v>106791</v>
      </c>
      <c r="GW76" s="11">
        <v>107222</v>
      </c>
      <c r="GX76" s="11">
        <v>109965</v>
      </c>
      <c r="GY76" s="11">
        <v>113484</v>
      </c>
      <c r="GZ76" s="11">
        <v>117399</v>
      </c>
      <c r="HA76" s="11">
        <v>121553</v>
      </c>
      <c r="HB76" s="11">
        <v>122506</v>
      </c>
      <c r="HC76" s="11">
        <v>122721</v>
      </c>
      <c r="HD76" s="11">
        <v>124534</v>
      </c>
      <c r="HE76" s="11">
        <v>123911</v>
      </c>
      <c r="HF76" s="11">
        <v>123418</v>
      </c>
      <c r="HG76" s="11">
        <v>122823</v>
      </c>
      <c r="HH76" s="11">
        <v>123486</v>
      </c>
      <c r="HI76" s="11">
        <v>123933</v>
      </c>
      <c r="HJ76" s="11">
        <v>123213</v>
      </c>
      <c r="HK76" s="11">
        <v>123176</v>
      </c>
      <c r="HL76" s="11">
        <v>117909</v>
      </c>
      <c r="HM76" s="11">
        <v>116273</v>
      </c>
      <c r="HN76" s="11">
        <v>116336</v>
      </c>
      <c r="HO76" s="11">
        <v>116010</v>
      </c>
      <c r="HP76" s="11">
        <v>117419</v>
      </c>
      <c r="HQ76" s="11">
        <v>118447</v>
      </c>
      <c r="HR76" s="11">
        <v>119289</v>
      </c>
      <c r="HS76" s="11">
        <v>121064</v>
      </c>
      <c r="HT76" s="11">
        <v>122107</v>
      </c>
      <c r="HU76" s="11">
        <v>123235</v>
      </c>
      <c r="HV76" s="11">
        <v>124351</v>
      </c>
      <c r="HW76" s="11">
        <v>125096</v>
      </c>
      <c r="HX76" s="11">
        <v>127607</v>
      </c>
      <c r="HY76" s="11">
        <v>129330</v>
      </c>
      <c r="HZ76" s="11">
        <v>130244</v>
      </c>
      <c r="IA76" s="11">
        <v>131944</v>
      </c>
      <c r="IB76" s="11">
        <v>133221</v>
      </c>
      <c r="IC76" s="11">
        <v>134200</v>
      </c>
      <c r="ID76" s="11">
        <v>135399</v>
      </c>
      <c r="IE76" s="11">
        <v>138647</v>
      </c>
      <c r="IF76" s="11"/>
      <c r="IG76" s="11">
        <v>140732</v>
      </c>
      <c r="IH76" s="11">
        <v>143977</v>
      </c>
      <c r="II76" s="11">
        <v>146371</v>
      </c>
      <c r="IJ76" s="11">
        <v>147182</v>
      </c>
      <c r="IK76" s="11">
        <v>148484</v>
      </c>
      <c r="IL76" s="11">
        <v>149981</v>
      </c>
      <c r="IM76" s="11">
        <v>151084</v>
      </c>
      <c r="IN76" s="11">
        <v>152410</v>
      </c>
      <c r="IO76" s="11">
        <v>155676</v>
      </c>
      <c r="IP76" s="11">
        <v>156471</v>
      </c>
      <c r="IQ76" s="11">
        <v>164847</v>
      </c>
      <c r="IR76" s="11">
        <v>160927</v>
      </c>
      <c r="IS76" s="11">
        <v>159002</v>
      </c>
      <c r="IT76" s="11">
        <v>161069</v>
      </c>
      <c r="IU76" s="11">
        <v>165285</v>
      </c>
      <c r="IV76" s="11">
        <v>169053</v>
      </c>
      <c r="IW76" s="11">
        <v>173267</v>
      </c>
      <c r="IX76" s="14">
        <v>176300</v>
      </c>
    </row>
    <row r="77" spans="2:258" x14ac:dyDescent="0.2">
      <c r="B77" s="4" t="s">
        <v>307</v>
      </c>
      <c r="C77" s="11">
        <v>44829</v>
      </c>
      <c r="D77" s="11">
        <v>44955</v>
      </c>
      <c r="E77" s="11">
        <v>44960</v>
      </c>
      <c r="F77" s="11">
        <v>44772</v>
      </c>
      <c r="G77" s="11">
        <v>45970</v>
      </c>
      <c r="H77" s="11">
        <v>47314</v>
      </c>
      <c r="I77" s="11">
        <v>48258</v>
      </c>
      <c r="J77" s="11">
        <v>49039</v>
      </c>
      <c r="K77" s="11">
        <v>50936</v>
      </c>
      <c r="L77" s="11">
        <v>51080</v>
      </c>
      <c r="M77" s="11">
        <v>51825</v>
      </c>
      <c r="N77" s="11">
        <v>53591</v>
      </c>
      <c r="O77" s="11">
        <v>53776</v>
      </c>
      <c r="P77" s="11">
        <v>54299</v>
      </c>
      <c r="Q77" s="11">
        <v>55033</v>
      </c>
      <c r="R77" s="11">
        <v>55966</v>
      </c>
      <c r="S77" s="11">
        <v>57517</v>
      </c>
      <c r="T77" s="11">
        <v>58368</v>
      </c>
      <c r="U77" s="11">
        <v>60051</v>
      </c>
      <c r="V77" s="11">
        <v>61336</v>
      </c>
      <c r="W77" s="11">
        <v>62469</v>
      </c>
      <c r="X77" s="11">
        <v>64189</v>
      </c>
      <c r="Y77" s="11">
        <v>65186</v>
      </c>
      <c r="Z77" s="11">
        <v>66184</v>
      </c>
      <c r="AA77" s="11">
        <v>67532</v>
      </c>
      <c r="AB77" s="11">
        <v>69692</v>
      </c>
      <c r="AC77" s="11">
        <v>72285</v>
      </c>
      <c r="AD77" s="11">
        <v>73922</v>
      </c>
      <c r="AE77" s="11">
        <v>75830</v>
      </c>
      <c r="AF77" s="11">
        <v>77649</v>
      </c>
      <c r="AG77" s="11">
        <v>79533</v>
      </c>
      <c r="AH77" s="11">
        <v>82466</v>
      </c>
      <c r="AI77" s="11">
        <v>84654</v>
      </c>
      <c r="AJ77" s="11">
        <v>85893</v>
      </c>
      <c r="AK77" s="11">
        <v>87418</v>
      </c>
      <c r="AL77" s="11">
        <v>90084</v>
      </c>
      <c r="AM77" s="11">
        <v>93340</v>
      </c>
      <c r="AN77" s="11">
        <v>96483</v>
      </c>
      <c r="AO77" s="11">
        <v>98832</v>
      </c>
      <c r="AP77" s="11">
        <v>101598</v>
      </c>
      <c r="AQ77" s="11">
        <v>104096</v>
      </c>
      <c r="AR77" s="11">
        <v>107076</v>
      </c>
      <c r="AS77" s="11">
        <v>109143</v>
      </c>
      <c r="AT77" s="11">
        <v>110848</v>
      </c>
      <c r="AU77" s="11">
        <v>114330</v>
      </c>
      <c r="AV77" s="11">
        <v>117383</v>
      </c>
      <c r="AW77" s="11">
        <v>122224</v>
      </c>
      <c r="AX77" s="11">
        <v>125168</v>
      </c>
      <c r="AY77" s="11">
        <v>128558</v>
      </c>
      <c r="AZ77" s="11">
        <v>131867</v>
      </c>
      <c r="BA77" s="11">
        <v>134180</v>
      </c>
      <c r="BB77" s="11">
        <v>137355</v>
      </c>
      <c r="BC77" s="11">
        <v>140811</v>
      </c>
      <c r="BD77" s="11">
        <v>142229</v>
      </c>
      <c r="BE77" s="11">
        <v>145552</v>
      </c>
      <c r="BF77" s="11">
        <v>149582</v>
      </c>
      <c r="BG77" s="11">
        <v>153217</v>
      </c>
      <c r="BH77" s="11">
        <v>156192</v>
      </c>
      <c r="BI77" s="11">
        <v>159949</v>
      </c>
      <c r="BJ77" s="11">
        <v>164963</v>
      </c>
      <c r="BK77" s="11">
        <v>171899</v>
      </c>
      <c r="BL77" s="11">
        <v>180080</v>
      </c>
      <c r="BM77" s="11">
        <v>186306</v>
      </c>
      <c r="BN77" s="11">
        <v>191858</v>
      </c>
      <c r="BO77" s="11">
        <v>201504</v>
      </c>
      <c r="BP77" s="11">
        <v>204016</v>
      </c>
      <c r="BQ77" s="11">
        <v>209275</v>
      </c>
      <c r="BR77" s="11">
        <v>214799</v>
      </c>
      <c r="BS77" s="11">
        <v>219691</v>
      </c>
      <c r="BT77" s="11">
        <v>218482</v>
      </c>
      <c r="BU77" s="11">
        <v>218643</v>
      </c>
      <c r="BV77" s="11">
        <v>220595</v>
      </c>
      <c r="BW77" s="11">
        <v>226972</v>
      </c>
      <c r="BX77" s="11">
        <v>232431</v>
      </c>
      <c r="BY77" s="11">
        <v>236115</v>
      </c>
      <c r="BZ77" s="11">
        <v>240450</v>
      </c>
      <c r="CA77" s="11">
        <v>243794</v>
      </c>
      <c r="CB77" s="11">
        <v>255284</v>
      </c>
      <c r="CC77" s="11">
        <v>262155</v>
      </c>
      <c r="CD77" s="11">
        <v>268423</v>
      </c>
      <c r="CE77" s="11">
        <v>270136</v>
      </c>
      <c r="CF77" s="11">
        <v>278929</v>
      </c>
      <c r="CG77" s="11">
        <v>289412</v>
      </c>
      <c r="CH77" s="11">
        <v>298433</v>
      </c>
      <c r="CI77" s="11">
        <v>307717</v>
      </c>
      <c r="CJ77" s="11">
        <v>312033</v>
      </c>
      <c r="CK77" s="11">
        <v>316083</v>
      </c>
      <c r="CL77" s="11">
        <v>323079</v>
      </c>
      <c r="CM77" s="11">
        <v>336132</v>
      </c>
      <c r="CN77" s="11">
        <v>336763</v>
      </c>
      <c r="CO77" s="11">
        <v>340326</v>
      </c>
      <c r="CP77" s="11">
        <v>348384</v>
      </c>
      <c r="CQ77" s="11">
        <v>353247</v>
      </c>
      <c r="CR77" s="11">
        <v>360173</v>
      </c>
      <c r="CS77" s="11">
        <v>365835</v>
      </c>
      <c r="CT77" s="11">
        <v>373293</v>
      </c>
      <c r="CU77" s="11">
        <v>377351</v>
      </c>
      <c r="CV77" s="11">
        <v>380739</v>
      </c>
      <c r="CW77" s="11">
        <v>387769</v>
      </c>
      <c r="CX77" s="11">
        <v>390940</v>
      </c>
      <c r="CY77" s="11">
        <v>401617</v>
      </c>
      <c r="CZ77" s="11">
        <v>410833</v>
      </c>
      <c r="DA77" s="11">
        <v>421734</v>
      </c>
      <c r="DB77" s="11">
        <v>430240</v>
      </c>
      <c r="DC77" s="11">
        <v>440814</v>
      </c>
      <c r="DD77" s="11">
        <v>453221</v>
      </c>
      <c r="DE77" s="11">
        <v>464252</v>
      </c>
      <c r="DF77" s="11">
        <v>472143</v>
      </c>
      <c r="DG77" s="11">
        <v>482837</v>
      </c>
      <c r="DH77" s="11">
        <v>489718</v>
      </c>
      <c r="DI77" s="11">
        <v>498540</v>
      </c>
      <c r="DJ77" s="11">
        <v>506577</v>
      </c>
      <c r="DK77" s="11">
        <v>516544</v>
      </c>
      <c r="DL77" s="11">
        <v>524024</v>
      </c>
      <c r="DM77" s="11">
        <v>532082</v>
      </c>
      <c r="DN77" s="11">
        <v>542329</v>
      </c>
      <c r="DO77" s="11">
        <v>551112</v>
      </c>
      <c r="DP77" s="11">
        <v>563482</v>
      </c>
      <c r="DQ77" s="11">
        <v>570792</v>
      </c>
      <c r="DR77" s="11">
        <v>584277</v>
      </c>
      <c r="DS77" s="11">
        <v>596703</v>
      </c>
      <c r="DT77" s="11">
        <v>611481</v>
      </c>
      <c r="DU77" s="11">
        <v>623172</v>
      </c>
      <c r="DV77" s="11">
        <v>639677</v>
      </c>
      <c r="DW77" s="11"/>
      <c r="DX77" s="11">
        <v>658769</v>
      </c>
      <c r="DY77" s="11">
        <v>666786</v>
      </c>
      <c r="DZ77" s="11">
        <v>680349</v>
      </c>
      <c r="EA77" s="11">
        <v>698812</v>
      </c>
      <c r="EB77" s="11">
        <v>702816</v>
      </c>
      <c r="EC77" s="11">
        <v>709933</v>
      </c>
      <c r="ED77" s="11">
        <v>719941</v>
      </c>
      <c r="EE77" s="11">
        <v>731368</v>
      </c>
      <c r="EF77" s="11">
        <v>746089</v>
      </c>
      <c r="EG77" s="11">
        <v>753904</v>
      </c>
      <c r="EH77" s="11">
        <v>759796</v>
      </c>
      <c r="EI77" s="11">
        <v>764399</v>
      </c>
      <c r="EJ77" s="11">
        <v>771529</v>
      </c>
      <c r="EK77" s="11">
        <v>782330</v>
      </c>
      <c r="EL77" s="11">
        <v>788670</v>
      </c>
      <c r="EM77" s="11">
        <v>796484</v>
      </c>
      <c r="EN77" s="11">
        <v>806303</v>
      </c>
      <c r="EO77" s="11">
        <v>820018</v>
      </c>
      <c r="EP77" s="11">
        <v>836915</v>
      </c>
      <c r="EQ77" s="11">
        <v>847127</v>
      </c>
      <c r="ER77" s="11">
        <v>858530</v>
      </c>
      <c r="ES77" s="11">
        <v>871882</v>
      </c>
      <c r="ET77" s="11">
        <v>876322</v>
      </c>
      <c r="EU77" s="11">
        <v>884260</v>
      </c>
      <c r="EV77" s="11">
        <v>891466</v>
      </c>
      <c r="EW77" s="11">
        <v>905521</v>
      </c>
      <c r="EX77" s="11">
        <v>918978</v>
      </c>
      <c r="EY77" s="11">
        <v>938789</v>
      </c>
      <c r="EZ77" s="11">
        <v>945281</v>
      </c>
      <c r="FA77" s="11">
        <v>955361</v>
      </c>
      <c r="FB77" s="11">
        <v>969177</v>
      </c>
      <c r="FC77" s="11">
        <v>985558</v>
      </c>
      <c r="FD77" s="11">
        <v>995865</v>
      </c>
      <c r="FE77" s="11">
        <v>1016626</v>
      </c>
      <c r="FF77" s="11">
        <v>1038633</v>
      </c>
      <c r="FG77" s="11">
        <v>1053249</v>
      </c>
      <c r="FH77" s="11">
        <v>1073998</v>
      </c>
      <c r="FI77" s="11">
        <v>1095511</v>
      </c>
      <c r="FJ77" s="11">
        <v>1119826</v>
      </c>
      <c r="FK77" s="11">
        <v>1147396</v>
      </c>
      <c r="FL77" s="11">
        <v>1170527</v>
      </c>
      <c r="FM77" s="11">
        <v>1181346</v>
      </c>
      <c r="FN77" s="11">
        <v>1198528</v>
      </c>
      <c r="FO77" s="11">
        <v>1223073</v>
      </c>
      <c r="FP77" s="11">
        <v>1252976</v>
      </c>
      <c r="FQ77" s="11">
        <v>1281501</v>
      </c>
      <c r="FR77" s="11">
        <v>1278961</v>
      </c>
      <c r="FS77" s="11">
        <v>1305850</v>
      </c>
      <c r="FT77" s="11">
        <v>1325978</v>
      </c>
      <c r="FU77" s="11">
        <v>1339723</v>
      </c>
      <c r="FV77" s="11">
        <v>1352905</v>
      </c>
      <c r="FW77" s="11">
        <v>1366986</v>
      </c>
      <c r="FX77" s="11">
        <v>1379285</v>
      </c>
      <c r="FY77" s="11">
        <v>1372822</v>
      </c>
      <c r="FZ77" s="11">
        <v>1387175</v>
      </c>
      <c r="GA77" s="11">
        <v>1396039</v>
      </c>
      <c r="GB77" s="11">
        <v>1414794</v>
      </c>
      <c r="GC77" s="11">
        <v>1436121</v>
      </c>
      <c r="GD77" s="11">
        <v>1453862</v>
      </c>
      <c r="GE77" s="11">
        <v>1479225</v>
      </c>
      <c r="GF77" s="11">
        <v>1494312</v>
      </c>
      <c r="GG77" s="11">
        <v>1512967</v>
      </c>
      <c r="GH77" s="11">
        <v>1538045</v>
      </c>
      <c r="GI77" s="11">
        <v>1564782</v>
      </c>
      <c r="GJ77" s="11">
        <v>1583019</v>
      </c>
      <c r="GK77" s="11">
        <v>1613401</v>
      </c>
      <c r="GL77" s="11">
        <v>1634833</v>
      </c>
      <c r="GM77" s="11">
        <v>1659375</v>
      </c>
      <c r="GN77" s="11">
        <v>1700946</v>
      </c>
      <c r="GO77" s="11">
        <v>1727505</v>
      </c>
      <c r="GP77" s="11">
        <v>1749881</v>
      </c>
      <c r="GQ77" s="11">
        <v>1779794</v>
      </c>
      <c r="GR77" s="11">
        <v>1798456</v>
      </c>
      <c r="GS77" s="11">
        <v>1825002</v>
      </c>
      <c r="GT77" s="11">
        <v>1858795</v>
      </c>
      <c r="GU77" s="11">
        <v>1842045</v>
      </c>
      <c r="GV77" s="11">
        <v>1836816</v>
      </c>
      <c r="GW77" s="11">
        <v>1856963</v>
      </c>
      <c r="GX77" s="11">
        <v>1863804</v>
      </c>
      <c r="GY77" s="11">
        <v>1864628</v>
      </c>
      <c r="GZ77" s="11">
        <v>1855459</v>
      </c>
      <c r="HA77" s="11">
        <v>1860718</v>
      </c>
      <c r="HB77" s="11">
        <v>1853956</v>
      </c>
      <c r="HC77" s="11">
        <v>1851437</v>
      </c>
      <c r="HD77" s="11">
        <v>1849794</v>
      </c>
      <c r="HE77" s="11">
        <v>1855536</v>
      </c>
      <c r="HF77" s="11">
        <v>1848272</v>
      </c>
      <c r="HG77" s="11">
        <v>1839065</v>
      </c>
      <c r="HH77" s="11">
        <v>1847933</v>
      </c>
      <c r="HI77" s="11">
        <v>1841846</v>
      </c>
      <c r="HJ77" s="11">
        <v>1845323</v>
      </c>
      <c r="HK77" s="11">
        <v>1862739</v>
      </c>
      <c r="HL77" s="11">
        <v>1884934</v>
      </c>
      <c r="HM77" s="11">
        <v>1899772</v>
      </c>
      <c r="HN77" s="11">
        <v>1915846</v>
      </c>
      <c r="HO77" s="11">
        <v>1923002</v>
      </c>
      <c r="HP77" s="11">
        <v>1926398</v>
      </c>
      <c r="HQ77" s="11">
        <v>1944098</v>
      </c>
      <c r="HR77" s="11">
        <v>1962501</v>
      </c>
      <c r="HS77" s="11">
        <v>1978282</v>
      </c>
      <c r="HT77" s="11">
        <v>1973346</v>
      </c>
      <c r="HU77" s="11">
        <v>2011399</v>
      </c>
      <c r="HV77" s="11">
        <v>2029362</v>
      </c>
      <c r="HW77" s="11">
        <v>2025189</v>
      </c>
      <c r="HX77" s="11">
        <v>2040931</v>
      </c>
      <c r="HY77" s="11">
        <v>2061555</v>
      </c>
      <c r="HZ77" s="11">
        <v>2077677</v>
      </c>
      <c r="IA77" s="11">
        <v>2094002</v>
      </c>
      <c r="IB77" s="11">
        <v>2114819</v>
      </c>
      <c r="IC77" s="11">
        <v>2120591</v>
      </c>
      <c r="ID77" s="11">
        <v>2137495</v>
      </c>
      <c r="IE77" s="11">
        <v>2172227</v>
      </c>
      <c r="IF77" s="11"/>
      <c r="IG77" s="11">
        <v>2199699</v>
      </c>
      <c r="IH77" s="11">
        <v>2232570</v>
      </c>
      <c r="II77" s="11">
        <v>2250122</v>
      </c>
      <c r="IJ77" s="11">
        <v>2249720</v>
      </c>
      <c r="IK77" s="11">
        <v>2263549</v>
      </c>
      <c r="IL77" s="11">
        <v>2295951</v>
      </c>
      <c r="IM77" s="11">
        <v>2307184</v>
      </c>
      <c r="IN77" s="11">
        <v>2329241</v>
      </c>
      <c r="IO77" s="11">
        <v>2376918</v>
      </c>
      <c r="IP77" s="11">
        <v>2334626</v>
      </c>
      <c r="IQ77" s="11">
        <v>2346536</v>
      </c>
      <c r="IR77" s="11">
        <v>2372959</v>
      </c>
      <c r="IS77" s="11">
        <v>2408706</v>
      </c>
      <c r="IT77" s="11">
        <v>2452608</v>
      </c>
      <c r="IU77" s="11">
        <v>2522874</v>
      </c>
      <c r="IV77" s="11">
        <v>2566712</v>
      </c>
      <c r="IW77" s="11">
        <v>2632598</v>
      </c>
      <c r="IX77" s="14">
        <v>2726300</v>
      </c>
    </row>
    <row r="78" spans="2:258" x14ac:dyDescent="0.2">
      <c r="B78" s="4" t="s">
        <v>308</v>
      </c>
      <c r="C78" s="11">
        <v>30172</v>
      </c>
      <c r="D78" s="11">
        <v>30541</v>
      </c>
      <c r="E78" s="11">
        <v>30964</v>
      </c>
      <c r="F78" s="11">
        <v>31494</v>
      </c>
      <c r="G78" s="11">
        <v>32436</v>
      </c>
      <c r="H78" s="11">
        <v>33362</v>
      </c>
      <c r="I78" s="11">
        <v>33820</v>
      </c>
      <c r="J78" s="11">
        <v>34537</v>
      </c>
      <c r="K78" s="11">
        <v>35581</v>
      </c>
      <c r="L78" s="11">
        <v>36580</v>
      </c>
      <c r="M78" s="11">
        <v>36821</v>
      </c>
      <c r="N78" s="11">
        <v>37443</v>
      </c>
      <c r="O78" s="11">
        <v>37943</v>
      </c>
      <c r="P78" s="11">
        <v>38441</v>
      </c>
      <c r="Q78" s="11">
        <v>38814</v>
      </c>
      <c r="R78" s="11">
        <v>39488</v>
      </c>
      <c r="S78" s="11">
        <v>40294</v>
      </c>
      <c r="T78" s="11">
        <v>41104</v>
      </c>
      <c r="U78" s="11">
        <v>41934</v>
      </c>
      <c r="V78" s="11">
        <v>42863</v>
      </c>
      <c r="W78" s="11">
        <v>43853</v>
      </c>
      <c r="X78" s="11">
        <v>44768</v>
      </c>
      <c r="Y78" s="11">
        <v>45634</v>
      </c>
      <c r="Z78" s="11">
        <v>46677</v>
      </c>
      <c r="AA78" s="11">
        <v>47811</v>
      </c>
      <c r="AB78" s="11">
        <v>49017</v>
      </c>
      <c r="AC78" s="11">
        <v>50376</v>
      </c>
      <c r="AD78" s="11">
        <v>51569</v>
      </c>
      <c r="AE78" s="11">
        <v>53124</v>
      </c>
      <c r="AF78" s="11">
        <v>54574</v>
      </c>
      <c r="AG78" s="11">
        <v>56148</v>
      </c>
      <c r="AH78" s="11">
        <v>57717</v>
      </c>
      <c r="AI78" s="11">
        <v>58816</v>
      </c>
      <c r="AJ78" s="11">
        <v>60205</v>
      </c>
      <c r="AK78" s="11">
        <v>62168</v>
      </c>
      <c r="AL78" s="11">
        <v>63973</v>
      </c>
      <c r="AM78" s="11">
        <v>66330</v>
      </c>
      <c r="AN78" s="11">
        <v>68246</v>
      </c>
      <c r="AO78" s="11">
        <v>70418</v>
      </c>
      <c r="AP78" s="11">
        <v>72746</v>
      </c>
      <c r="AQ78" s="11">
        <v>75059</v>
      </c>
      <c r="AR78" s="11">
        <v>77614</v>
      </c>
      <c r="AS78" s="11">
        <v>80270</v>
      </c>
      <c r="AT78" s="11">
        <v>82950</v>
      </c>
      <c r="AU78" s="11">
        <v>86160</v>
      </c>
      <c r="AV78" s="11">
        <v>88878</v>
      </c>
      <c r="AW78" s="11">
        <v>91929</v>
      </c>
      <c r="AX78" s="11">
        <v>94796</v>
      </c>
      <c r="AY78" s="11">
        <v>98208</v>
      </c>
      <c r="AZ78" s="11">
        <v>101044</v>
      </c>
      <c r="BA78" s="11">
        <v>103850</v>
      </c>
      <c r="BB78" s="11">
        <v>106014</v>
      </c>
      <c r="BC78" s="11">
        <v>109343</v>
      </c>
      <c r="BD78" s="11">
        <v>111858</v>
      </c>
      <c r="BE78" s="11">
        <v>114678</v>
      </c>
      <c r="BF78" s="11">
        <v>116926</v>
      </c>
      <c r="BG78" s="11">
        <v>119793</v>
      </c>
      <c r="BH78" s="11">
        <v>122865</v>
      </c>
      <c r="BI78" s="11">
        <v>126077</v>
      </c>
      <c r="BJ78" s="11">
        <v>129631</v>
      </c>
      <c r="BK78" s="11">
        <v>134223</v>
      </c>
      <c r="BL78" s="11">
        <v>139202</v>
      </c>
      <c r="BM78" s="11">
        <v>144587</v>
      </c>
      <c r="BN78" s="11">
        <v>150130</v>
      </c>
      <c r="BO78" s="11">
        <v>156150</v>
      </c>
      <c r="BP78" s="11">
        <v>161680</v>
      </c>
      <c r="BQ78" s="11">
        <v>165546</v>
      </c>
      <c r="BR78" s="11">
        <v>168018</v>
      </c>
      <c r="BS78" s="11">
        <v>170413</v>
      </c>
      <c r="BT78" s="11">
        <v>172899</v>
      </c>
      <c r="BU78" s="11">
        <v>175552</v>
      </c>
      <c r="BV78" s="11">
        <v>178983</v>
      </c>
      <c r="BW78" s="11">
        <v>183468</v>
      </c>
      <c r="BX78" s="11">
        <v>187558</v>
      </c>
      <c r="BY78" s="11">
        <v>192314</v>
      </c>
      <c r="BZ78" s="11">
        <v>196791</v>
      </c>
      <c r="CA78" s="11">
        <v>200744</v>
      </c>
      <c r="CB78" s="11">
        <v>204092</v>
      </c>
      <c r="CC78" s="11">
        <v>208528</v>
      </c>
      <c r="CD78" s="11">
        <v>212994</v>
      </c>
      <c r="CE78" s="11">
        <v>218650</v>
      </c>
      <c r="CF78" s="11">
        <v>221983</v>
      </c>
      <c r="CG78" s="11">
        <v>228702</v>
      </c>
      <c r="CH78" s="11">
        <v>234153</v>
      </c>
      <c r="CI78" s="11">
        <v>240262</v>
      </c>
      <c r="CJ78" s="11">
        <v>246302</v>
      </c>
      <c r="CK78" s="11">
        <v>251995</v>
      </c>
      <c r="CL78" s="11">
        <v>257559</v>
      </c>
      <c r="CM78" s="11">
        <v>265109</v>
      </c>
      <c r="CN78" s="11">
        <v>270974</v>
      </c>
      <c r="CO78" s="11">
        <v>276271</v>
      </c>
      <c r="CP78" s="11">
        <v>281585</v>
      </c>
      <c r="CQ78" s="11">
        <v>287922</v>
      </c>
      <c r="CR78" s="11">
        <v>293896</v>
      </c>
      <c r="CS78" s="11">
        <v>298658</v>
      </c>
      <c r="CT78" s="11">
        <v>304099</v>
      </c>
      <c r="CU78" s="11">
        <v>309570</v>
      </c>
      <c r="CV78" s="11">
        <v>313490</v>
      </c>
      <c r="CW78" s="11">
        <v>317435</v>
      </c>
      <c r="CX78" s="11">
        <v>320997</v>
      </c>
      <c r="CY78" s="11">
        <v>328297</v>
      </c>
      <c r="CZ78" s="11">
        <v>334754</v>
      </c>
      <c r="DA78" s="11">
        <v>342021</v>
      </c>
      <c r="DB78" s="11">
        <v>348997</v>
      </c>
      <c r="DC78" s="11">
        <v>357684</v>
      </c>
      <c r="DD78" s="11">
        <v>365580</v>
      </c>
      <c r="DE78" s="11">
        <v>374875</v>
      </c>
      <c r="DF78" s="11">
        <v>382903</v>
      </c>
      <c r="DG78" s="11">
        <v>388848</v>
      </c>
      <c r="DH78" s="11">
        <v>393626</v>
      </c>
      <c r="DI78" s="11">
        <v>400313</v>
      </c>
      <c r="DJ78" s="11">
        <v>410086</v>
      </c>
      <c r="DK78" s="11">
        <v>416418</v>
      </c>
      <c r="DL78" s="11">
        <v>423467</v>
      </c>
      <c r="DM78" s="11">
        <v>429115</v>
      </c>
      <c r="DN78" s="11">
        <v>437205</v>
      </c>
      <c r="DO78" s="11">
        <v>445012</v>
      </c>
      <c r="DP78" s="11">
        <v>452849</v>
      </c>
      <c r="DQ78" s="11">
        <v>460151</v>
      </c>
      <c r="DR78" s="11">
        <v>470004</v>
      </c>
      <c r="DS78" s="11">
        <v>482287</v>
      </c>
      <c r="DT78" s="11">
        <v>493632</v>
      </c>
      <c r="DU78" s="11">
        <v>503163</v>
      </c>
      <c r="DV78" s="11">
        <v>515095</v>
      </c>
      <c r="DW78" s="11"/>
      <c r="DX78" s="11">
        <v>528056</v>
      </c>
      <c r="DY78" s="11">
        <v>536848</v>
      </c>
      <c r="DZ78" s="11">
        <v>548943</v>
      </c>
      <c r="EA78" s="11">
        <v>562218</v>
      </c>
      <c r="EB78" s="11">
        <v>567775</v>
      </c>
      <c r="EC78" s="11">
        <v>574103</v>
      </c>
      <c r="ED78" s="11">
        <v>581839</v>
      </c>
      <c r="EE78" s="11">
        <v>591162</v>
      </c>
      <c r="EF78" s="11">
        <v>601299</v>
      </c>
      <c r="EG78" s="11">
        <v>612816</v>
      </c>
      <c r="EH78" s="11">
        <v>622576</v>
      </c>
      <c r="EI78" s="11">
        <v>628603</v>
      </c>
      <c r="EJ78" s="11">
        <v>635493</v>
      </c>
      <c r="EK78" s="11">
        <v>640476</v>
      </c>
      <c r="EL78" s="11">
        <v>646057</v>
      </c>
      <c r="EM78" s="11">
        <v>652176</v>
      </c>
      <c r="EN78" s="11">
        <v>664195</v>
      </c>
      <c r="EO78" s="11">
        <v>673853</v>
      </c>
      <c r="EP78" s="11">
        <v>684293</v>
      </c>
      <c r="EQ78" s="11">
        <v>692772</v>
      </c>
      <c r="ER78" s="11">
        <v>701686</v>
      </c>
      <c r="ES78" s="11">
        <v>710589</v>
      </c>
      <c r="ET78" s="11">
        <v>716309</v>
      </c>
      <c r="EU78" s="11">
        <v>722496</v>
      </c>
      <c r="EV78" s="11">
        <v>730395</v>
      </c>
      <c r="EW78" s="11">
        <v>739685</v>
      </c>
      <c r="EX78" s="11">
        <v>746933</v>
      </c>
      <c r="EY78" s="11">
        <v>757103</v>
      </c>
      <c r="EZ78" s="11">
        <v>766487</v>
      </c>
      <c r="FA78" s="11">
        <v>774064</v>
      </c>
      <c r="FB78" s="11">
        <v>784688</v>
      </c>
      <c r="FC78" s="11">
        <v>798599</v>
      </c>
      <c r="FD78" s="11">
        <v>809049</v>
      </c>
      <c r="FE78" s="11">
        <v>822348</v>
      </c>
      <c r="FF78" s="11">
        <v>836822</v>
      </c>
      <c r="FG78" s="11">
        <v>850856</v>
      </c>
      <c r="FH78" s="11">
        <v>867226</v>
      </c>
      <c r="FI78" s="11">
        <v>886523</v>
      </c>
      <c r="FJ78" s="11">
        <v>905564</v>
      </c>
      <c r="FK78" s="11">
        <v>922938</v>
      </c>
      <c r="FL78" s="11">
        <v>938265</v>
      </c>
      <c r="FM78" s="11">
        <v>952508</v>
      </c>
      <c r="FN78" s="11">
        <v>968673</v>
      </c>
      <c r="FO78" s="11">
        <v>988182</v>
      </c>
      <c r="FP78" s="11">
        <v>1011709</v>
      </c>
      <c r="FQ78" s="11">
        <v>1026048</v>
      </c>
      <c r="FR78" s="11">
        <v>1039884</v>
      </c>
      <c r="FS78" s="11">
        <v>1049488</v>
      </c>
      <c r="FT78" s="11">
        <v>1064881</v>
      </c>
      <c r="FU78" s="11">
        <v>1081202</v>
      </c>
      <c r="FV78" s="11">
        <v>1092116</v>
      </c>
      <c r="FW78" s="11">
        <v>1101295</v>
      </c>
      <c r="FX78" s="11">
        <v>1112022</v>
      </c>
      <c r="FY78" s="11">
        <v>1108932</v>
      </c>
      <c r="FZ78" s="11">
        <v>1114654</v>
      </c>
      <c r="GA78" s="11">
        <v>1123480</v>
      </c>
      <c r="GB78" s="11">
        <v>1141549</v>
      </c>
      <c r="GC78" s="11">
        <v>1159083</v>
      </c>
      <c r="GD78" s="11">
        <v>1175769</v>
      </c>
      <c r="GE78" s="11">
        <v>1196462</v>
      </c>
      <c r="GF78" s="11">
        <v>1209130</v>
      </c>
      <c r="GG78" s="11">
        <v>1223227</v>
      </c>
      <c r="GH78" s="11">
        <v>1245497</v>
      </c>
      <c r="GI78" s="11">
        <v>1267160</v>
      </c>
      <c r="GJ78" s="11">
        <v>1275540</v>
      </c>
      <c r="GK78" s="11">
        <v>1297624</v>
      </c>
      <c r="GL78" s="11">
        <v>1318137</v>
      </c>
      <c r="GM78" s="11">
        <v>1338322</v>
      </c>
      <c r="GN78" s="11">
        <v>1368112</v>
      </c>
      <c r="GO78" s="11">
        <v>1388508</v>
      </c>
      <c r="GP78" s="11">
        <v>1405791</v>
      </c>
      <c r="GQ78" s="11">
        <v>1427767</v>
      </c>
      <c r="GR78" s="11">
        <v>1445915</v>
      </c>
      <c r="GS78" s="11">
        <v>1468626</v>
      </c>
      <c r="GT78" s="11">
        <v>1497423</v>
      </c>
      <c r="GU78" s="11">
        <v>1480711</v>
      </c>
      <c r="GV78" s="11">
        <v>1473275</v>
      </c>
      <c r="GW78" s="11">
        <v>1491581</v>
      </c>
      <c r="GX78" s="11">
        <v>1503428</v>
      </c>
      <c r="GY78" s="11">
        <v>1512777</v>
      </c>
      <c r="GZ78" s="11">
        <v>1514310</v>
      </c>
      <c r="HA78" s="11">
        <v>1511317</v>
      </c>
      <c r="HB78" s="11">
        <v>1502404</v>
      </c>
      <c r="HC78" s="11">
        <v>1504521</v>
      </c>
      <c r="HD78" s="11">
        <v>1508654</v>
      </c>
      <c r="HE78" s="11">
        <v>1516539</v>
      </c>
      <c r="HF78" s="11">
        <v>1508296</v>
      </c>
      <c r="HG78" s="11">
        <v>1495365</v>
      </c>
      <c r="HH78" s="11">
        <v>1510321</v>
      </c>
      <c r="HI78" s="11">
        <v>1504837</v>
      </c>
      <c r="HJ78" s="11">
        <v>1513228</v>
      </c>
      <c r="HK78" s="11">
        <v>1534489</v>
      </c>
      <c r="HL78" s="11">
        <v>1558721</v>
      </c>
      <c r="HM78" s="11">
        <v>1569626</v>
      </c>
      <c r="HN78" s="11">
        <v>1582418</v>
      </c>
      <c r="HO78" s="11">
        <v>1589769</v>
      </c>
      <c r="HP78" s="11">
        <v>1597924</v>
      </c>
      <c r="HQ78" s="11">
        <v>1606295</v>
      </c>
      <c r="HR78" s="11">
        <v>1620300</v>
      </c>
      <c r="HS78" s="11">
        <v>1631693</v>
      </c>
      <c r="HT78" s="11">
        <v>1628386</v>
      </c>
      <c r="HU78" s="11">
        <v>1652557</v>
      </c>
      <c r="HV78" s="11">
        <v>1665677</v>
      </c>
      <c r="HW78" s="11">
        <v>1668729</v>
      </c>
      <c r="HX78" s="11">
        <v>1670819</v>
      </c>
      <c r="HY78" s="11">
        <v>1692615</v>
      </c>
      <c r="HZ78" s="11">
        <v>1708598</v>
      </c>
      <c r="IA78" s="11">
        <v>1717568</v>
      </c>
      <c r="IB78" s="11">
        <v>1730935</v>
      </c>
      <c r="IC78" s="11">
        <v>1734403</v>
      </c>
      <c r="ID78" s="11">
        <v>1750534</v>
      </c>
      <c r="IE78" s="11">
        <v>1775961</v>
      </c>
      <c r="IF78" s="11"/>
      <c r="IG78" s="11">
        <v>1799653</v>
      </c>
      <c r="IH78" s="11">
        <v>1822564</v>
      </c>
      <c r="II78" s="11">
        <v>1843492</v>
      </c>
      <c r="IJ78" s="11">
        <v>1854234</v>
      </c>
      <c r="IK78" s="11">
        <v>1850224</v>
      </c>
      <c r="IL78" s="11">
        <v>1869090</v>
      </c>
      <c r="IM78" s="11">
        <v>1883203</v>
      </c>
      <c r="IN78" s="11">
        <v>1903537</v>
      </c>
      <c r="IO78" s="11">
        <v>1934258</v>
      </c>
      <c r="IP78" s="11">
        <v>1897310</v>
      </c>
      <c r="IQ78" s="11">
        <v>1909943</v>
      </c>
      <c r="IR78" s="11">
        <v>1924666</v>
      </c>
      <c r="IS78" s="11">
        <v>1966547</v>
      </c>
      <c r="IT78" s="11">
        <v>2015259</v>
      </c>
      <c r="IU78" s="11">
        <v>2080599</v>
      </c>
      <c r="IV78" s="11">
        <v>2119323</v>
      </c>
      <c r="IW78" s="11">
        <v>2181039</v>
      </c>
      <c r="IX78" s="14">
        <v>2270700</v>
      </c>
    </row>
    <row r="79" spans="2:258" x14ac:dyDescent="0.2">
      <c r="B79" s="4" t="s">
        <v>309</v>
      </c>
      <c r="C79" s="11">
        <v>14656</v>
      </c>
      <c r="D79" s="11">
        <v>14414</v>
      </c>
      <c r="E79" s="11">
        <v>13996</v>
      </c>
      <c r="F79" s="11">
        <v>13278</v>
      </c>
      <c r="G79" s="11">
        <v>13534</v>
      </c>
      <c r="H79" s="11">
        <v>13952</v>
      </c>
      <c r="I79" s="11">
        <v>14438</v>
      </c>
      <c r="J79" s="11">
        <v>14502</v>
      </c>
      <c r="K79" s="11">
        <v>15355</v>
      </c>
      <c r="L79" s="11">
        <v>14501</v>
      </c>
      <c r="M79" s="11">
        <v>15004</v>
      </c>
      <c r="N79" s="11">
        <v>16148</v>
      </c>
      <c r="O79" s="11">
        <v>15833</v>
      </c>
      <c r="P79" s="11">
        <v>15857</v>
      </c>
      <c r="Q79" s="11">
        <v>16219</v>
      </c>
      <c r="R79" s="11">
        <v>16478</v>
      </c>
      <c r="S79" s="11">
        <v>17223</v>
      </c>
      <c r="T79" s="11">
        <v>17264</v>
      </c>
      <c r="U79" s="11">
        <v>18117</v>
      </c>
      <c r="V79" s="11">
        <v>18473</v>
      </c>
      <c r="W79" s="11">
        <v>18617</v>
      </c>
      <c r="X79" s="11">
        <v>19421</v>
      </c>
      <c r="Y79" s="11">
        <v>19551</v>
      </c>
      <c r="Z79" s="11">
        <v>19507</v>
      </c>
      <c r="AA79" s="11">
        <v>19721</v>
      </c>
      <c r="AB79" s="11">
        <v>20676</v>
      </c>
      <c r="AC79" s="11">
        <v>21909</v>
      </c>
      <c r="AD79" s="11">
        <v>22353</v>
      </c>
      <c r="AE79" s="11">
        <v>22706</v>
      </c>
      <c r="AF79" s="11">
        <v>23075</v>
      </c>
      <c r="AG79" s="11">
        <v>23385</v>
      </c>
      <c r="AH79" s="11">
        <v>24749</v>
      </c>
      <c r="AI79" s="11">
        <v>25837</v>
      </c>
      <c r="AJ79" s="11">
        <v>25688</v>
      </c>
      <c r="AK79" s="11">
        <v>25250</v>
      </c>
      <c r="AL79" s="11">
        <v>26112</v>
      </c>
      <c r="AM79" s="11">
        <v>27010</v>
      </c>
      <c r="AN79" s="11">
        <v>28237</v>
      </c>
      <c r="AO79" s="11">
        <v>28414</v>
      </c>
      <c r="AP79" s="11">
        <v>28852</v>
      </c>
      <c r="AQ79" s="11">
        <v>29037</v>
      </c>
      <c r="AR79" s="11">
        <v>29462</v>
      </c>
      <c r="AS79" s="11">
        <v>28874</v>
      </c>
      <c r="AT79" s="11">
        <v>27898</v>
      </c>
      <c r="AU79" s="11">
        <v>28169</v>
      </c>
      <c r="AV79" s="11">
        <v>28506</v>
      </c>
      <c r="AW79" s="11">
        <v>30295</v>
      </c>
      <c r="AX79" s="11">
        <v>30372</v>
      </c>
      <c r="AY79" s="11">
        <v>30350</v>
      </c>
      <c r="AZ79" s="11">
        <v>30823</v>
      </c>
      <c r="BA79" s="11">
        <v>30329</v>
      </c>
      <c r="BB79" s="11">
        <v>31341</v>
      </c>
      <c r="BC79" s="11">
        <v>31468</v>
      </c>
      <c r="BD79" s="11">
        <v>30371</v>
      </c>
      <c r="BE79" s="11">
        <v>30874</v>
      </c>
      <c r="BF79" s="11">
        <v>32655</v>
      </c>
      <c r="BG79" s="11">
        <v>33424</v>
      </c>
      <c r="BH79" s="11">
        <v>33327</v>
      </c>
      <c r="BI79" s="11">
        <v>33871</v>
      </c>
      <c r="BJ79" s="11">
        <v>35332</v>
      </c>
      <c r="BK79" s="11">
        <v>37676</v>
      </c>
      <c r="BL79" s="11">
        <v>40878</v>
      </c>
      <c r="BM79" s="11">
        <v>41719</v>
      </c>
      <c r="BN79" s="11">
        <v>41728</v>
      </c>
      <c r="BO79" s="11">
        <v>45354</v>
      </c>
      <c r="BP79" s="11">
        <v>42336</v>
      </c>
      <c r="BQ79" s="11">
        <v>43730</v>
      </c>
      <c r="BR79" s="11">
        <v>46781</v>
      </c>
      <c r="BS79" s="11">
        <v>49278</v>
      </c>
      <c r="BT79" s="11">
        <v>45584</v>
      </c>
      <c r="BU79" s="11">
        <v>43091</v>
      </c>
      <c r="BV79" s="11">
        <v>41612</v>
      </c>
      <c r="BW79" s="11">
        <v>43505</v>
      </c>
      <c r="BX79" s="11">
        <v>44874</v>
      </c>
      <c r="BY79" s="11">
        <v>43801</v>
      </c>
      <c r="BZ79" s="11">
        <v>43659</v>
      </c>
      <c r="CA79" s="11">
        <v>43050</v>
      </c>
      <c r="CB79" s="11">
        <v>51192</v>
      </c>
      <c r="CC79" s="11">
        <v>53628</v>
      </c>
      <c r="CD79" s="11">
        <v>55428</v>
      </c>
      <c r="CE79" s="11">
        <v>51487</v>
      </c>
      <c r="CF79" s="11">
        <v>56946</v>
      </c>
      <c r="CG79" s="11">
        <v>60710</v>
      </c>
      <c r="CH79" s="11">
        <v>64280</v>
      </c>
      <c r="CI79" s="11">
        <v>67456</v>
      </c>
      <c r="CJ79" s="11">
        <v>65731</v>
      </c>
      <c r="CK79" s="11">
        <v>64088</v>
      </c>
      <c r="CL79" s="11">
        <v>65520</v>
      </c>
      <c r="CM79" s="11">
        <v>71023</v>
      </c>
      <c r="CN79" s="11">
        <v>65789</v>
      </c>
      <c r="CO79" s="11">
        <v>64055</v>
      </c>
      <c r="CP79" s="11">
        <v>66799</v>
      </c>
      <c r="CQ79" s="11">
        <v>65326</v>
      </c>
      <c r="CR79" s="11">
        <v>66276</v>
      </c>
      <c r="CS79" s="11">
        <v>67177</v>
      </c>
      <c r="CT79" s="11">
        <v>69193</v>
      </c>
      <c r="CU79" s="11">
        <v>67781</v>
      </c>
      <c r="CV79" s="11">
        <v>67249</v>
      </c>
      <c r="CW79" s="11">
        <v>70334</v>
      </c>
      <c r="CX79" s="11">
        <v>69943</v>
      </c>
      <c r="CY79" s="11">
        <v>73320</v>
      </c>
      <c r="CZ79" s="11">
        <v>76079</v>
      </c>
      <c r="DA79" s="11">
        <v>79713</v>
      </c>
      <c r="DB79" s="11">
        <v>81242</v>
      </c>
      <c r="DC79" s="11">
        <v>83130</v>
      </c>
      <c r="DD79" s="11">
        <v>87641</v>
      </c>
      <c r="DE79" s="11">
        <v>89376</v>
      </c>
      <c r="DF79" s="11">
        <v>89240</v>
      </c>
      <c r="DG79" s="11">
        <v>93989</v>
      </c>
      <c r="DH79" s="11">
        <v>96092</v>
      </c>
      <c r="DI79" s="11">
        <v>98227</v>
      </c>
      <c r="DJ79" s="11">
        <v>96492</v>
      </c>
      <c r="DK79" s="11">
        <v>100126</v>
      </c>
      <c r="DL79" s="11">
        <v>100557</v>
      </c>
      <c r="DM79" s="11">
        <v>102967</v>
      </c>
      <c r="DN79" s="11">
        <v>105124</v>
      </c>
      <c r="DO79" s="11">
        <v>106101</v>
      </c>
      <c r="DP79" s="11">
        <v>110633</v>
      </c>
      <c r="DQ79" s="11">
        <v>110641</v>
      </c>
      <c r="DR79" s="11">
        <v>114273</v>
      </c>
      <c r="DS79" s="11">
        <v>114415</v>
      </c>
      <c r="DT79" s="11">
        <v>117849</v>
      </c>
      <c r="DU79" s="11">
        <v>120009</v>
      </c>
      <c r="DV79" s="11">
        <v>124582</v>
      </c>
      <c r="DW79" s="11"/>
      <c r="DX79" s="11">
        <v>130713</v>
      </c>
      <c r="DY79" s="11">
        <v>129938</v>
      </c>
      <c r="DZ79" s="11">
        <v>131407</v>
      </c>
      <c r="EA79" s="11">
        <v>136594</v>
      </c>
      <c r="EB79" s="11">
        <v>135041</v>
      </c>
      <c r="EC79" s="11">
        <v>135829</v>
      </c>
      <c r="ED79" s="11">
        <v>138102</v>
      </c>
      <c r="EE79" s="11">
        <v>140206</v>
      </c>
      <c r="EF79" s="11">
        <v>144791</v>
      </c>
      <c r="EG79" s="11">
        <v>141088</v>
      </c>
      <c r="EH79" s="11">
        <v>137220</v>
      </c>
      <c r="EI79" s="11">
        <v>135795</v>
      </c>
      <c r="EJ79" s="11">
        <v>136036</v>
      </c>
      <c r="EK79" s="11">
        <v>141853</v>
      </c>
      <c r="EL79" s="11">
        <v>142613</v>
      </c>
      <c r="EM79" s="11">
        <v>144309</v>
      </c>
      <c r="EN79" s="11">
        <v>142108</v>
      </c>
      <c r="EO79" s="11">
        <v>146165</v>
      </c>
      <c r="EP79" s="11">
        <v>152622</v>
      </c>
      <c r="EQ79" s="11">
        <v>154355</v>
      </c>
      <c r="ER79" s="11">
        <v>156845</v>
      </c>
      <c r="ES79" s="11">
        <v>161293</v>
      </c>
      <c r="ET79" s="11">
        <v>160014</v>
      </c>
      <c r="EU79" s="11">
        <v>161764</v>
      </c>
      <c r="EV79" s="11">
        <v>161071</v>
      </c>
      <c r="EW79" s="11">
        <v>165835</v>
      </c>
      <c r="EX79" s="11">
        <v>172045</v>
      </c>
      <c r="EY79" s="11">
        <v>181686</v>
      </c>
      <c r="EZ79" s="11">
        <v>178793</v>
      </c>
      <c r="FA79" s="11">
        <v>181297</v>
      </c>
      <c r="FB79" s="11">
        <v>184489</v>
      </c>
      <c r="FC79" s="11">
        <v>186959</v>
      </c>
      <c r="FD79" s="11">
        <v>186816</v>
      </c>
      <c r="FE79" s="11">
        <v>194278</v>
      </c>
      <c r="FF79" s="11">
        <v>201811</v>
      </c>
      <c r="FG79" s="11">
        <v>202394</v>
      </c>
      <c r="FH79" s="11">
        <v>206771</v>
      </c>
      <c r="FI79" s="11">
        <v>208989</v>
      </c>
      <c r="FJ79" s="11">
        <v>214262</v>
      </c>
      <c r="FK79" s="11">
        <v>224458</v>
      </c>
      <c r="FL79" s="11">
        <v>232262</v>
      </c>
      <c r="FM79" s="11">
        <v>228838</v>
      </c>
      <c r="FN79" s="11">
        <v>229855</v>
      </c>
      <c r="FO79" s="11">
        <v>234891</v>
      </c>
      <c r="FP79" s="11">
        <v>241267</v>
      </c>
      <c r="FQ79" s="11">
        <v>255453</v>
      </c>
      <c r="FR79" s="11">
        <v>239077</v>
      </c>
      <c r="FS79" s="11">
        <v>256362</v>
      </c>
      <c r="FT79" s="11">
        <v>261097</v>
      </c>
      <c r="FU79" s="11">
        <v>258522</v>
      </c>
      <c r="FV79" s="11">
        <v>260788</v>
      </c>
      <c r="FW79" s="11">
        <v>265692</v>
      </c>
      <c r="FX79" s="11">
        <v>267263</v>
      </c>
      <c r="FY79" s="11">
        <v>263890</v>
      </c>
      <c r="FZ79" s="11">
        <v>272521</v>
      </c>
      <c r="GA79" s="11">
        <v>272559</v>
      </c>
      <c r="GB79" s="11">
        <v>273244</v>
      </c>
      <c r="GC79" s="11">
        <v>277038</v>
      </c>
      <c r="GD79" s="11">
        <v>278093</v>
      </c>
      <c r="GE79" s="11">
        <v>282763</v>
      </c>
      <c r="GF79" s="11">
        <v>285182</v>
      </c>
      <c r="GG79" s="11">
        <v>289740</v>
      </c>
      <c r="GH79" s="11">
        <v>292548</v>
      </c>
      <c r="GI79" s="11">
        <v>297622</v>
      </c>
      <c r="GJ79" s="11">
        <v>307479</v>
      </c>
      <c r="GK79" s="11">
        <v>315778</v>
      </c>
      <c r="GL79" s="11">
        <v>316696</v>
      </c>
      <c r="GM79" s="11">
        <v>321053</v>
      </c>
      <c r="GN79" s="11">
        <v>332834</v>
      </c>
      <c r="GO79" s="11">
        <v>338997</v>
      </c>
      <c r="GP79" s="11">
        <v>344089</v>
      </c>
      <c r="GQ79" s="11">
        <v>352027</v>
      </c>
      <c r="GR79" s="11">
        <v>352541</v>
      </c>
      <c r="GS79" s="11">
        <v>356376</v>
      </c>
      <c r="GT79" s="11">
        <v>361372</v>
      </c>
      <c r="GU79" s="11">
        <v>361334</v>
      </c>
      <c r="GV79" s="11">
        <v>363541</v>
      </c>
      <c r="GW79" s="11">
        <v>365382</v>
      </c>
      <c r="GX79" s="11">
        <v>360376</v>
      </c>
      <c r="GY79" s="11">
        <v>351851</v>
      </c>
      <c r="GZ79" s="11">
        <v>341149</v>
      </c>
      <c r="HA79" s="11">
        <v>349400</v>
      </c>
      <c r="HB79" s="11">
        <v>351552</v>
      </c>
      <c r="HC79" s="11">
        <v>346916</v>
      </c>
      <c r="HD79" s="11">
        <v>341140</v>
      </c>
      <c r="HE79" s="11">
        <v>338996</v>
      </c>
      <c r="HF79" s="11">
        <v>339975</v>
      </c>
      <c r="HG79" s="11">
        <v>343700</v>
      </c>
      <c r="HH79" s="11">
        <v>337613</v>
      </c>
      <c r="HI79" s="11">
        <v>337009</v>
      </c>
      <c r="HJ79" s="11">
        <v>332095</v>
      </c>
      <c r="HK79" s="11">
        <v>328250</v>
      </c>
      <c r="HL79" s="11">
        <v>326213</v>
      </c>
      <c r="HM79" s="11">
        <v>330146</v>
      </c>
      <c r="HN79" s="11">
        <v>333428</v>
      </c>
      <c r="HO79" s="11">
        <v>333233</v>
      </c>
      <c r="HP79" s="11">
        <v>328474</v>
      </c>
      <c r="HQ79" s="11">
        <v>337803</v>
      </c>
      <c r="HR79" s="11">
        <v>342202</v>
      </c>
      <c r="HS79" s="11">
        <v>346589</v>
      </c>
      <c r="HT79" s="11">
        <v>344960</v>
      </c>
      <c r="HU79" s="11">
        <v>358841</v>
      </c>
      <c r="HV79" s="11">
        <v>363686</v>
      </c>
      <c r="HW79" s="11">
        <v>356460</v>
      </c>
      <c r="HX79" s="11">
        <v>370112</v>
      </c>
      <c r="HY79" s="11">
        <v>368940</v>
      </c>
      <c r="HZ79" s="11">
        <v>369079</v>
      </c>
      <c r="IA79" s="11">
        <v>376434</v>
      </c>
      <c r="IB79" s="11">
        <v>383884</v>
      </c>
      <c r="IC79" s="11">
        <v>386187</v>
      </c>
      <c r="ID79" s="11">
        <v>386961</v>
      </c>
      <c r="IE79" s="11">
        <v>396267</v>
      </c>
      <c r="IF79" s="11"/>
      <c r="IG79" s="11">
        <v>400046</v>
      </c>
      <c r="IH79" s="11">
        <v>410006</v>
      </c>
      <c r="II79" s="11">
        <v>406630</v>
      </c>
      <c r="IJ79" s="11">
        <v>395487</v>
      </c>
      <c r="IK79" s="11">
        <v>413325</v>
      </c>
      <c r="IL79" s="11">
        <v>426861</v>
      </c>
      <c r="IM79" s="11">
        <v>423981</v>
      </c>
      <c r="IN79" s="11">
        <v>425703</v>
      </c>
      <c r="IO79" s="11">
        <v>442660</v>
      </c>
      <c r="IP79" s="11">
        <v>437316</v>
      </c>
      <c r="IQ79" s="11">
        <v>436594</v>
      </c>
      <c r="IR79" s="11">
        <v>448293</v>
      </c>
      <c r="IS79" s="11">
        <v>442160</v>
      </c>
      <c r="IT79" s="11">
        <v>437349</v>
      </c>
      <c r="IU79" s="11">
        <v>442275</v>
      </c>
      <c r="IV79" s="11">
        <v>447389</v>
      </c>
      <c r="IW79" s="11">
        <v>451559</v>
      </c>
      <c r="IX79" s="14">
        <v>455600</v>
      </c>
    </row>
    <row r="80" spans="2:258" x14ac:dyDescent="0.2">
      <c r="IX80" s="14"/>
    </row>
    <row r="81" spans="258:258" x14ac:dyDescent="0.2">
      <c r="IX81" s="14"/>
    </row>
    <row r="82" spans="258:258" x14ac:dyDescent="0.2">
      <c r="IX82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Main</vt:lpstr>
      <vt:lpstr>Chart1</vt:lpstr>
      <vt:lpstr>Sheet1</vt:lpstr>
      <vt:lpstr>US GDP</vt:lpstr>
      <vt:lpstr>ART_Perc</vt:lpstr>
      <vt:lpstr>CARS_Perc</vt:lpstr>
      <vt:lpstr>FARM_Perc</vt:lpstr>
      <vt:lpstr>FASHION_Perc</vt:lpstr>
      <vt:lpstr>FOOD_Perc</vt:lpstr>
      <vt:lpstr>GAS_Perc</vt:lpstr>
      <vt:lpstr>GDP</vt:lpstr>
      <vt:lpstr>GDP_Perc</vt:lpstr>
      <vt:lpstr>PCE_Perc</vt:lpstr>
      <vt:lpstr>RAD_Perc</vt:lpstr>
      <vt:lpstr>TECH_Perc</vt:lpstr>
      <vt:lpstr>Time_Sample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 Kim</dc:creator>
  <cp:lastModifiedBy>Josh Case</cp:lastModifiedBy>
  <dcterms:created xsi:type="dcterms:W3CDTF">2022-09-28T15:58:59Z</dcterms:created>
  <dcterms:modified xsi:type="dcterms:W3CDTF">2022-10-26T10:43:21Z</dcterms:modified>
</cp:coreProperties>
</file>