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mc:AlternateContent xmlns:mc="http://schemas.openxmlformats.org/markup-compatibility/2006">
    <mc:Choice Requires="x15">
      <x15ac:absPath xmlns:x15ac="http://schemas.microsoft.com/office/spreadsheetml/2010/11/ac" url="/Users/joshcothran/dev/chcf_insurance/"/>
    </mc:Choice>
  </mc:AlternateContent>
  <bookViews>
    <workbookView xWindow="200" yWindow="460" windowWidth="27620" windowHeight="13640"/>
  </bookViews>
  <sheets>
    <sheet name="DataViz-2015" sheetId="24" r:id="rId1"/>
    <sheet name="Definitions &amp; Notes" sheetId="2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4" i="24" l="1"/>
  <c r="H21" i="24"/>
  <c r="G21" i="24"/>
  <c r="F21" i="24"/>
  <c r="E21" i="24"/>
  <c r="I17" i="24"/>
  <c r="I21" i="24"/>
  <c r="H13" i="24"/>
  <c r="G13" i="24"/>
  <c r="F13" i="24"/>
  <c r="E13" i="24"/>
  <c r="I11" i="24"/>
  <c r="I13" i="24"/>
</calcChain>
</file>

<file path=xl/sharedStrings.xml><?xml version="1.0" encoding="utf-8"?>
<sst xmlns="http://schemas.openxmlformats.org/spreadsheetml/2006/main" count="95" uniqueCount="67">
  <si>
    <t xml:space="preserve">Enrollment in Commercial Health Plans </t>
  </si>
  <si>
    <t>Count</t>
  </si>
  <si>
    <t>Carrier</t>
  </si>
  <si>
    <t>Regulator</t>
  </si>
  <si>
    <t>California Revenues (billions $)</t>
  </si>
  <si>
    <t>Margin                              (Net Income as % of Revenue)</t>
  </si>
  <si>
    <t>Aetna</t>
  </si>
  <si>
    <t>Aetna Life Insurance Company</t>
  </si>
  <si>
    <t>CDI</t>
  </si>
  <si>
    <t>All Other</t>
  </si>
  <si>
    <t>Anthem Blue Cross</t>
  </si>
  <si>
    <t>Anthem Blue Cross Life and Health Insurance Company</t>
  </si>
  <si>
    <t>Blue Shield</t>
  </si>
  <si>
    <t>Blue Shield of California Life and Health Insurance Company</t>
  </si>
  <si>
    <t>Health Net</t>
  </si>
  <si>
    <t>Health Net Life Insurance Company</t>
  </si>
  <si>
    <t>UnitedHealthcare</t>
  </si>
  <si>
    <t>Kaiser</t>
  </si>
  <si>
    <t>Kaiser Permanente Insurance Company</t>
  </si>
  <si>
    <t>Aetna Health of California, Inc.</t>
  </si>
  <si>
    <t>DMHC</t>
  </si>
  <si>
    <t>Blue Cross of California</t>
  </si>
  <si>
    <t>California Physicians' Service</t>
  </si>
  <si>
    <t>Cigna HealthCare of California, Inc.</t>
  </si>
  <si>
    <t xml:space="preserve">Kaiser Foundation Health Plan, Inc. </t>
  </si>
  <si>
    <t>UHC of California</t>
  </si>
  <si>
    <t>All</t>
  </si>
  <si>
    <t>Year</t>
  </si>
  <si>
    <t>Grand  Total</t>
  </si>
  <si>
    <t>Individual</t>
  </si>
  <si>
    <t>Small Group</t>
  </si>
  <si>
    <t>Large Group</t>
  </si>
  <si>
    <t>ASO</t>
  </si>
  <si>
    <t>Connecticut General Life Insurance Company &amp; Cigna Health and Life Insurance Company</t>
  </si>
  <si>
    <t>UnitedHealthcare Insurance Company &amp; PacifiCare</t>
  </si>
  <si>
    <t>n/a</t>
  </si>
  <si>
    <t>Cigna</t>
  </si>
  <si>
    <t>I.  Data:</t>
  </si>
  <si>
    <t>II.  Totals:  Useful for Checking Data Manipulations</t>
  </si>
  <si>
    <t>California Department of Insurance (CDI)</t>
  </si>
  <si>
    <t>Department of Managed Health Care (DMHC)</t>
  </si>
  <si>
    <t>Health Plan Financial Summary Data</t>
  </si>
  <si>
    <t>Insurers’ Annual Statements, 2013</t>
  </si>
  <si>
    <t>Official Name</t>
  </si>
  <si>
    <t>-2.5% Health Net of CA; 7.9% Health Net Community Solutions</t>
  </si>
  <si>
    <t xml:space="preserve">n/a Connecticut General; 10.0% Cigna Health &amp; Life </t>
  </si>
  <si>
    <t>Definitions</t>
  </si>
  <si>
    <r>
      <t>Total Enrollment</t>
    </r>
    <r>
      <rPr>
        <sz val="8"/>
        <color rgb="FF333333"/>
        <rFont val="Arial"/>
        <family val="2"/>
      </rPr>
      <t> — Individual + Small Group + Large Group enrollment.</t>
    </r>
  </si>
  <si>
    <r>
      <t>Individual Enrollment</t>
    </r>
    <r>
      <rPr>
        <sz val="8"/>
        <color rgb="FF333333"/>
        <rFont val="Arial"/>
        <family val="2"/>
      </rPr>
      <t> — Number of enrollees covered by individually purchased private health insurance. Excludes employer-sponsored, public coverage such as Medicare or Medi-Cal and their managed care programs, and private supplemental Medicare insurance.</t>
    </r>
  </si>
  <si>
    <r>
      <t>Small Group Enrollment</t>
    </r>
    <r>
      <rPr>
        <sz val="8"/>
        <color rgb="FF333333"/>
        <rFont val="Arial"/>
        <family val="2"/>
      </rPr>
      <t> — Number of enrollees receiving health insurance from an employer with 50 or fewer workers.</t>
    </r>
  </si>
  <si>
    <r>
      <t>Large Group Enrollment</t>
    </r>
    <r>
      <rPr>
        <sz val="8"/>
        <color rgb="FF333333"/>
        <rFont val="Arial"/>
        <family val="2"/>
      </rPr>
      <t> — Number of enrollees receiving health insurance from an employer with 51 or more workers.</t>
    </r>
  </si>
  <si>
    <r>
      <t>Self-Insured</t>
    </r>
    <r>
      <rPr>
        <sz val="8"/>
        <color rgb="FF333333"/>
        <rFont val="Arial"/>
        <family val="2"/>
      </rPr>
      <t> — Number of enrollees covered by self-insured employers, who assume the financial responsibility for paying claims and contract with an insurance company for administrative services only (ASO). Also known as ASO enrollment.</t>
    </r>
  </si>
  <si>
    <r>
      <t>California Revenues</t>
    </r>
    <r>
      <rPr>
        <sz val="8"/>
        <color rgb="FF333333"/>
        <rFont val="Arial"/>
        <family val="2"/>
      </rPr>
      <t> — Includes premiums for Accident and Health business under CDI and total revenues under DMHC.</t>
    </r>
  </si>
  <si>
    <t>Notes</t>
  </si>
  <si>
    <t>For additional information, see the CHCF publication, California Health Insurers: Brink of Change.</t>
  </si>
  <si>
    <t>Sources</t>
  </si>
  <si>
    <t>Enrollment Summary Report, 2015</t>
  </si>
  <si>
    <t>Covered Lives Report, 2015</t>
  </si>
  <si>
    <t>California Life &amp; Annuity Market Share Report, Exhibit 4D, 2015</t>
  </si>
  <si>
    <t>California Health Market Share Report, 2015</t>
  </si>
  <si>
    <t>California Health Care Foundation</t>
  </si>
  <si>
    <t>California Health Insurance Enrollment Database (document download)</t>
  </si>
  <si>
    <r>
      <t xml:space="preserve">Margins </t>
    </r>
    <r>
      <rPr>
        <sz val="8"/>
        <color rgb="FF333333"/>
        <rFont val="Arial"/>
        <family val="2"/>
      </rPr>
      <t> — Percentage of net income / revenue.  This figure may reflect multi-state business.</t>
    </r>
  </si>
  <si>
    <t>Health Net of California, Inc.  &amp; Health Net Community Solutions, Inc</t>
  </si>
  <si>
    <t xml:space="preserve">DMHC </t>
  </si>
  <si>
    <t>Health Net figures under DMHC include Health Net Community Solutions (note that commercial enrollment of HNCS is zero). Cigna figures under CDI include Connecticut General and Cigna Health and Life. For additional details see data file available as document download.</t>
  </si>
  <si>
    <t>by Insurer, California,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</si>
</sst>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5" formatCode="&quot;$&quot;#,##0_);\(&quot;$&quot;#,##0\)"/>
    <numFmt numFmtId="44" formatCode="_(&quot;$&quot;* #,##0.00_);_(&quot;$&quot;* \(#,##0.00\);_(&quot;$&quot;* &quot;-&quot;??_);_(@_)"/>
    <numFmt numFmtId="43" formatCode="_(* #,##0.00_);_(* \(#,##0.00\);_(* &quot;-&quot;??_);_(@_)"/>
    <numFmt numFmtId="164" formatCode="_(* #,##0_);_(* \(#,##0\);_(* &quot;-&quot;??_);_(@_)"/>
    <numFmt numFmtId="165" formatCode="0.0%"/>
    <numFmt numFmtId="166" formatCode="&quot;$&quot;#,##0.0"/>
    <numFmt numFmtId="167" formatCode="0.0"/>
    <numFmt numFmtId="168" formatCode="_-&quot;$&quot;* #,##0_-;\-&quot;$&quot;* #,##0_-;_-&quot;$&quot;* &quot;-&quot;_-;_-@_-"/>
    <numFmt numFmtId="169" formatCode="_-* #,##0_-;\-* #,##0_-;_-* &quot;-&quot;_-;_-@_-"/>
    <numFmt numFmtId="170" formatCode="_-&quot;$&quot;* #,##0.00_-;\-&quot;$&quot;* #,##0.00_-;_-&quot;$&quot;* &quot;-&quot;??_-;_-@_-"/>
    <numFmt numFmtId="171" formatCode="0.0_)\%;\(0.0\)\%;0.0_)\%;@_)_%"/>
    <numFmt numFmtId="172" formatCode="0.000%;\(0.000%\)"/>
    <numFmt numFmtId="173" formatCode="0.00%;\(0.00%\)"/>
    <numFmt numFmtId="174" formatCode="&quot;$&quot;\-#,##0_);[Red]\(&quot;$&quot;#,##0\)"/>
    <numFmt numFmtId="175" formatCode="&quot;$&quot;#,##0.00"/>
    <numFmt numFmtId="176" formatCode="&quot;$&quot;#,##0.0;\(&quot;$&quot;#,###.0\)"/>
    <numFmt numFmtId="177" formatCode="00.0%"/>
    <numFmt numFmtId="178" formatCode="&quot;3E00&quot;"/>
    <numFmt numFmtId="179" formatCode="General&quot;*&quot;"/>
    <numFmt numFmtId="180" formatCode="0.0%;\(0.0%\)"/>
    <numFmt numFmtId="181" formatCode="###.0"/>
    <numFmt numFmtId="182" formatCode="&quot;$&quot;###,##0_);[Red]\(&quot;$&quot;###,##0\)"/>
    <numFmt numFmtId="183" formatCode="&quot;$&quot;_##,##0_);[Red]\(&quot;$&quot;_##,##0\)"/>
    <numFmt numFmtId="184" formatCode="&quot;$&quot;##0.0"/>
    <numFmt numFmtId="185" formatCode="0.000%"/>
    <numFmt numFmtId="186" formatCode="0.0000%"/>
    <numFmt numFmtId="187" formatCode="\ \ \ @"/>
    <numFmt numFmtId="188" formatCode="\ \ \ \ \ \ @"/>
    <numFmt numFmtId="189" formatCode="0.00_)"/>
    <numFmt numFmtId="190" formatCode="_(&quot;$&quot;\ #,##0_);_(&quot;$&quot;* \(#,##0\);_(&quot;$&quot;* &quot;-&quot;_);_(@_)"/>
    <numFmt numFmtId="191" formatCode="&quot;3E13&quot;"/>
    <numFmt numFmtId="192" formatCode="&quot;$&quot;#,##0.0;[Red]\(&quot;$&quot;#,###.0\)"/>
    <numFmt numFmtId="193" formatCode="0.000000000"/>
  </numFmts>
  <fonts count="114" x14ac:knownFonts="1">
    <font>
      <sz val="11"/>
      <color theme="1"/>
      <name val="Calibri"/>
      <family val="2"/>
      <scheme val="minor"/>
    </font>
    <font>
      <sz val="11"/>
      <color theme="1"/>
      <name val="Calibri"/>
      <family val="2"/>
      <scheme val="minor"/>
    </font>
    <font>
      <b/>
      <sz val="11"/>
      <color theme="1"/>
      <name val="Calibri"/>
      <family val="2"/>
      <scheme val="minor"/>
    </font>
    <font>
      <sz val="11"/>
      <color theme="5"/>
      <name val="Calibri"/>
      <family val="2"/>
      <scheme val="minor"/>
    </font>
    <font>
      <sz val="10"/>
      <color theme="1"/>
      <name val="Calibri"/>
      <family val="2"/>
      <scheme val="minor"/>
    </font>
    <font>
      <sz val="10"/>
      <name val="Arial"/>
      <family val="2"/>
    </font>
    <font>
      <b/>
      <sz val="8"/>
      <color rgb="FF333333"/>
      <name val="Arial"/>
      <family val="2"/>
    </font>
    <font>
      <u/>
      <sz val="11"/>
      <color theme="10"/>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Helv"/>
      <charset val="204"/>
    </font>
    <font>
      <sz val="12"/>
      <name val="Times New Roman"/>
      <family val="1"/>
    </font>
    <font>
      <b/>
      <sz val="8"/>
      <name val="Arial"/>
      <family val="2"/>
    </font>
    <font>
      <sz val="10"/>
      <color indexed="8"/>
      <name val="Arial"/>
      <family val="2"/>
    </font>
    <font>
      <sz val="11"/>
      <color indexed="8"/>
      <name val="Calibri"/>
      <family val="2"/>
    </font>
    <font>
      <sz val="12"/>
      <color indexed="8"/>
      <name val="新細明體"/>
      <family val="1"/>
      <charset val="136"/>
    </font>
    <font>
      <sz val="10"/>
      <color indexed="9"/>
      <name val="Arial"/>
      <family val="2"/>
    </font>
    <font>
      <sz val="11"/>
      <color indexed="9"/>
      <name val="Calibri"/>
      <family val="2"/>
    </font>
    <font>
      <sz val="12"/>
      <color indexed="9"/>
      <name val="新細明體"/>
      <family val="1"/>
      <charset val="136"/>
    </font>
    <font>
      <sz val="8"/>
      <name val="Times New Roman"/>
      <family val="1"/>
    </font>
    <font>
      <sz val="8"/>
      <name val="Arial"/>
      <family val="2"/>
    </font>
    <font>
      <sz val="10"/>
      <color indexed="20"/>
      <name val="Arial"/>
      <family val="2"/>
    </font>
    <font>
      <sz val="11"/>
      <color indexed="20"/>
      <name val="Calibri"/>
      <family val="2"/>
    </font>
    <font>
      <sz val="10"/>
      <name val="Helv"/>
    </font>
    <font>
      <b/>
      <sz val="10"/>
      <color indexed="52"/>
      <name val="Arial"/>
      <family val="2"/>
    </font>
    <font>
      <b/>
      <sz val="11"/>
      <color indexed="52"/>
      <name val="Calibri"/>
      <family val="2"/>
    </font>
    <font>
      <b/>
      <sz val="10"/>
      <color indexed="9"/>
      <name val="Arial"/>
      <family val="2"/>
    </font>
    <font>
      <b/>
      <sz val="11"/>
      <color indexed="9"/>
      <name val="Calibri"/>
      <family val="2"/>
    </font>
    <font>
      <sz val="10"/>
      <name val="Times New Roman"/>
      <family val="1"/>
    </font>
    <font>
      <b/>
      <sz val="10"/>
      <name val="Arial"/>
      <family val="2"/>
    </font>
    <font>
      <b/>
      <sz val="10"/>
      <name val="Times New Roman"/>
      <family val="1"/>
    </font>
    <font>
      <sz val="10"/>
      <color indexed="8"/>
      <name val="Century Gothic"/>
      <family val="2"/>
    </font>
    <font>
      <sz val="10"/>
      <color rgb="FF000000"/>
      <name val="Times New Roman"/>
      <family val="1"/>
    </font>
    <font>
      <sz val="8"/>
      <name val="TIMES"/>
    </font>
    <font>
      <sz val="11"/>
      <name val="Times New Roman"/>
      <family val="1"/>
    </font>
    <font>
      <sz val="10"/>
      <name val="MS Serif"/>
      <family val="1"/>
    </font>
    <font>
      <sz val="10"/>
      <name val="TIMES"/>
    </font>
    <font>
      <sz val="10"/>
      <name val="Century Gothic"/>
      <family val="2"/>
    </font>
    <font>
      <sz val="10"/>
      <name val="MS Sans Serif"/>
      <family val="2"/>
    </font>
    <font>
      <sz val="10"/>
      <color indexed="16"/>
      <name val="MS Serif"/>
      <family val="1"/>
    </font>
    <font>
      <i/>
      <sz val="10"/>
      <color indexed="23"/>
      <name val="Arial"/>
      <family val="2"/>
    </font>
    <font>
      <i/>
      <sz val="11"/>
      <color indexed="23"/>
      <name val="Calibri"/>
      <family val="2"/>
    </font>
    <font>
      <sz val="1"/>
      <color indexed="8"/>
      <name val="Courier"/>
      <family val="3"/>
    </font>
    <font>
      <i/>
      <sz val="1"/>
      <color indexed="8"/>
      <name val="Courier"/>
      <family val="3"/>
    </font>
    <font>
      <sz val="10"/>
      <color indexed="17"/>
      <name val="Arial"/>
      <family val="2"/>
    </font>
    <font>
      <sz val="11"/>
      <color indexed="17"/>
      <name val="Calibri"/>
      <family val="2"/>
    </font>
    <font>
      <b/>
      <sz val="12"/>
      <name val="Arial"/>
      <family val="2"/>
    </font>
    <font>
      <b/>
      <sz val="15"/>
      <color indexed="56"/>
      <name val="Arial"/>
      <family val="2"/>
    </font>
    <font>
      <b/>
      <sz val="15"/>
      <color indexed="56"/>
      <name val="Calibri"/>
      <family val="2"/>
    </font>
    <font>
      <b/>
      <sz val="13"/>
      <color indexed="56"/>
      <name val="Arial"/>
      <family val="2"/>
    </font>
    <font>
      <b/>
      <sz val="13"/>
      <color indexed="56"/>
      <name val="Calibri"/>
      <family val="2"/>
    </font>
    <font>
      <b/>
      <sz val="11"/>
      <color indexed="56"/>
      <name val="Arial"/>
      <family val="2"/>
    </font>
    <font>
      <b/>
      <sz val="11"/>
      <color indexed="56"/>
      <name val="Calibri"/>
      <family val="2"/>
    </font>
    <font>
      <b/>
      <sz val="10"/>
      <color indexed="9"/>
      <name val="Times New Roman"/>
      <family val="1"/>
    </font>
    <font>
      <b/>
      <sz val="8"/>
      <name val="MS Sans Serif"/>
      <family val="2"/>
    </font>
    <font>
      <u/>
      <sz val="10"/>
      <color theme="10"/>
      <name val="Times New Roman"/>
      <family val="1"/>
    </font>
    <font>
      <u/>
      <sz val="8.8000000000000007"/>
      <color theme="10"/>
      <name val="Calibri"/>
      <family val="2"/>
    </font>
    <font>
      <sz val="10"/>
      <color indexed="62"/>
      <name val="Arial"/>
      <family val="2"/>
    </font>
    <font>
      <sz val="11"/>
      <color indexed="62"/>
      <name val="Calibri"/>
      <family val="2"/>
    </font>
    <font>
      <sz val="10"/>
      <color indexed="9"/>
      <name val="Times New Roman"/>
      <family val="1"/>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b/>
      <i/>
      <sz val="16"/>
      <name val="Helv"/>
    </font>
    <font>
      <sz val="11"/>
      <color theme="1"/>
      <name val="Calibri"/>
      <family val="2"/>
    </font>
    <font>
      <sz val="10"/>
      <color theme="1"/>
      <name val="Century Gothic"/>
      <family val="2"/>
    </font>
    <font>
      <sz val="10"/>
      <color theme="1"/>
      <name val="Arial"/>
      <family val="2"/>
    </font>
    <font>
      <sz val="8"/>
      <name val="MS Sans Serif"/>
      <family val="2"/>
    </font>
    <font>
      <b/>
      <sz val="10"/>
      <color indexed="63"/>
      <name val="Arial"/>
      <family val="2"/>
    </font>
    <font>
      <b/>
      <sz val="11"/>
      <color indexed="63"/>
      <name val="Calibri"/>
      <family val="2"/>
    </font>
    <font>
      <b/>
      <sz val="10"/>
      <color indexed="10"/>
      <name val="Arial"/>
      <family val="2"/>
    </font>
    <font>
      <b/>
      <sz val="10"/>
      <name val="MS Sans Serif"/>
      <family val="2"/>
    </font>
    <font>
      <sz val="8"/>
      <color indexed="10"/>
      <name val="Arial"/>
      <family val="2"/>
    </font>
    <font>
      <sz val="8"/>
      <name val="Wingdings"/>
      <charset val="2"/>
    </font>
    <font>
      <b/>
      <sz val="10"/>
      <color indexed="60"/>
      <name val="Arial"/>
      <family val="2"/>
    </font>
    <font>
      <sz val="12"/>
      <name val="Arial MT"/>
    </font>
    <font>
      <i/>
      <u/>
      <sz val="10"/>
      <name val="Times New Roman"/>
      <family val="1"/>
    </font>
    <font>
      <b/>
      <sz val="8"/>
      <color indexed="8"/>
      <name val="Helv"/>
    </font>
    <font>
      <u/>
      <sz val="10"/>
      <name val="Arial"/>
      <family val="2"/>
    </font>
    <font>
      <b/>
      <sz val="18"/>
      <color indexed="56"/>
      <name val="Cambria"/>
      <family val="2"/>
    </font>
    <font>
      <b/>
      <sz val="10"/>
      <color indexed="8"/>
      <name val="Arial"/>
      <family val="2"/>
    </font>
    <font>
      <b/>
      <sz val="11"/>
      <color indexed="8"/>
      <name val="Calibri"/>
      <family val="2"/>
    </font>
    <font>
      <sz val="11"/>
      <name val="Arial"/>
      <family val="2"/>
    </font>
    <font>
      <sz val="10"/>
      <color indexed="10"/>
      <name val="Arial"/>
      <family val="2"/>
    </font>
    <font>
      <sz val="11"/>
      <color indexed="10"/>
      <name val="Calibri"/>
      <family val="2"/>
    </font>
    <font>
      <b/>
      <sz val="14"/>
      <color indexed="53"/>
      <name val="Arial"/>
      <family val="2"/>
    </font>
    <font>
      <b/>
      <sz val="11"/>
      <name val="Arial"/>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2"/>
      <color indexed="17"/>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2"/>
      <color indexed="52"/>
      <name val="新細明體"/>
      <family val="1"/>
      <charset val="136"/>
    </font>
    <font>
      <i/>
      <sz val="12"/>
      <color indexed="23"/>
      <name val="新細明體"/>
      <family val="1"/>
      <charset val="136"/>
    </font>
    <font>
      <sz val="12"/>
      <color indexed="10"/>
      <name val="新細明體"/>
      <family val="1"/>
      <charset val="136"/>
    </font>
    <font>
      <sz val="12"/>
      <color indexed="62"/>
      <name val="新細明體"/>
      <family val="1"/>
      <charset val="136"/>
    </font>
    <font>
      <b/>
      <sz val="12"/>
      <color indexed="63"/>
      <name val="新細明體"/>
      <family val="1"/>
      <charset val="136"/>
    </font>
    <font>
      <sz val="12"/>
      <color indexed="52"/>
      <name val="新細明體"/>
      <family val="1"/>
      <charset val="136"/>
    </font>
    <font>
      <sz val="10"/>
      <name val="Calibri"/>
      <family val="2"/>
      <scheme val="minor"/>
    </font>
    <font>
      <sz val="12"/>
      <color theme="1"/>
      <name val="Arial"/>
      <family val="2"/>
    </font>
    <font>
      <sz val="8"/>
      <color rgb="FF333333"/>
      <name val="Arial"/>
      <family val="2"/>
    </font>
    <font>
      <b/>
      <sz val="8"/>
      <color rgb="FF333333"/>
      <name val="Inherit"/>
    </font>
    <font>
      <sz val="10"/>
      <color rgb="FF333333"/>
      <name val="Arial"/>
      <family val="2"/>
    </font>
    <font>
      <b/>
      <sz val="11"/>
      <color rgb="FF333333"/>
      <name val="Inherit"/>
    </font>
    <font>
      <b/>
      <sz val="10"/>
      <color rgb="FF333333"/>
      <name val="Inherit"/>
    </font>
    <font>
      <sz val="8"/>
      <name val="Calibri"/>
      <family val="2"/>
      <scheme val="minor"/>
    </font>
    <font>
      <b/>
      <sz val="14"/>
      <color theme="1"/>
      <name val="Calibri"/>
      <family val="2"/>
      <scheme val="minor"/>
    </font>
  </fonts>
  <fills count="71">
    <fill>
      <patternFill patternType="none"/>
    </fill>
    <fill>
      <patternFill patternType="gray125"/>
    </fill>
    <fill>
      <patternFill patternType="solid">
        <fgColor rgb="FFFFFFCC"/>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bgColor theme="0"/>
      </patternFill>
    </fill>
    <fill>
      <patternFill patternType="solid">
        <fgColor rgb="FFFFFFCC"/>
        <bgColor theme="4" tint="0.79998168889431442"/>
      </patternFill>
    </fill>
    <fill>
      <patternFill patternType="solid">
        <fgColor indexed="31"/>
        <bgColor indexed="64"/>
      </patternFill>
    </fill>
    <fill>
      <patternFill patternType="solid">
        <fgColor indexed="31"/>
      </patternFill>
    </fill>
    <fill>
      <patternFill patternType="solid">
        <fgColor indexed="45"/>
        <bgColor indexed="64"/>
      </patternFill>
    </fill>
    <fill>
      <patternFill patternType="solid">
        <fgColor indexed="45"/>
      </patternFill>
    </fill>
    <fill>
      <patternFill patternType="solid">
        <fgColor indexed="42"/>
        <bgColor indexed="64"/>
      </patternFill>
    </fill>
    <fill>
      <patternFill patternType="solid">
        <fgColor indexed="42"/>
      </patternFill>
    </fill>
    <fill>
      <patternFill patternType="solid">
        <fgColor indexed="46"/>
        <bgColor indexed="64"/>
      </patternFill>
    </fill>
    <fill>
      <patternFill patternType="solid">
        <fgColor indexed="46"/>
      </patternFill>
    </fill>
    <fill>
      <patternFill patternType="solid">
        <fgColor indexed="27"/>
        <bgColor indexed="64"/>
      </patternFill>
    </fill>
    <fill>
      <patternFill patternType="solid">
        <fgColor indexed="27"/>
      </patternFill>
    </fill>
    <fill>
      <patternFill patternType="solid">
        <fgColor indexed="47"/>
        <bgColor indexed="64"/>
      </patternFill>
    </fill>
    <fill>
      <patternFill patternType="solid">
        <fgColor indexed="47"/>
      </patternFill>
    </fill>
    <fill>
      <patternFill patternType="solid">
        <fgColor indexed="44"/>
        <bgColor indexed="64"/>
      </patternFill>
    </fill>
    <fill>
      <patternFill patternType="solid">
        <fgColor indexed="44"/>
      </patternFill>
    </fill>
    <fill>
      <patternFill patternType="solid">
        <fgColor indexed="29"/>
        <bgColor indexed="64"/>
      </patternFill>
    </fill>
    <fill>
      <patternFill patternType="solid">
        <fgColor indexed="29"/>
      </patternFill>
    </fill>
    <fill>
      <patternFill patternType="solid">
        <fgColor indexed="11"/>
        <bgColor indexed="64"/>
      </patternFill>
    </fill>
    <fill>
      <patternFill patternType="solid">
        <fgColor indexed="11"/>
      </patternFill>
    </fill>
    <fill>
      <patternFill patternType="solid">
        <fgColor indexed="51"/>
        <bgColor indexed="64"/>
      </patternFill>
    </fill>
    <fill>
      <patternFill patternType="solid">
        <fgColor indexed="51"/>
      </patternFill>
    </fill>
    <fill>
      <patternFill patternType="solid">
        <fgColor indexed="30"/>
        <bgColor indexed="64"/>
      </patternFill>
    </fill>
    <fill>
      <patternFill patternType="solid">
        <fgColor indexed="30"/>
      </patternFill>
    </fill>
    <fill>
      <patternFill patternType="solid">
        <fgColor indexed="36"/>
        <bgColor indexed="64"/>
      </patternFill>
    </fill>
    <fill>
      <patternFill patternType="solid">
        <fgColor indexed="36"/>
      </patternFill>
    </fill>
    <fill>
      <patternFill patternType="solid">
        <fgColor indexed="49"/>
        <bgColor indexed="64"/>
      </patternFill>
    </fill>
    <fill>
      <patternFill patternType="solid">
        <fgColor indexed="49"/>
      </patternFill>
    </fill>
    <fill>
      <patternFill patternType="solid">
        <fgColor indexed="52"/>
        <bgColor indexed="64"/>
      </patternFill>
    </fill>
    <fill>
      <patternFill patternType="solid">
        <fgColor indexed="52"/>
      </patternFill>
    </fill>
    <fill>
      <patternFill patternType="solid">
        <fgColor indexed="62"/>
        <bgColor indexed="64"/>
      </patternFill>
    </fill>
    <fill>
      <patternFill patternType="solid">
        <fgColor indexed="62"/>
      </patternFill>
    </fill>
    <fill>
      <patternFill patternType="solid">
        <fgColor indexed="10"/>
        <bgColor indexed="64"/>
      </patternFill>
    </fill>
    <fill>
      <patternFill patternType="solid">
        <fgColor indexed="10"/>
      </patternFill>
    </fill>
    <fill>
      <patternFill patternType="solid">
        <fgColor indexed="57"/>
        <bgColor indexed="64"/>
      </patternFill>
    </fill>
    <fill>
      <patternFill patternType="solid">
        <fgColor indexed="57"/>
      </patternFill>
    </fill>
    <fill>
      <patternFill patternType="solid">
        <fgColor indexed="53"/>
        <bgColor indexed="64"/>
      </patternFill>
    </fill>
    <fill>
      <patternFill patternType="solid">
        <fgColor indexed="53"/>
      </patternFill>
    </fill>
    <fill>
      <patternFill patternType="solid">
        <fgColor indexed="22"/>
      </patternFill>
    </fill>
    <fill>
      <patternFill patternType="solid">
        <fgColor indexed="22"/>
        <bgColor indexed="64"/>
      </patternFill>
    </fill>
    <fill>
      <patternFill patternType="solid">
        <fgColor indexed="55"/>
        <bgColor indexed="64"/>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16"/>
      </patternFill>
    </fill>
    <fill>
      <patternFill patternType="solid">
        <fgColor indexed="8"/>
        <bgColor indexed="64"/>
      </patternFill>
    </fill>
    <fill>
      <patternFill patternType="solid">
        <fgColor indexed="26"/>
        <bgColor indexed="64"/>
      </patternFill>
    </fill>
    <fill>
      <patternFill patternType="solid">
        <fgColor indexed="43"/>
        <bgColor indexed="64"/>
      </patternFill>
    </fill>
    <fill>
      <patternFill patternType="solid">
        <fgColor indexed="43"/>
      </patternFill>
    </fill>
    <fill>
      <patternFill patternType="mediumGray">
        <fgColor indexed="22"/>
      </patternFill>
    </fill>
    <fill>
      <patternFill patternType="darkVertical"/>
    </fill>
    <fill>
      <patternFill patternType="solid">
        <fgColor indexed="56"/>
      </patternFill>
    </fill>
    <fill>
      <patternFill patternType="solid">
        <fgColor indexed="21"/>
      </patternFill>
    </fill>
    <fill>
      <patternFill patternType="gray0625"/>
    </fill>
    <fill>
      <patternFill patternType="solid">
        <fgColor indexed="9"/>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hair">
        <color auto="1"/>
      </left>
      <right style="hair">
        <color auto="1"/>
      </right>
      <top style="hair">
        <color auto="1"/>
      </top>
      <bottom style="hair">
        <color auto="1"/>
      </bottom>
      <diagonal/>
    </border>
    <border>
      <left style="thin">
        <color indexed="9"/>
      </left>
      <right style="thin">
        <color indexed="9"/>
      </right>
      <top style="thin">
        <color indexed="9"/>
      </top>
      <bottom style="thin">
        <color indexed="9"/>
      </bottom>
      <diagonal/>
    </border>
    <border>
      <left/>
      <right/>
      <top style="medium">
        <color auto="1"/>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9"/>
      </left>
      <right style="thin">
        <color indexed="9"/>
      </right>
      <top/>
      <bottom/>
      <diagonal/>
    </border>
    <border>
      <left style="medium">
        <color indexed="8"/>
      </left>
      <right/>
      <top/>
      <bottom/>
      <diagonal/>
    </border>
    <border>
      <left/>
      <right/>
      <top/>
      <bottom style="medium">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hair">
        <color auto="1"/>
      </top>
      <bottom style="hair">
        <color auto="1"/>
      </bottom>
      <diagonal/>
    </border>
    <border>
      <left/>
      <right/>
      <top/>
      <bottom style="double">
        <color auto="1"/>
      </bottom>
      <diagonal/>
    </border>
    <border>
      <left/>
      <right/>
      <top style="thin">
        <color indexed="62"/>
      </top>
      <bottom style="double">
        <color indexed="62"/>
      </bottom>
      <diagonal/>
    </border>
    <border>
      <left style="thin">
        <color auto="1"/>
      </left>
      <right style="thin">
        <color auto="1"/>
      </right>
      <top style="thin">
        <color auto="1"/>
      </top>
      <bottom style="hair">
        <color indexed="62"/>
      </bottom>
      <diagonal/>
    </border>
    <border>
      <left style="thin">
        <color auto="1"/>
      </left>
      <right style="medium">
        <color auto="1"/>
      </right>
      <top style="thin">
        <color auto="1"/>
      </top>
      <bottom style="medium">
        <color auto="1"/>
      </bottom>
      <diagonal/>
    </border>
  </borders>
  <cellStyleXfs count="1822">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7" fillId="0" borderId="0" applyNumberFormat="0" applyFill="0" applyBorder="0" applyAlignment="0" applyProtection="0"/>
    <xf numFmtId="0" fontId="5" fillId="0" borderId="0"/>
    <xf numFmtId="168" fontId="5" fillId="0" borderId="0" applyFont="0" applyFill="0" applyBorder="0" applyAlignment="0" applyProtection="0"/>
    <xf numFmtId="169" fontId="5" fillId="0" borderId="0" applyFont="0" applyFill="0" applyBorder="0" applyAlignment="0" applyProtection="0"/>
    <xf numFmtId="9" fontId="5"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xf numFmtId="0" fontId="11" fillId="0" borderId="0"/>
    <xf numFmtId="0" fontId="12" fillId="0" borderId="0" applyNumberFormat="0" applyFill="0" applyBorder="0" applyAlignment="0" applyProtection="0"/>
    <xf numFmtId="0" fontId="13" fillId="0" borderId="0">
      <alignment wrapText="1"/>
    </xf>
    <xf numFmtId="0" fontId="14" fillId="18" borderId="0" applyNumberFormat="0" applyBorder="0" applyAlignment="0" applyProtection="0"/>
    <xf numFmtId="0" fontId="14" fillId="18"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4" fillId="18"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5" fillId="19"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5"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8"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4" fillId="20"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5" fillId="21"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5"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0"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4" fillId="2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5" fillId="23"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5" fillId="23"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14" fillId="22"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4" fillId="2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5" fillId="2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5"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4" fillId="26"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5" fillId="2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5"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6"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4" fillId="2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5" fillId="29"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5"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4" fillId="29" borderId="0" applyNumberFormat="0" applyBorder="0" applyAlignment="0" applyProtection="0"/>
    <xf numFmtId="0" fontId="16" fillId="19" borderId="0" applyNumberFormat="0" applyBorder="0" applyAlignment="0" applyProtection="0">
      <alignment vertical="center"/>
    </xf>
    <xf numFmtId="0" fontId="16" fillId="21" borderId="0" applyNumberFormat="0" applyBorder="0" applyAlignment="0" applyProtection="0">
      <alignment vertical="center"/>
    </xf>
    <xf numFmtId="0" fontId="16" fillId="23" borderId="0" applyNumberFormat="0" applyBorder="0" applyAlignment="0" applyProtection="0">
      <alignment vertical="center"/>
    </xf>
    <xf numFmtId="0" fontId="16" fillId="25" borderId="0" applyNumberFormat="0" applyBorder="0" applyAlignment="0" applyProtection="0">
      <alignment vertical="center"/>
    </xf>
    <xf numFmtId="0" fontId="16" fillId="27" borderId="0" applyNumberFormat="0" applyBorder="0" applyAlignment="0" applyProtection="0">
      <alignment vertical="center"/>
    </xf>
    <xf numFmtId="0" fontId="16" fillId="29" borderId="0" applyNumberFormat="0" applyBorder="0" applyAlignment="0" applyProtection="0">
      <alignment vertical="center"/>
    </xf>
    <xf numFmtId="0" fontId="14" fillId="30" borderId="0" applyNumberFormat="0" applyBorder="0" applyAlignment="0" applyProtection="0"/>
    <xf numFmtId="0" fontId="14" fillId="3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4" fillId="3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5" fillId="3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5"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4" fillId="3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5" fillId="3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5"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4" fillId="3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5" fillId="35"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5"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4" fillId="35"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4" fillId="24"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5" fillId="2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5"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4"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4" fillId="25"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4" fillId="3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5" fillId="3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5"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4" fillId="31" borderId="0" applyNumberFormat="0" applyBorder="0" applyAlignment="0" applyProtection="0"/>
    <xf numFmtId="0" fontId="14" fillId="36" borderId="0" applyNumberFormat="0" applyBorder="0" applyAlignment="0" applyProtection="0"/>
    <xf numFmtId="0" fontId="14" fillId="36"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4" fillId="36"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5"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5"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6"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4" fillId="37" borderId="0" applyNumberFormat="0" applyBorder="0" applyAlignment="0" applyProtection="0"/>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35" borderId="0" applyNumberFormat="0" applyBorder="0" applyAlignment="0" applyProtection="0">
      <alignment vertical="center"/>
    </xf>
    <xf numFmtId="0" fontId="16" fillId="25" borderId="0" applyNumberFormat="0" applyBorder="0" applyAlignment="0" applyProtection="0">
      <alignment vertical="center"/>
    </xf>
    <xf numFmtId="0" fontId="16" fillId="31" borderId="0" applyNumberFormat="0" applyBorder="0" applyAlignment="0" applyProtection="0">
      <alignment vertical="center"/>
    </xf>
    <xf numFmtId="0" fontId="16" fillId="37" borderId="0" applyNumberFormat="0" applyBorder="0" applyAlignment="0" applyProtection="0">
      <alignment vertical="center"/>
    </xf>
    <xf numFmtId="0" fontId="17" fillId="38" borderId="0" applyNumberFormat="0" applyBorder="0" applyAlignment="0" applyProtection="0"/>
    <xf numFmtId="0" fontId="17" fillId="38" borderId="0" applyNumberFormat="0" applyBorder="0" applyAlignment="0" applyProtection="0"/>
    <xf numFmtId="0" fontId="18"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8" borderId="0" applyNumberFormat="0" applyBorder="0" applyAlignment="0" applyProtection="0"/>
    <xf numFmtId="0" fontId="17" fillId="39"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8" fillId="33" borderId="0" applyNumberFormat="0" applyBorder="0" applyAlignment="0" applyProtection="0"/>
    <xf numFmtId="0" fontId="17" fillId="33" borderId="0" applyNumberFormat="0" applyBorder="0" applyAlignment="0" applyProtection="0"/>
    <xf numFmtId="0" fontId="17" fillId="33"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8"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8"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8"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8" fillId="45" borderId="0" applyNumberFormat="0" applyBorder="0" applyAlignment="0" applyProtection="0"/>
    <xf numFmtId="0" fontId="17" fillId="45" borderId="0" applyNumberFormat="0" applyBorder="0" applyAlignment="0" applyProtection="0"/>
    <xf numFmtId="0" fontId="17" fillId="45"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9" fillId="39" borderId="0" applyNumberFormat="0" applyBorder="0" applyAlignment="0" applyProtection="0">
      <alignment vertical="center"/>
    </xf>
    <xf numFmtId="0" fontId="19" fillId="33" borderId="0" applyNumberFormat="0" applyBorder="0" applyAlignment="0" applyProtection="0">
      <alignment vertical="center"/>
    </xf>
    <xf numFmtId="0" fontId="19" fillId="35" borderId="0" applyNumberFormat="0" applyBorder="0" applyAlignment="0" applyProtection="0">
      <alignment vertical="center"/>
    </xf>
    <xf numFmtId="0" fontId="19" fillId="41" borderId="0" applyNumberFormat="0" applyBorder="0" applyAlignment="0" applyProtection="0">
      <alignment vertical="center"/>
    </xf>
    <xf numFmtId="0" fontId="19" fillId="43" borderId="0" applyNumberFormat="0" applyBorder="0" applyAlignment="0" applyProtection="0">
      <alignment vertical="center"/>
    </xf>
    <xf numFmtId="0" fontId="19" fillId="45" borderId="0" applyNumberFormat="0" applyBorder="0" applyAlignment="0" applyProtection="0">
      <alignment vertical="center"/>
    </xf>
    <xf numFmtId="0" fontId="17" fillId="46" borderId="0" applyNumberFormat="0" applyBorder="0" applyAlignment="0" applyProtection="0"/>
    <xf numFmtId="0" fontId="17" fillId="46" borderId="0" applyNumberFormat="0" applyBorder="0" applyAlignment="0" applyProtection="0"/>
    <xf numFmtId="0" fontId="18"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6" borderId="0" applyNumberFormat="0" applyBorder="0" applyAlignment="0" applyProtection="0"/>
    <xf numFmtId="0" fontId="17" fillId="47"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8" fillId="49" borderId="0" applyNumberFormat="0" applyBorder="0" applyAlignment="0" applyProtection="0"/>
    <xf numFmtId="0" fontId="17" fillId="49" borderId="0" applyNumberFormat="0" applyBorder="0" applyAlignment="0" applyProtection="0"/>
    <xf numFmtId="0" fontId="17" fillId="49" borderId="0" applyNumberFormat="0" applyBorder="0" applyAlignment="0" applyProtection="0"/>
    <xf numFmtId="0" fontId="17" fillId="48" borderId="0" applyNumberFormat="0" applyBorder="0" applyAlignment="0" applyProtection="0"/>
    <xf numFmtId="0" fontId="17" fillId="49" borderId="0" applyNumberFormat="0" applyBorder="0" applyAlignment="0" applyProtection="0"/>
    <xf numFmtId="0" fontId="17" fillId="50" borderId="0" applyNumberFormat="0" applyBorder="0" applyAlignment="0" applyProtection="0"/>
    <xf numFmtId="0" fontId="17" fillId="50" borderId="0" applyNumberFormat="0" applyBorder="0" applyAlignment="0" applyProtection="0"/>
    <xf numFmtId="0" fontId="18"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0" borderId="0" applyNumberFormat="0" applyBorder="0" applyAlignment="0" applyProtection="0"/>
    <xf numFmtId="0" fontId="17" fillId="51"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8"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8"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8" fillId="53" borderId="0" applyNumberFormat="0" applyBorder="0" applyAlignment="0" applyProtection="0"/>
    <xf numFmtId="0" fontId="17" fillId="53" borderId="0" applyNumberFormat="0" applyBorder="0" applyAlignment="0" applyProtection="0"/>
    <xf numFmtId="0" fontId="17" fillId="53" borderId="0" applyNumberFormat="0" applyBorder="0" applyAlignment="0" applyProtection="0"/>
    <xf numFmtId="0" fontId="17" fillId="52" borderId="0" applyNumberFormat="0" applyBorder="0" applyAlignment="0" applyProtection="0"/>
    <xf numFmtId="0" fontId="17" fillId="53" borderId="0" applyNumberFormat="0" applyBorder="0" applyAlignment="0" applyProtection="0"/>
    <xf numFmtId="37" fontId="5" fillId="54" borderId="0"/>
    <xf numFmtId="172" fontId="5" fillId="54" borderId="0"/>
    <xf numFmtId="37" fontId="5" fillId="54" borderId="0"/>
    <xf numFmtId="172" fontId="5" fillId="54" borderId="0"/>
    <xf numFmtId="37" fontId="5" fillId="54" borderId="0"/>
    <xf numFmtId="172" fontId="5" fillId="54" borderId="0"/>
    <xf numFmtId="37" fontId="5" fillId="54" borderId="0"/>
    <xf numFmtId="172" fontId="5" fillId="54" borderId="0"/>
    <xf numFmtId="37" fontId="5" fillId="54" borderId="0"/>
    <xf numFmtId="172" fontId="5" fillId="54" borderId="0"/>
    <xf numFmtId="37" fontId="5" fillId="54" borderId="0"/>
    <xf numFmtId="172" fontId="5" fillId="54" borderId="0"/>
    <xf numFmtId="0" fontId="20" fillId="0" borderId="0">
      <alignment horizontal="center" wrapText="1"/>
      <protection locked="0"/>
    </xf>
    <xf numFmtId="37" fontId="21" fillId="54" borderId="0"/>
    <xf numFmtId="173" fontId="21" fillId="54" borderId="0"/>
    <xf numFmtId="172" fontId="21" fillId="54" borderId="0"/>
    <xf numFmtId="0" fontId="22" fillId="20" borderId="0" applyNumberFormat="0" applyBorder="0" applyAlignment="0" applyProtection="0"/>
    <xf numFmtId="0" fontId="22" fillId="20" borderId="0" applyNumberFormat="0" applyBorder="0" applyAlignment="0" applyProtection="0"/>
    <xf numFmtId="0" fontId="23"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5" fillId="0" borderId="0" applyFill="0" applyBorder="0" applyAlignment="0"/>
    <xf numFmtId="174" fontId="5" fillId="0" borderId="0" applyFill="0" applyBorder="0" applyAlignment="0"/>
    <xf numFmtId="165" fontId="5" fillId="0" borderId="0" applyFill="0" applyBorder="0" applyAlignment="0"/>
    <xf numFmtId="175" fontId="5" fillId="0" borderId="0" applyFill="0" applyBorder="0" applyAlignment="0"/>
    <xf numFmtId="176" fontId="5" fillId="0" borderId="0" applyFill="0" applyBorder="0" applyAlignment="0"/>
    <xf numFmtId="44" fontId="24" fillId="0" borderId="0" applyFill="0" applyBorder="0" applyAlignment="0"/>
    <xf numFmtId="177" fontId="5" fillId="0" borderId="0" applyFill="0" applyBorder="0" applyAlignment="0"/>
    <xf numFmtId="174" fontId="5" fillId="0" borderId="0" applyFill="0" applyBorder="0" applyAlignment="0"/>
    <xf numFmtId="0" fontId="25" fillId="55" borderId="15" applyNumberFormat="0" applyAlignment="0" applyProtection="0"/>
    <xf numFmtId="0" fontId="25" fillId="54" borderId="15" applyNumberFormat="0" applyAlignment="0" applyProtection="0"/>
    <xf numFmtId="0" fontId="25" fillId="55" borderId="15" applyNumberFormat="0" applyAlignment="0" applyProtection="0"/>
    <xf numFmtId="0" fontId="25" fillId="55" borderId="15" applyNumberFormat="0" applyAlignment="0" applyProtection="0"/>
    <xf numFmtId="0" fontId="26" fillId="54" borderId="15" applyNumberFormat="0" applyAlignment="0" applyProtection="0"/>
    <xf numFmtId="0" fontId="25" fillId="54" borderId="15" applyNumberFormat="0" applyAlignment="0" applyProtection="0"/>
    <xf numFmtId="0" fontId="25" fillId="54" borderId="15" applyNumberFormat="0" applyAlignment="0" applyProtection="0"/>
    <xf numFmtId="0" fontId="25" fillId="55" borderId="15" applyNumberFormat="0" applyAlignment="0" applyProtection="0"/>
    <xf numFmtId="0" fontId="25" fillId="55" borderId="15" applyNumberFormat="0" applyAlignment="0" applyProtection="0"/>
    <xf numFmtId="0" fontId="25" fillId="54" borderId="15" applyNumberFormat="0" applyAlignment="0" applyProtection="0"/>
    <xf numFmtId="0" fontId="25" fillId="54" borderId="15" applyNumberFormat="0" applyAlignment="0" applyProtection="0"/>
    <xf numFmtId="0" fontId="25" fillId="55" borderId="15" applyNumberFormat="0" applyAlignment="0" applyProtection="0"/>
    <xf numFmtId="0" fontId="25" fillId="55" borderId="15" applyNumberFormat="0" applyAlignment="0" applyProtection="0"/>
    <xf numFmtId="0" fontId="25" fillId="54" borderId="15" applyNumberFormat="0" applyAlignment="0" applyProtection="0"/>
    <xf numFmtId="0" fontId="25" fillId="54" borderId="15" applyNumberFormat="0" applyAlignment="0" applyProtection="0"/>
    <xf numFmtId="0" fontId="25" fillId="55" borderId="15" applyNumberFormat="0" applyAlignment="0" applyProtection="0"/>
    <xf numFmtId="0" fontId="25" fillId="55" borderId="15" applyNumberFormat="0" applyAlignment="0" applyProtection="0"/>
    <xf numFmtId="0" fontId="25" fillId="54" borderId="15" applyNumberFormat="0" applyAlignment="0" applyProtection="0"/>
    <xf numFmtId="0" fontId="25" fillId="54" borderId="15" applyNumberFormat="0" applyAlignment="0" applyProtection="0"/>
    <xf numFmtId="0" fontId="25" fillId="55" borderId="15" applyNumberFormat="0" applyAlignment="0" applyProtection="0"/>
    <xf numFmtId="0" fontId="25" fillId="55" borderId="15" applyNumberFormat="0" applyAlignment="0" applyProtection="0"/>
    <xf numFmtId="0" fontId="25" fillId="54" borderId="15" applyNumberFormat="0" applyAlignment="0" applyProtection="0"/>
    <xf numFmtId="0" fontId="25" fillId="54" borderId="15" applyNumberFormat="0" applyAlignment="0" applyProtection="0"/>
    <xf numFmtId="0" fontId="25" fillId="55" borderId="15" applyNumberFormat="0" applyAlignment="0" applyProtection="0"/>
    <xf numFmtId="0" fontId="25" fillId="55" borderId="15" applyNumberFormat="0" applyAlignment="0" applyProtection="0"/>
    <xf numFmtId="0" fontId="25" fillId="54" borderId="15" applyNumberFormat="0" applyAlignment="0" applyProtection="0"/>
    <xf numFmtId="0" fontId="25" fillId="54" borderId="15" applyNumberFormat="0" applyAlignment="0" applyProtection="0"/>
    <xf numFmtId="0" fontId="25" fillId="55" borderId="15" applyNumberFormat="0" applyAlignment="0" applyProtection="0"/>
    <xf numFmtId="0" fontId="25" fillId="55" borderId="15" applyNumberFormat="0" applyAlignment="0" applyProtection="0"/>
    <xf numFmtId="0" fontId="25" fillId="54" borderId="15" applyNumberFormat="0" applyAlignment="0" applyProtection="0"/>
    <xf numFmtId="0" fontId="25" fillId="54" borderId="15" applyNumberFormat="0" applyAlignment="0" applyProtection="0"/>
    <xf numFmtId="0" fontId="25" fillId="55" borderId="15" applyNumberFormat="0" applyAlignment="0" applyProtection="0"/>
    <xf numFmtId="0" fontId="25" fillId="55" borderId="15" applyNumberFormat="0" applyAlignment="0" applyProtection="0"/>
    <xf numFmtId="0" fontId="25" fillId="54" borderId="15" applyNumberFormat="0" applyAlignment="0" applyProtection="0"/>
    <xf numFmtId="0" fontId="25" fillId="54" borderId="15" applyNumberFormat="0" applyAlignment="0" applyProtection="0"/>
    <xf numFmtId="0" fontId="27" fillId="56" borderId="16" applyNumberFormat="0" applyAlignment="0" applyProtection="0"/>
    <xf numFmtId="0" fontId="27" fillId="56" borderId="16" applyNumberFormat="0" applyAlignment="0" applyProtection="0"/>
    <xf numFmtId="0" fontId="28" fillId="57" borderId="16" applyNumberFormat="0" applyAlignment="0" applyProtection="0"/>
    <xf numFmtId="0" fontId="27" fillId="57" borderId="16" applyNumberFormat="0" applyAlignment="0" applyProtection="0"/>
    <xf numFmtId="0" fontId="27" fillId="57" borderId="16" applyNumberFormat="0" applyAlignment="0" applyProtection="0"/>
    <xf numFmtId="0" fontId="27" fillId="56" borderId="16" applyNumberFormat="0" applyAlignment="0" applyProtection="0"/>
    <xf numFmtId="0" fontId="27" fillId="57" borderId="16" applyNumberFormat="0" applyAlignment="0" applyProtection="0"/>
    <xf numFmtId="0" fontId="13" fillId="58" borderId="0">
      <alignment horizontal="center" wrapText="1"/>
    </xf>
    <xf numFmtId="172" fontId="13" fillId="58" borderId="0">
      <alignment horizontal="center" wrapText="1"/>
    </xf>
    <xf numFmtId="0" fontId="29" fillId="0" borderId="10">
      <alignment horizontal="centerContinuous"/>
    </xf>
    <xf numFmtId="37" fontId="30" fillId="0" borderId="17">
      <alignment horizontal="center" wrapText="1"/>
    </xf>
    <xf numFmtId="0" fontId="31" fillId="0" borderId="8"/>
    <xf numFmtId="44" fontId="24" fillId="0" borderId="0" applyFont="0" applyFill="0" applyBorder="0" applyAlignment="0" applyProtection="0"/>
    <xf numFmtId="3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9"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2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8" fontId="5" fillId="0" borderId="0"/>
    <xf numFmtId="179" fontId="5" fillId="0" borderId="0">
      <protection locked="0"/>
    </xf>
    <xf numFmtId="0" fontId="34" fillId="0" borderId="0"/>
    <xf numFmtId="0" fontId="24" fillId="0" borderId="0"/>
    <xf numFmtId="180" fontId="35" fillId="0" borderId="0">
      <protection locked="0"/>
    </xf>
    <xf numFmtId="0" fontId="34" fillId="0" borderId="0"/>
    <xf numFmtId="0" fontId="36" fillId="0" borderId="0" applyNumberFormat="0" applyAlignment="0">
      <alignment horizontal="left"/>
    </xf>
    <xf numFmtId="0" fontId="37" fillId="0" borderId="0"/>
    <xf numFmtId="17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9" fillId="0" borderId="0" applyFont="0" applyFill="0" applyBorder="0" applyAlignment="0" applyProtection="0"/>
    <xf numFmtId="44" fontId="3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8"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44" fontId="15"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5" fillId="0" borderId="0" applyFont="0" applyFill="0" applyBorder="0" applyAlignment="0" applyProtection="0"/>
    <xf numFmtId="179" fontId="5" fillId="0" borderId="0">
      <protection locked="0"/>
    </xf>
    <xf numFmtId="181" fontId="5" fillId="0" borderId="0"/>
    <xf numFmtId="15" fontId="39" fillId="0" borderId="0"/>
    <xf numFmtId="14" fontId="14" fillId="0" borderId="0" applyFill="0" applyBorder="0" applyAlignment="0"/>
    <xf numFmtId="15" fontId="39" fillId="0" borderId="0"/>
    <xf numFmtId="182" fontId="5" fillId="55" borderId="0" applyFont="0" applyFill="0" applyBorder="0" applyAlignment="0" applyProtection="0">
      <alignment vertical="center"/>
    </xf>
    <xf numFmtId="183" fontId="5" fillId="55" borderId="0" applyFont="0" applyFill="0" applyBorder="0" applyAlignment="0" applyProtection="0">
      <alignment vertical="center"/>
    </xf>
    <xf numFmtId="39" fontId="13" fillId="59" borderId="0" applyFont="0" applyFill="0" applyBorder="0" applyAlignment="0" applyProtection="0">
      <alignment vertical="center"/>
    </xf>
    <xf numFmtId="9" fontId="31" fillId="55" borderId="0" applyFill="0" applyBorder="0" applyAlignment="0">
      <alignment horizontal="center"/>
    </xf>
    <xf numFmtId="184" fontId="5" fillId="0" borderId="0"/>
    <xf numFmtId="0" fontId="5" fillId="0" borderId="0" applyFill="0" applyBorder="0" applyAlignment="0"/>
    <xf numFmtId="174" fontId="5" fillId="0" borderId="0" applyFill="0" applyBorder="0" applyAlignment="0"/>
    <xf numFmtId="44" fontId="24" fillId="0" borderId="0" applyFill="0" applyBorder="0" applyAlignment="0"/>
    <xf numFmtId="177" fontId="5" fillId="0" borderId="0" applyFill="0" applyBorder="0" applyAlignment="0"/>
    <xf numFmtId="174" fontId="5" fillId="0" borderId="0" applyFill="0" applyBorder="0" applyAlignment="0"/>
    <xf numFmtId="0" fontId="40" fillId="0" borderId="0" applyNumberFormat="0" applyAlignment="0">
      <alignment horizontal="left"/>
    </xf>
    <xf numFmtId="0" fontId="41"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185" fontId="39" fillId="60" borderId="18" applyFont="0" applyAlignment="0"/>
    <xf numFmtId="0" fontId="43" fillId="0" borderId="0">
      <protection locked="0"/>
    </xf>
    <xf numFmtId="0" fontId="43" fillId="0" borderId="0">
      <protection locked="0"/>
    </xf>
    <xf numFmtId="0" fontId="44" fillId="0" borderId="0">
      <protection locked="0"/>
    </xf>
    <xf numFmtId="0" fontId="43" fillId="0" borderId="0">
      <protection locked="0"/>
    </xf>
    <xf numFmtId="0" fontId="43" fillId="0" borderId="0">
      <protection locked="0"/>
    </xf>
    <xf numFmtId="0" fontId="43" fillId="0" borderId="0">
      <protection locked="0"/>
    </xf>
    <xf numFmtId="0" fontId="44" fillId="0" borderId="0">
      <protection locked="0"/>
    </xf>
    <xf numFmtId="179" fontId="5" fillId="0" borderId="0">
      <protection locked="0"/>
    </xf>
    <xf numFmtId="37" fontId="21" fillId="54" borderId="0"/>
    <xf numFmtId="172" fontId="21" fillId="54" borderId="0"/>
    <xf numFmtId="39" fontId="21" fillId="54" borderId="0"/>
    <xf numFmtId="172" fontId="21" fillId="54" borderId="0"/>
    <xf numFmtId="0" fontId="37" fillId="0" borderId="0"/>
    <xf numFmtId="0" fontId="45" fillId="22" borderId="0" applyNumberFormat="0" applyBorder="0" applyAlignment="0" applyProtection="0"/>
    <xf numFmtId="0" fontId="45" fillId="22" borderId="0" applyNumberFormat="0" applyBorder="0" applyAlignment="0" applyProtection="0"/>
    <xf numFmtId="0" fontId="46" fillId="23" borderId="0" applyNumberFormat="0" applyBorder="0" applyAlignment="0" applyProtection="0"/>
    <xf numFmtId="0" fontId="45" fillId="23" borderId="0" applyNumberFormat="0" applyBorder="0" applyAlignment="0" applyProtection="0"/>
    <xf numFmtId="0" fontId="45" fillId="23" borderId="0" applyNumberFormat="0" applyBorder="0" applyAlignment="0" applyProtection="0"/>
    <xf numFmtId="0" fontId="45" fillId="22" borderId="0" applyNumberFormat="0" applyBorder="0" applyAlignment="0" applyProtection="0"/>
    <xf numFmtId="0" fontId="45" fillId="23" borderId="0" applyNumberFormat="0" applyBorder="0" applyAlignment="0" applyProtection="0"/>
    <xf numFmtId="38" fontId="21" fillId="55" borderId="0" applyNumberFormat="0" applyBorder="0" applyAlignment="0" applyProtection="0"/>
    <xf numFmtId="0" fontId="47" fillId="0" borderId="19" applyNumberFormat="0" applyAlignment="0" applyProtection="0">
      <alignment horizontal="left" vertical="center"/>
    </xf>
    <xf numFmtId="0" fontId="47" fillId="0" borderId="13">
      <alignment horizontal="left" vertical="center"/>
    </xf>
    <xf numFmtId="0" fontId="48" fillId="0" borderId="20" applyNumberFormat="0" applyFill="0" applyAlignment="0" applyProtection="0"/>
    <xf numFmtId="0" fontId="48" fillId="0" borderId="20" applyNumberFormat="0" applyFill="0" applyAlignment="0" applyProtection="0"/>
    <xf numFmtId="0" fontId="49" fillId="0" borderId="20" applyNumberFormat="0" applyFill="0" applyAlignment="0" applyProtection="0"/>
    <xf numFmtId="0" fontId="48" fillId="0" borderId="20" applyNumberFormat="0" applyFill="0" applyAlignment="0" applyProtection="0"/>
    <xf numFmtId="0" fontId="50" fillId="0" borderId="21" applyNumberFormat="0" applyFill="0" applyAlignment="0" applyProtection="0"/>
    <xf numFmtId="0" fontId="50" fillId="0" borderId="21" applyNumberFormat="0" applyFill="0" applyAlignment="0" applyProtection="0"/>
    <xf numFmtId="0" fontId="51" fillId="0" borderId="21" applyNumberFormat="0" applyFill="0" applyAlignment="0" applyProtection="0"/>
    <xf numFmtId="0" fontId="50" fillId="0" borderId="21"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3" fillId="0" borderId="22" applyNumberFormat="0" applyFill="0" applyAlignment="0" applyProtection="0"/>
    <xf numFmtId="0" fontId="52" fillId="0" borderId="22"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4" fillId="61" borderId="23">
      <alignment horizontal="center"/>
    </xf>
    <xf numFmtId="0" fontId="54" fillId="61" borderId="23" applyAlignment="0">
      <alignment horizontal="center"/>
    </xf>
    <xf numFmtId="0" fontId="54" fillId="61" borderId="24"/>
    <xf numFmtId="0" fontId="55" fillId="0" borderId="25">
      <alignment horizontal="center"/>
    </xf>
    <xf numFmtId="0" fontId="55" fillId="0" borderId="0">
      <alignment horizontal="center"/>
    </xf>
    <xf numFmtId="186" fontId="39" fillId="0" borderId="0"/>
    <xf numFmtId="0" fontId="56" fillId="0" borderId="0" applyNumberFormat="0" applyFill="0" applyBorder="0" applyAlignment="0" applyProtection="0"/>
    <xf numFmtId="0" fontId="57" fillId="0" borderId="0" applyNumberFormat="0" applyFill="0" applyBorder="0" applyAlignment="0" applyProtection="0">
      <alignment vertical="top"/>
      <protection locked="0"/>
    </xf>
    <xf numFmtId="10" fontId="21" fillId="62" borderId="1" applyNumberFormat="0" applyBorder="0" applyAlignment="0" applyProtection="0"/>
    <xf numFmtId="0" fontId="58" fillId="28" borderId="15" applyNumberFormat="0" applyAlignment="0" applyProtection="0"/>
    <xf numFmtId="0" fontId="58" fillId="29"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9" fillId="29" borderId="15" applyNumberFormat="0" applyAlignment="0" applyProtection="0"/>
    <xf numFmtId="0" fontId="58" fillId="29" borderId="15" applyNumberFormat="0" applyAlignment="0" applyProtection="0"/>
    <xf numFmtId="0" fontId="58" fillId="29"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9" borderId="15" applyNumberFormat="0" applyAlignment="0" applyProtection="0"/>
    <xf numFmtId="0" fontId="58" fillId="29"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9" borderId="15" applyNumberFormat="0" applyAlignment="0" applyProtection="0"/>
    <xf numFmtId="0" fontId="58" fillId="29"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9" borderId="15" applyNumberFormat="0" applyAlignment="0" applyProtection="0"/>
    <xf numFmtId="0" fontId="58" fillId="29"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9" borderId="15" applyNumberFormat="0" applyAlignment="0" applyProtection="0"/>
    <xf numFmtId="0" fontId="58" fillId="29"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9" borderId="15" applyNumberFormat="0" applyAlignment="0" applyProtection="0"/>
    <xf numFmtId="0" fontId="58" fillId="29"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9" borderId="15" applyNumberFormat="0" applyAlignment="0" applyProtection="0"/>
    <xf numFmtId="0" fontId="58" fillId="29" borderId="15" applyNumberFormat="0" applyAlignment="0" applyProtection="0"/>
    <xf numFmtId="0" fontId="58" fillId="28" borderId="15" applyNumberFormat="0" applyAlignment="0" applyProtection="0"/>
    <xf numFmtId="0" fontId="58" fillId="28" borderId="15" applyNumberFormat="0" applyAlignment="0" applyProtection="0"/>
    <xf numFmtId="0" fontId="58" fillId="29" borderId="15" applyNumberFormat="0" applyAlignment="0" applyProtection="0"/>
    <xf numFmtId="0" fontId="58" fillId="29" borderId="15" applyNumberFormat="0" applyAlignment="0" applyProtection="0"/>
    <xf numFmtId="0" fontId="60" fillId="0" borderId="0" applyNumberFormat="0" applyFill="0" applyBorder="0" applyAlignment="0" applyProtection="0">
      <protection locked="0"/>
    </xf>
    <xf numFmtId="0" fontId="39" fillId="0" borderId="0"/>
    <xf numFmtId="49" fontId="29" fillId="0" borderId="0" applyFill="0" applyBorder="0" applyProtection="0"/>
    <xf numFmtId="187" fontId="29" fillId="0" borderId="0" applyFill="0" applyBorder="0" applyProtection="0"/>
    <xf numFmtId="188" fontId="29" fillId="0" borderId="0" applyFill="0" applyBorder="0" applyProtection="0"/>
    <xf numFmtId="0" fontId="5" fillId="0" borderId="0" applyFill="0" applyBorder="0" applyAlignment="0"/>
    <xf numFmtId="174" fontId="5" fillId="0" borderId="0" applyFill="0" applyBorder="0" applyAlignment="0"/>
    <xf numFmtId="44" fontId="24" fillId="0" borderId="0" applyFill="0" applyBorder="0" applyAlignment="0"/>
    <xf numFmtId="177" fontId="5" fillId="0" borderId="0" applyFill="0" applyBorder="0" applyAlignment="0"/>
    <xf numFmtId="174" fontId="5" fillId="0" borderId="0" applyFill="0" applyBorder="0" applyAlignment="0"/>
    <xf numFmtId="0" fontId="61" fillId="0" borderId="26" applyNumberFormat="0" applyFill="0" applyAlignment="0" applyProtection="0"/>
    <xf numFmtId="0" fontId="61" fillId="0" borderId="26" applyNumberFormat="0" applyFill="0" applyAlignment="0" applyProtection="0"/>
    <xf numFmtId="0" fontId="62" fillId="0" borderId="26" applyNumberFormat="0" applyFill="0" applyAlignment="0" applyProtection="0"/>
    <xf numFmtId="0" fontId="61" fillId="0" borderId="26" applyNumberFormat="0" applyFill="0" applyAlignment="0" applyProtection="0"/>
    <xf numFmtId="5" fontId="31" fillId="55" borderId="0" applyFill="0" applyBorder="0">
      <alignment horizontal="right"/>
    </xf>
    <xf numFmtId="37" fontId="13" fillId="54" borderId="0"/>
    <xf numFmtId="172" fontId="13" fillId="54" borderId="0"/>
    <xf numFmtId="0" fontId="21" fillId="0" borderId="0" applyNumberFormat="0" applyFon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4" fillId="64" borderId="0" applyNumberFormat="0" applyBorder="0" applyAlignment="0" applyProtection="0"/>
    <xf numFmtId="0" fontId="63" fillId="64" borderId="0" applyNumberFormat="0" applyBorder="0" applyAlignment="0" applyProtection="0"/>
    <xf numFmtId="0" fontId="63" fillId="64" borderId="0" applyNumberFormat="0" applyBorder="0" applyAlignment="0" applyProtection="0"/>
    <xf numFmtId="0" fontId="63" fillId="63" borderId="0" applyNumberFormat="0" applyBorder="0" applyAlignment="0" applyProtection="0"/>
    <xf numFmtId="0" fontId="63" fillId="64" borderId="0" applyNumberFormat="0" applyBorder="0" applyAlignment="0" applyProtection="0"/>
    <xf numFmtId="0" fontId="29" fillId="0" borderId="0"/>
    <xf numFmtId="37" fontId="65" fillId="0" borderId="0"/>
    <xf numFmtId="189" fontId="66" fillId="0" borderId="0"/>
    <xf numFmtId="0" fontId="5" fillId="0" borderId="0"/>
    <xf numFmtId="0" fontId="5" fillId="0" borderId="0"/>
    <xf numFmtId="0" fontId="5" fillId="0" borderId="0"/>
    <xf numFmtId="0" fontId="5" fillId="0" borderId="0"/>
    <xf numFmtId="0" fontId="5" fillId="0" borderId="0"/>
    <xf numFmtId="0" fontId="5" fillId="0" borderId="0"/>
    <xf numFmtId="0" fontId="67" fillId="0" borderId="0"/>
    <xf numFmtId="0" fontId="5" fillId="0" borderId="0"/>
    <xf numFmtId="0" fontId="68" fillId="0" borderId="0"/>
    <xf numFmtId="0" fontId="5" fillId="0" borderId="0"/>
    <xf numFmtId="0" fontId="68" fillId="0" borderId="0"/>
    <xf numFmtId="0" fontId="5" fillId="0" borderId="0"/>
    <xf numFmtId="0" fontId="68" fillId="0" borderId="0"/>
    <xf numFmtId="0" fontId="6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68"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12" fillId="0" borderId="0"/>
    <xf numFmtId="0" fontId="5" fillId="0" borderId="0"/>
    <xf numFmtId="0" fontId="1"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5" fillId="0" borderId="0"/>
    <xf numFmtId="0" fontId="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5" fillId="0" borderId="0"/>
    <xf numFmtId="0" fontId="5" fillId="0" borderId="0"/>
    <xf numFmtId="0" fontId="5" fillId="0" borderId="0"/>
    <xf numFmtId="0" fontId="5" fillId="0" borderId="0"/>
    <xf numFmtId="0" fontId="1" fillId="0" borderId="0"/>
    <xf numFmtId="0" fontId="1" fillId="0" borderId="0"/>
    <xf numFmtId="0" fontId="15" fillId="0" borderId="0"/>
    <xf numFmtId="0" fontId="15" fillId="0" borderId="0"/>
    <xf numFmtId="0" fontId="15" fillId="0" borderId="0"/>
    <xf numFmtId="0" fontId="15" fillId="0" borderId="0"/>
    <xf numFmtId="0" fontId="5" fillId="0" borderId="0"/>
    <xf numFmtId="0" fontId="5" fillId="0" borderId="0"/>
    <xf numFmtId="0" fontId="1" fillId="0" borderId="0"/>
    <xf numFmtId="0" fontId="5" fillId="0" borderId="0"/>
    <xf numFmtId="0" fontId="68" fillId="0" borderId="0"/>
    <xf numFmtId="0" fontId="68" fillId="0" borderId="0"/>
    <xf numFmtId="0" fontId="68" fillId="0" borderId="0"/>
    <xf numFmtId="0" fontId="5" fillId="0" borderId="0"/>
    <xf numFmtId="0" fontId="15" fillId="0" borderId="0"/>
    <xf numFmtId="0" fontId="15" fillId="0" borderId="0"/>
    <xf numFmtId="0" fontId="15" fillId="0" borderId="0"/>
    <xf numFmtId="0" fontId="15" fillId="0" borderId="0"/>
    <xf numFmtId="0" fontId="5" fillId="0" borderId="0"/>
    <xf numFmtId="0" fontId="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29" fillId="0" borderId="0"/>
    <xf numFmtId="0" fontId="1" fillId="0" borderId="0"/>
    <xf numFmtId="0" fontId="5" fillId="0" borderId="0"/>
    <xf numFmtId="0" fontId="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5" fillId="0" borderId="0"/>
    <xf numFmtId="0" fontId="5" fillId="0" borderId="0"/>
    <xf numFmtId="0" fontId="5" fillId="0" borderId="0"/>
    <xf numFmtId="0" fontId="5" fillId="0" borderId="0"/>
    <xf numFmtId="0" fontId="5" fillId="0" borderId="0"/>
    <xf numFmtId="0" fontId="5" fillId="0" borderId="0"/>
    <xf numFmtId="0" fontId="15" fillId="0" borderId="0"/>
    <xf numFmtId="0" fontId="15" fillId="0" borderId="0"/>
    <xf numFmtId="0" fontId="15" fillId="0" borderId="0"/>
    <xf numFmtId="0" fontId="15" fillId="0" borderId="0"/>
    <xf numFmtId="0" fontId="38" fillId="0" borderId="0"/>
    <xf numFmtId="0" fontId="1" fillId="0" borderId="0"/>
    <xf numFmtId="0" fontId="1" fillId="0" borderId="0"/>
    <xf numFmtId="0" fontId="15" fillId="0" borderId="0"/>
    <xf numFmtId="0" fontId="15" fillId="0" borderId="0"/>
    <xf numFmtId="0" fontId="15" fillId="0" borderId="0"/>
    <xf numFmtId="0" fontId="15" fillId="0" borderId="0"/>
    <xf numFmtId="0" fontId="38" fillId="0" borderId="0"/>
    <xf numFmtId="0" fontId="1" fillId="0" borderId="0"/>
    <xf numFmtId="0" fontId="38" fillId="0" borderId="0"/>
    <xf numFmtId="0" fontId="15" fillId="0" borderId="0"/>
    <xf numFmtId="0" fontId="15" fillId="0" borderId="0"/>
    <xf numFmtId="0" fontId="15" fillId="0" borderId="0"/>
    <xf numFmtId="0" fontId="5" fillId="0" borderId="0"/>
    <xf numFmtId="0" fontId="5"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43" fontId="5" fillId="0" borderId="0"/>
    <xf numFmtId="43" fontId="5" fillId="0" borderId="0"/>
    <xf numFmtId="43" fontId="5" fillId="0" borderId="0"/>
    <xf numFmtId="43" fontId="5" fillId="0" borderId="0"/>
    <xf numFmtId="0" fontId="1" fillId="0" borderId="0"/>
    <xf numFmtId="0" fontId="5" fillId="0" borderId="0"/>
    <xf numFmtId="0" fontId="5" fillId="0" borderId="0"/>
    <xf numFmtId="0" fontId="1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xf numFmtId="0" fontId="1" fillId="0" borderId="0"/>
    <xf numFmtId="0" fontId="1" fillId="0" borderId="0"/>
    <xf numFmtId="0" fontId="38" fillId="0" borderId="0"/>
    <xf numFmtId="0" fontId="1" fillId="0" borderId="0"/>
    <xf numFmtId="0" fontId="5" fillId="0" borderId="0"/>
    <xf numFmtId="0" fontId="1" fillId="0" borderId="0"/>
    <xf numFmtId="0" fontId="5" fillId="0" borderId="0"/>
    <xf numFmtId="0" fontId="5" fillId="0" borderId="0"/>
    <xf numFmtId="0" fontId="68" fillId="0" borderId="0"/>
    <xf numFmtId="0" fontId="68" fillId="0" borderId="0"/>
    <xf numFmtId="0" fontId="68" fillId="0" borderId="0"/>
    <xf numFmtId="0" fontId="68" fillId="0" borderId="0"/>
    <xf numFmtId="0" fontId="68" fillId="0" borderId="0"/>
    <xf numFmtId="0" fontId="5" fillId="0" borderId="0"/>
    <xf numFmtId="0" fontId="5" fillId="0" borderId="0"/>
    <xf numFmtId="0" fontId="68" fillId="0" borderId="0"/>
    <xf numFmtId="0" fontId="69" fillId="0" borderId="0"/>
    <xf numFmtId="0" fontId="5" fillId="0" borderId="0"/>
    <xf numFmtId="0" fontId="5"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 fillId="0" borderId="0"/>
    <xf numFmtId="0" fontId="68" fillId="0" borderId="0"/>
    <xf numFmtId="0" fontId="68" fillId="0" borderId="0"/>
    <xf numFmtId="0" fontId="68" fillId="0" borderId="0"/>
    <xf numFmtId="0" fontId="68" fillId="0" borderId="0"/>
    <xf numFmtId="40" fontId="70" fillId="0" borderId="0"/>
    <xf numFmtId="0" fontId="14" fillId="62" borderId="27" applyNumberFormat="0" applyFont="0" applyAlignment="0" applyProtection="0"/>
    <xf numFmtId="0" fontId="14" fillId="58" borderId="27" applyNumberFormat="0" applyFont="0" applyAlignment="0" applyProtection="0"/>
    <xf numFmtId="0" fontId="14" fillId="62" borderId="27" applyNumberFormat="0" applyFont="0" applyAlignment="0" applyProtection="0"/>
    <xf numFmtId="0" fontId="15" fillId="58" borderId="27"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15" fillId="58" borderId="27"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14" fillId="62" borderId="27" applyNumberFormat="0" applyFont="0" applyAlignment="0" applyProtection="0"/>
    <xf numFmtId="0" fontId="14" fillId="62" borderId="27"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14" fillId="62" borderId="27"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39" fillId="58" borderId="27" applyNumberFormat="0" applyFont="0" applyAlignment="0" applyProtection="0"/>
    <xf numFmtId="0" fontId="15" fillId="3" borderId="14" applyNumberFormat="0" applyFont="0" applyAlignment="0" applyProtection="0"/>
    <xf numFmtId="0" fontId="15" fillId="3" borderId="14" applyNumberFormat="0" applyFont="0" applyAlignment="0" applyProtection="0"/>
    <xf numFmtId="0" fontId="39" fillId="58" borderId="27" applyNumberFormat="0" applyFont="0" applyAlignment="0" applyProtection="0"/>
    <xf numFmtId="0" fontId="14" fillId="58" borderId="27" applyNumberFormat="0" applyFont="0" applyAlignment="0" applyProtection="0"/>
    <xf numFmtId="0" fontId="15" fillId="58" borderId="27" applyNumberFormat="0" applyFont="0" applyAlignment="0" applyProtection="0"/>
    <xf numFmtId="0" fontId="14" fillId="62" borderId="27" applyNumberFormat="0" applyFont="0" applyAlignment="0" applyProtection="0"/>
    <xf numFmtId="0" fontId="5" fillId="58" borderId="27" applyNumberFormat="0" applyFont="0" applyAlignment="0" applyProtection="0"/>
    <xf numFmtId="0" fontId="5" fillId="58" borderId="27" applyNumberFormat="0" applyFont="0" applyAlignment="0" applyProtection="0"/>
    <xf numFmtId="0" fontId="5" fillId="58" borderId="27" applyNumberFormat="0" applyFont="0" applyAlignment="0" applyProtection="0"/>
    <xf numFmtId="0" fontId="14" fillId="62" borderId="27" applyNumberFormat="0" applyFont="0" applyAlignment="0" applyProtection="0"/>
    <xf numFmtId="0" fontId="5" fillId="58" borderId="27" applyNumberFormat="0" applyFont="0" applyAlignment="0" applyProtection="0"/>
    <xf numFmtId="0" fontId="14" fillId="62" borderId="27" applyNumberFormat="0" applyFont="0" applyAlignment="0" applyProtection="0"/>
    <xf numFmtId="0" fontId="5" fillId="58" borderId="27" applyNumberFormat="0" applyFont="0" applyAlignment="0" applyProtection="0"/>
    <xf numFmtId="0" fontId="5" fillId="58" borderId="27" applyNumberFormat="0" applyFont="0" applyAlignment="0" applyProtection="0"/>
    <xf numFmtId="0" fontId="14" fillId="58" borderId="27" applyNumberFormat="0" applyFont="0" applyAlignment="0" applyProtection="0"/>
    <xf numFmtId="0" fontId="5" fillId="58" borderId="27" applyNumberFormat="0" applyFont="0" applyAlignment="0" applyProtection="0"/>
    <xf numFmtId="0" fontId="5" fillId="58" borderId="27" applyNumberFormat="0" applyFont="0" applyAlignment="0" applyProtection="0"/>
    <xf numFmtId="0" fontId="14" fillId="62" borderId="27" applyNumberFormat="0" applyFont="0" applyAlignment="0" applyProtection="0"/>
    <xf numFmtId="0" fontId="14" fillId="62" borderId="27" applyNumberFormat="0" applyFont="0" applyAlignment="0" applyProtection="0"/>
    <xf numFmtId="0" fontId="14" fillId="58" borderId="27" applyNumberFormat="0" applyFont="0" applyAlignment="0" applyProtection="0"/>
    <xf numFmtId="0" fontId="14" fillId="58" borderId="27" applyNumberFormat="0" applyFont="0" applyAlignment="0" applyProtection="0"/>
    <xf numFmtId="0" fontId="14" fillId="62" borderId="27" applyNumberFormat="0" applyFont="0" applyAlignment="0" applyProtection="0"/>
    <xf numFmtId="0" fontId="14" fillId="62" borderId="27" applyNumberFormat="0" applyFont="0" applyAlignment="0" applyProtection="0"/>
    <xf numFmtId="0" fontId="14" fillId="58" borderId="27" applyNumberFormat="0" applyFont="0" applyAlignment="0" applyProtection="0"/>
    <xf numFmtId="0" fontId="14" fillId="58" borderId="27" applyNumberFormat="0" applyFont="0" applyAlignment="0" applyProtection="0"/>
    <xf numFmtId="0" fontId="14" fillId="62" borderId="27" applyNumberFormat="0" applyFont="0" applyAlignment="0" applyProtection="0"/>
    <xf numFmtId="0" fontId="14" fillId="62" borderId="27" applyNumberFormat="0" applyFont="0" applyAlignment="0" applyProtection="0"/>
    <xf numFmtId="0" fontId="14" fillId="58" borderId="27" applyNumberFormat="0" applyFont="0" applyAlignment="0" applyProtection="0"/>
    <xf numFmtId="0" fontId="14" fillId="58" borderId="27" applyNumberFormat="0" applyFont="0" applyAlignment="0" applyProtection="0"/>
    <xf numFmtId="0" fontId="14" fillId="62" borderId="27" applyNumberFormat="0" applyFont="0" applyAlignment="0" applyProtection="0"/>
    <xf numFmtId="0" fontId="14" fillId="62" borderId="27" applyNumberFormat="0" applyFont="0" applyAlignment="0" applyProtection="0"/>
    <xf numFmtId="0" fontId="14" fillId="58" borderId="27" applyNumberFormat="0" applyFont="0" applyAlignment="0" applyProtection="0"/>
    <xf numFmtId="0" fontId="14" fillId="58" borderId="27" applyNumberFormat="0" applyFont="0" applyAlignment="0" applyProtection="0"/>
    <xf numFmtId="0" fontId="14" fillId="62" borderId="27" applyNumberFormat="0" applyFont="0" applyAlignment="0" applyProtection="0"/>
    <xf numFmtId="0" fontId="14" fillId="62" borderId="27" applyNumberFormat="0" applyFont="0" applyAlignment="0" applyProtection="0"/>
    <xf numFmtId="0" fontId="14" fillId="58" borderId="27" applyNumberFormat="0" applyFont="0" applyAlignment="0" applyProtection="0"/>
    <xf numFmtId="0" fontId="14" fillId="58" borderId="27" applyNumberFormat="0" applyFont="0" applyAlignment="0" applyProtection="0"/>
    <xf numFmtId="0" fontId="14" fillId="62" borderId="27" applyNumberFormat="0" applyFont="0" applyAlignment="0" applyProtection="0"/>
    <xf numFmtId="0" fontId="14" fillId="62" borderId="27" applyNumberFormat="0" applyFont="0" applyAlignment="0" applyProtection="0"/>
    <xf numFmtId="0" fontId="14" fillId="58" borderId="27" applyNumberFormat="0" applyFont="0" applyAlignment="0" applyProtection="0"/>
    <xf numFmtId="0" fontId="14" fillId="58" borderId="27" applyNumberFormat="0" applyFont="0" applyAlignment="0" applyProtection="0"/>
    <xf numFmtId="0" fontId="71" fillId="55" borderId="28" applyNumberFormat="0" applyAlignment="0" applyProtection="0"/>
    <xf numFmtId="0" fontId="71" fillId="54" borderId="28" applyNumberFormat="0" applyAlignment="0" applyProtection="0"/>
    <xf numFmtId="0" fontId="71" fillId="55" borderId="28" applyNumberFormat="0" applyAlignment="0" applyProtection="0"/>
    <xf numFmtId="0" fontId="71" fillId="55" borderId="28" applyNumberFormat="0" applyAlignment="0" applyProtection="0"/>
    <xf numFmtId="0" fontId="72" fillId="54" borderId="28" applyNumberFormat="0" applyAlignment="0" applyProtection="0"/>
    <xf numFmtId="0" fontId="71" fillId="54" borderId="28" applyNumberFormat="0" applyAlignment="0" applyProtection="0"/>
    <xf numFmtId="0" fontId="71" fillId="54" borderId="28" applyNumberFormat="0" applyAlignment="0" applyProtection="0"/>
    <xf numFmtId="0" fontId="71" fillId="55" borderId="28" applyNumberFormat="0" applyAlignment="0" applyProtection="0"/>
    <xf numFmtId="0" fontId="71" fillId="55" borderId="28" applyNumberFormat="0" applyAlignment="0" applyProtection="0"/>
    <xf numFmtId="0" fontId="71" fillId="54" borderId="28" applyNumberFormat="0" applyAlignment="0" applyProtection="0"/>
    <xf numFmtId="0" fontId="71" fillId="54" borderId="28" applyNumberFormat="0" applyAlignment="0" applyProtection="0"/>
    <xf numFmtId="0" fontId="71" fillId="55" borderId="28" applyNumberFormat="0" applyAlignment="0" applyProtection="0"/>
    <xf numFmtId="0" fontId="71" fillId="55" borderId="28" applyNumberFormat="0" applyAlignment="0" applyProtection="0"/>
    <xf numFmtId="0" fontId="71" fillId="54" borderId="28" applyNumberFormat="0" applyAlignment="0" applyProtection="0"/>
    <xf numFmtId="0" fontId="71" fillId="54" borderId="28" applyNumberFormat="0" applyAlignment="0" applyProtection="0"/>
    <xf numFmtId="0" fontId="71" fillId="55" borderId="28" applyNumberFormat="0" applyAlignment="0" applyProtection="0"/>
    <xf numFmtId="0" fontId="71" fillId="55" borderId="28" applyNumberFormat="0" applyAlignment="0" applyProtection="0"/>
    <xf numFmtId="0" fontId="71" fillId="54" borderId="28" applyNumberFormat="0" applyAlignment="0" applyProtection="0"/>
    <xf numFmtId="0" fontId="71" fillId="54" borderId="28" applyNumberFormat="0" applyAlignment="0" applyProtection="0"/>
    <xf numFmtId="0" fontId="71" fillId="55" borderId="28" applyNumberFormat="0" applyAlignment="0" applyProtection="0"/>
    <xf numFmtId="0" fontId="71" fillId="55" borderId="28" applyNumberFormat="0" applyAlignment="0" applyProtection="0"/>
    <xf numFmtId="0" fontId="71" fillId="54" borderId="28" applyNumberFormat="0" applyAlignment="0" applyProtection="0"/>
    <xf numFmtId="0" fontId="71" fillId="54" borderId="28" applyNumberFormat="0" applyAlignment="0" applyProtection="0"/>
    <xf numFmtId="0" fontId="71" fillId="55" borderId="28" applyNumberFormat="0" applyAlignment="0" applyProtection="0"/>
    <xf numFmtId="0" fontId="71" fillId="55" borderId="28" applyNumberFormat="0" applyAlignment="0" applyProtection="0"/>
    <xf numFmtId="0" fontId="71" fillId="54" borderId="28" applyNumberFormat="0" applyAlignment="0" applyProtection="0"/>
    <xf numFmtId="0" fontId="71" fillId="54" borderId="28" applyNumberFormat="0" applyAlignment="0" applyProtection="0"/>
    <xf numFmtId="0" fontId="71" fillId="55" borderId="28" applyNumberFormat="0" applyAlignment="0" applyProtection="0"/>
    <xf numFmtId="0" fontId="71" fillId="55" borderId="28" applyNumberFormat="0" applyAlignment="0" applyProtection="0"/>
    <xf numFmtId="0" fontId="71" fillId="54" borderId="28" applyNumberFormat="0" applyAlignment="0" applyProtection="0"/>
    <xf numFmtId="0" fontId="71" fillId="54" borderId="28" applyNumberFormat="0" applyAlignment="0" applyProtection="0"/>
    <xf numFmtId="0" fontId="71" fillId="55" borderId="28" applyNumberFormat="0" applyAlignment="0" applyProtection="0"/>
    <xf numFmtId="0" fontId="71" fillId="55" borderId="28" applyNumberFormat="0" applyAlignment="0" applyProtection="0"/>
    <xf numFmtId="0" fontId="71" fillId="54" borderId="28" applyNumberFormat="0" applyAlignment="0" applyProtection="0"/>
    <xf numFmtId="0" fontId="71" fillId="54" borderId="28" applyNumberFormat="0" applyAlignment="0" applyProtection="0"/>
    <xf numFmtId="37" fontId="73" fillId="0" borderId="0" applyNumberFormat="0" applyFill="0" applyBorder="0" applyAlignment="0" applyProtection="0"/>
    <xf numFmtId="14" fontId="20" fillId="0" borderId="0">
      <alignment horizontal="center" wrapText="1"/>
      <protection locked="0"/>
    </xf>
    <xf numFmtId="0" fontId="34" fillId="0" borderId="0"/>
    <xf numFmtId="176" fontId="5" fillId="0" borderId="0" applyFont="0" applyFill="0" applyBorder="0" applyAlignment="0" applyProtection="0"/>
    <xf numFmtId="190" fontId="5" fillId="0" borderId="0" applyFont="0" applyFill="0" applyBorder="0" applyAlignment="0" applyProtection="0"/>
    <xf numFmtId="10" fontId="5"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9" fillId="0" borderId="0" applyFont="0" applyFill="0" applyBorder="0" applyAlignment="0" applyProtection="0"/>
    <xf numFmtId="9" fontId="3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2" fillId="0" borderId="0" applyFont="0" applyFill="0" applyBorder="0" applyAlignment="0" applyProtection="0"/>
    <xf numFmtId="9" fontId="5" fillId="0" borderId="0" applyFont="0" applyFill="0" applyBorder="0" applyAlignment="0" applyProtection="0"/>
    <xf numFmtId="9" fontId="32" fillId="0" borderId="0" applyFont="0" applyFill="0" applyBorder="0" applyAlignment="0" applyProtection="0"/>
    <xf numFmtId="0" fontId="5" fillId="0" borderId="0" applyFill="0" applyBorder="0" applyAlignment="0"/>
    <xf numFmtId="174" fontId="5" fillId="0" borderId="0" applyFill="0" applyBorder="0" applyAlignment="0"/>
    <xf numFmtId="44" fontId="24" fillId="0" borderId="0" applyFill="0" applyBorder="0" applyAlignment="0"/>
    <xf numFmtId="177" fontId="5" fillId="0" borderId="0" applyFill="0" applyBorder="0" applyAlignment="0"/>
    <xf numFmtId="174" fontId="5" fillId="0" borderId="0" applyFill="0" applyBorder="0" applyAlignment="0"/>
    <xf numFmtId="0" fontId="39" fillId="0" borderId="0" applyNumberFormat="0" applyFont="0" applyFill="0" applyBorder="0" applyAlignment="0" applyProtection="0">
      <alignment horizontal="left"/>
    </xf>
    <xf numFmtId="15" fontId="39" fillId="0" borderId="0" applyFont="0" applyFill="0" applyBorder="0" applyAlignment="0" applyProtection="0"/>
    <xf numFmtId="4" fontId="39" fillId="0" borderId="0" applyFont="0" applyFill="0" applyBorder="0" applyAlignment="0" applyProtection="0"/>
    <xf numFmtId="0" fontId="74" fillId="0" borderId="25">
      <alignment horizontal="center"/>
    </xf>
    <xf numFmtId="3" fontId="39" fillId="0" borderId="0" applyFont="0" applyFill="0" applyBorder="0" applyAlignment="0" applyProtection="0"/>
    <xf numFmtId="0" fontId="39" fillId="65" borderId="0" applyNumberFormat="0" applyFont="0" applyBorder="0" applyAlignment="0" applyProtection="0"/>
    <xf numFmtId="0" fontId="31" fillId="0" borderId="0" applyNumberFormat="0" applyAlignment="0"/>
    <xf numFmtId="37" fontId="75" fillId="0" borderId="0">
      <alignment horizontal="left"/>
    </xf>
    <xf numFmtId="0" fontId="76" fillId="66" borderId="0" applyNumberFormat="0" applyFont="0" applyBorder="0" applyAlignment="0">
      <alignment horizontal="center"/>
    </xf>
    <xf numFmtId="185" fontId="39" fillId="67" borderId="18" applyFont="0" applyAlignment="0">
      <protection locked="0"/>
    </xf>
    <xf numFmtId="37" fontId="77" fillId="0" borderId="0" applyNumberFormat="0" applyFill="0" applyBorder="0" applyAlignment="0" applyProtection="0"/>
    <xf numFmtId="191" fontId="21" fillId="0" borderId="0" applyNumberFormat="0" applyFill="0" applyBorder="0" applyAlignment="0" applyProtection="0">
      <alignment horizontal="left"/>
    </xf>
    <xf numFmtId="37" fontId="5" fillId="0" borderId="0">
      <alignment horizontal="right"/>
    </xf>
    <xf numFmtId="185" fontId="39" fillId="68" borderId="18" applyFont="0" applyAlignment="0"/>
    <xf numFmtId="0" fontId="76" fillId="1" borderId="13" applyNumberFormat="0" applyFont="0" applyAlignment="0">
      <alignment horizontal="center"/>
    </xf>
    <xf numFmtId="0" fontId="29" fillId="69" borderId="29" applyNumberFormat="0" applyFont="0" applyBorder="0" applyAlignment="0" applyProtection="0">
      <alignment wrapText="1"/>
    </xf>
    <xf numFmtId="37" fontId="21" fillId="70" borderId="30"/>
    <xf numFmtId="172" fontId="21" fillId="70" borderId="30"/>
    <xf numFmtId="0" fontId="13" fillId="58" borderId="30">
      <alignment horizontal="center"/>
    </xf>
    <xf numFmtId="172" fontId="13" fillId="58" borderId="30">
      <alignment horizontal="center"/>
    </xf>
    <xf numFmtId="37" fontId="5" fillId="70" borderId="0">
      <alignment horizontal="right"/>
    </xf>
    <xf numFmtId="172" fontId="5" fillId="70" borderId="0">
      <alignment horizontal="right"/>
    </xf>
    <xf numFmtId="37" fontId="5" fillId="70" borderId="0">
      <alignment horizontal="right"/>
    </xf>
    <xf numFmtId="172" fontId="5" fillId="70" borderId="0">
      <alignment horizontal="right"/>
    </xf>
    <xf numFmtId="0" fontId="70" fillId="0" borderId="0" applyNumberFormat="0" applyFill="0" applyBorder="0" applyAlignment="0">
      <alignment horizontal="center"/>
    </xf>
    <xf numFmtId="0" fontId="11" fillId="0" borderId="0"/>
    <xf numFmtId="0" fontId="39" fillId="0" borderId="0"/>
    <xf numFmtId="0" fontId="21" fillId="0" borderId="0" applyFont="0">
      <alignment horizontal="left"/>
    </xf>
    <xf numFmtId="0" fontId="78" fillId="0" borderId="0"/>
    <xf numFmtId="0" fontId="79" fillId="0" borderId="0">
      <alignment horizontal="center"/>
    </xf>
    <xf numFmtId="40" fontId="80" fillId="0" borderId="0" applyBorder="0">
      <alignment horizontal="right"/>
    </xf>
    <xf numFmtId="39" fontId="13" fillId="54" borderId="0"/>
    <xf numFmtId="172" fontId="13" fillId="54" borderId="0"/>
    <xf numFmtId="0" fontId="81" fillId="0" borderId="0" applyFont="0" applyFill="0" applyBorder="0" applyAlignment="0"/>
    <xf numFmtId="0" fontId="81" fillId="0" borderId="0" applyFont="0" applyFill="0" applyBorder="0" applyAlignment="0"/>
    <xf numFmtId="0" fontId="30" fillId="0" borderId="0" applyNumberFormat="0" applyFont="0" applyFill="0" applyBorder="0" applyAlignment="0"/>
    <xf numFmtId="0" fontId="5" fillId="70" borderId="0"/>
    <xf numFmtId="49" fontId="14" fillId="0" borderId="0" applyFill="0" applyBorder="0" applyAlignment="0"/>
    <xf numFmtId="0" fontId="5" fillId="0" borderId="0" applyFill="0" applyBorder="0" applyAlignment="0"/>
    <xf numFmtId="192" fontId="5" fillId="0" borderId="0" applyFill="0" applyBorder="0" applyAlignment="0"/>
    <xf numFmtId="172" fontId="5" fillId="70" borderId="0"/>
    <xf numFmtId="0" fontId="5" fillId="70" borderId="0"/>
    <xf numFmtId="0" fontId="5" fillId="70" borderId="0"/>
    <xf numFmtId="172" fontId="5" fillId="70" borderId="0"/>
    <xf numFmtId="0" fontId="82" fillId="0" borderId="0" applyNumberFormat="0" applyFill="0" applyBorder="0" applyAlignment="0" applyProtection="0"/>
    <xf numFmtId="0" fontId="82" fillId="0" borderId="0" applyNumberFormat="0" applyFill="0" applyBorder="0" applyAlignment="0" applyProtection="0"/>
    <xf numFmtId="0" fontId="83" fillId="0" borderId="31" applyNumberFormat="0" applyFill="0" applyAlignment="0" applyProtection="0"/>
    <xf numFmtId="0" fontId="83" fillId="0" borderId="31" applyNumberFormat="0" applyFill="0" applyAlignment="0" applyProtection="0"/>
    <xf numFmtId="0" fontId="83" fillId="0" borderId="31" applyNumberFormat="0" applyFill="0" applyAlignment="0" applyProtection="0"/>
    <xf numFmtId="0" fontId="84" fillId="0" borderId="31" applyNumberFormat="0" applyFill="0" applyAlignment="0" applyProtection="0"/>
    <xf numFmtId="0" fontId="83" fillId="0" borderId="31" applyNumberFormat="0" applyFill="0" applyAlignment="0" applyProtection="0"/>
    <xf numFmtId="0" fontId="83" fillId="0" borderId="31" applyNumberFormat="0" applyFill="0" applyAlignment="0" applyProtection="0"/>
    <xf numFmtId="0" fontId="83" fillId="0" borderId="31" applyNumberFormat="0" applyFill="0" applyAlignment="0" applyProtection="0"/>
    <xf numFmtId="0" fontId="83" fillId="0" borderId="31" applyNumberFormat="0" applyFill="0" applyAlignment="0" applyProtection="0"/>
    <xf numFmtId="0" fontId="83" fillId="0" borderId="31" applyNumberFormat="0" applyFill="0" applyAlignment="0" applyProtection="0"/>
    <xf numFmtId="0" fontId="83" fillId="0" borderId="31" applyNumberFormat="0" applyFill="0" applyAlignment="0" applyProtection="0"/>
    <xf numFmtId="0" fontId="83" fillId="0" borderId="31" applyNumberFormat="0" applyFill="0" applyAlignment="0" applyProtection="0"/>
    <xf numFmtId="37" fontId="21" fillId="54" borderId="0"/>
    <xf numFmtId="172" fontId="21" fillId="54" borderId="0"/>
    <xf numFmtId="37" fontId="21" fillId="58" borderId="0">
      <protection locked="0"/>
    </xf>
    <xf numFmtId="37" fontId="21" fillId="54" borderId="0"/>
    <xf numFmtId="172" fontId="21" fillId="58" borderId="0">
      <protection locked="0"/>
    </xf>
    <xf numFmtId="172" fontId="21" fillId="54" borderId="0"/>
    <xf numFmtId="37" fontId="21" fillId="58" borderId="0">
      <protection locked="0"/>
    </xf>
    <xf numFmtId="37" fontId="21" fillId="54" borderId="0"/>
    <xf numFmtId="172" fontId="21" fillId="54" borderId="0"/>
    <xf numFmtId="172" fontId="21" fillId="58" borderId="0">
      <protection locked="0"/>
    </xf>
    <xf numFmtId="0" fontId="85" fillId="61" borderId="32"/>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49" fontId="88" fillId="0" borderId="0" applyFill="0" applyBorder="0" applyAlignment="0" applyProtection="0"/>
    <xf numFmtId="37" fontId="89" fillId="22" borderId="33">
      <alignment horizontal="centerContinuous"/>
    </xf>
    <xf numFmtId="0" fontId="5" fillId="0" borderId="0"/>
    <xf numFmtId="0" fontId="90" fillId="64" borderId="0" applyNumberFormat="0" applyBorder="0" applyAlignment="0" applyProtection="0">
      <alignment vertical="center"/>
    </xf>
    <xf numFmtId="0" fontId="5" fillId="58" borderId="27" applyNumberFormat="0" applyFont="0" applyAlignment="0" applyProtection="0">
      <alignment vertical="center"/>
    </xf>
    <xf numFmtId="43" fontId="5" fillId="0" borderId="0" applyFont="0" applyFill="0" applyBorder="0" applyAlignment="0" applyProtection="0"/>
    <xf numFmtId="0" fontId="91" fillId="0" borderId="31" applyNumberFormat="0" applyFill="0" applyAlignment="0" applyProtection="0">
      <alignment vertical="center"/>
    </xf>
    <xf numFmtId="0" fontId="92" fillId="21" borderId="0" applyNumberFormat="0" applyBorder="0" applyAlignment="0" applyProtection="0">
      <alignment vertical="center"/>
    </xf>
    <xf numFmtId="0" fontId="93" fillId="23" borderId="0" applyNumberFormat="0" applyBorder="0" applyAlignment="0" applyProtection="0">
      <alignment vertical="center"/>
    </xf>
    <xf numFmtId="0" fontId="94" fillId="0" borderId="0" applyNumberFormat="0" applyFill="0" applyBorder="0" applyAlignment="0" applyProtection="0">
      <alignment vertical="center"/>
    </xf>
    <xf numFmtId="0" fontId="95" fillId="0" borderId="20" applyNumberFormat="0" applyFill="0" applyAlignment="0" applyProtection="0">
      <alignment vertical="center"/>
    </xf>
    <xf numFmtId="0" fontId="96" fillId="0" borderId="21" applyNumberFormat="0" applyFill="0" applyAlignment="0" applyProtection="0">
      <alignment vertical="center"/>
    </xf>
    <xf numFmtId="0" fontId="97" fillId="0" borderId="22" applyNumberFormat="0" applyFill="0" applyAlignment="0" applyProtection="0">
      <alignment vertical="center"/>
    </xf>
    <xf numFmtId="0" fontId="97" fillId="0" borderId="0" applyNumberFormat="0" applyFill="0" applyBorder="0" applyAlignment="0" applyProtection="0">
      <alignment vertical="center"/>
    </xf>
    <xf numFmtId="0" fontId="98" fillId="57" borderId="16" applyNumberFormat="0" applyAlignment="0" applyProtection="0">
      <alignment vertical="center"/>
    </xf>
    <xf numFmtId="9" fontId="5" fillId="0" borderId="0" applyFont="0" applyFill="0" applyBorder="0" applyAlignment="0" applyProtection="0"/>
    <xf numFmtId="0" fontId="99" fillId="54" borderId="15" applyNumberFormat="0" applyAlignment="0" applyProtection="0">
      <alignment vertical="center"/>
    </xf>
    <xf numFmtId="0" fontId="100"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9" fillId="47"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41" borderId="0" applyNumberFormat="0" applyBorder="0" applyAlignment="0" applyProtection="0">
      <alignment vertical="center"/>
    </xf>
    <xf numFmtId="0" fontId="19" fillId="43" borderId="0" applyNumberFormat="0" applyBorder="0" applyAlignment="0" applyProtection="0">
      <alignment vertical="center"/>
    </xf>
    <xf numFmtId="0" fontId="19" fillId="53" borderId="0" applyNumberFormat="0" applyBorder="0" applyAlignment="0" applyProtection="0">
      <alignment vertical="center"/>
    </xf>
    <xf numFmtId="0" fontId="102" fillId="29" borderId="15" applyNumberFormat="0" applyAlignment="0" applyProtection="0">
      <alignment vertical="center"/>
    </xf>
    <xf numFmtId="0" fontId="103" fillId="54" borderId="28" applyNumberFormat="0" applyAlignment="0" applyProtection="0">
      <alignment vertical="center"/>
    </xf>
    <xf numFmtId="0" fontId="104" fillId="0" borderId="26" applyNumberFormat="0" applyFill="0" applyAlignment="0" applyProtection="0">
      <alignment vertical="center"/>
    </xf>
    <xf numFmtId="0" fontId="106" fillId="0" borderId="0"/>
    <xf numFmtId="9" fontId="106" fillId="0" borderId="0" applyFont="0" applyFill="0" applyBorder="0" applyAlignment="0" applyProtection="0"/>
    <xf numFmtId="43" fontId="106" fillId="0" borderId="0" applyFont="0" applyFill="0" applyBorder="0" applyAlignment="0" applyProtection="0"/>
  </cellStyleXfs>
  <cellXfs count="84">
    <xf numFmtId="0" fontId="0" fillId="0" borderId="0" xfId="0"/>
    <xf numFmtId="0" fontId="2" fillId="0" borderId="0" xfId="0" applyFont="1"/>
    <xf numFmtId="0" fontId="0" fillId="0" borderId="0" xfId="0" applyBorder="1"/>
    <xf numFmtId="0" fontId="0" fillId="0" borderId="0" xfId="0" applyFill="1" applyBorder="1"/>
    <xf numFmtId="0" fontId="0" fillId="0" borderId="0" xfId="0" applyFill="1"/>
    <xf numFmtId="0" fontId="0" fillId="0" borderId="0" xfId="0" applyAlignment="1">
      <alignment horizontal="center"/>
    </xf>
    <xf numFmtId="0" fontId="0" fillId="0" borderId="4" xfId="0" applyFill="1" applyBorder="1"/>
    <xf numFmtId="0" fontId="0" fillId="0" borderId="10" xfId="0" applyFill="1" applyBorder="1"/>
    <xf numFmtId="164" fontId="0" fillId="0" borderId="0" xfId="1" applyNumberFormat="1" applyFont="1" applyFill="1"/>
    <xf numFmtId="164" fontId="0" fillId="0" borderId="0" xfId="1" applyNumberFormat="1" applyFont="1" applyFill="1" applyBorder="1"/>
    <xf numFmtId="0" fontId="0" fillId="0" borderId="6" xfId="0" applyFill="1" applyBorder="1"/>
    <xf numFmtId="0" fontId="0" fillId="0" borderId="0" xfId="0" applyFill="1" applyBorder="1" applyAlignment="1">
      <alignment horizontal="left" indent="1"/>
    </xf>
    <xf numFmtId="0" fontId="0" fillId="0" borderId="9" xfId="0" applyFill="1" applyBorder="1"/>
    <xf numFmtId="166" fontId="0" fillId="0" borderId="0" xfId="0" applyNumberFormat="1" applyFill="1" applyBorder="1"/>
    <xf numFmtId="0" fontId="0" fillId="0" borderId="12" xfId="0" applyFill="1" applyBorder="1"/>
    <xf numFmtId="0" fontId="0" fillId="0" borderId="5" xfId="0" applyFill="1" applyBorder="1"/>
    <xf numFmtId="0" fontId="0" fillId="0" borderId="8" xfId="0" applyFill="1" applyBorder="1"/>
    <xf numFmtId="0" fontId="0" fillId="0" borderId="11" xfId="0" applyFill="1" applyBorder="1"/>
    <xf numFmtId="166" fontId="0" fillId="0" borderId="4" xfId="0" applyNumberFormat="1" applyFill="1" applyBorder="1"/>
    <xf numFmtId="0" fontId="0" fillId="2" borderId="3" xfId="0" applyFill="1" applyBorder="1"/>
    <xf numFmtId="0" fontId="0" fillId="2" borderId="3" xfId="0" applyFill="1" applyBorder="1" applyAlignment="1">
      <alignment horizontal="left" indent="1"/>
    </xf>
    <xf numFmtId="0" fontId="0" fillId="2" borderId="4" xfId="0" applyFill="1" applyBorder="1"/>
    <xf numFmtId="165" fontId="0" fillId="2" borderId="3" xfId="2" applyNumberFormat="1" applyFont="1" applyFill="1" applyBorder="1"/>
    <xf numFmtId="0" fontId="0" fillId="2" borderId="6" xfId="0" applyFill="1" applyBorder="1"/>
    <xf numFmtId="0" fontId="0" fillId="2" borderId="7" xfId="0" applyFill="1" applyBorder="1"/>
    <xf numFmtId="0" fontId="0" fillId="2" borderId="7" xfId="0" applyFill="1" applyBorder="1" applyAlignment="1">
      <alignment horizontal="left" indent="1"/>
    </xf>
    <xf numFmtId="0" fontId="0" fillId="2" borderId="0" xfId="0" applyFill="1" applyBorder="1"/>
    <xf numFmtId="165" fontId="0" fillId="2" borderId="7" xfId="2" applyNumberFormat="1" applyFont="1" applyFill="1" applyBorder="1"/>
    <xf numFmtId="0" fontId="0" fillId="2" borderId="9" xfId="0" applyFill="1" applyBorder="1"/>
    <xf numFmtId="0" fontId="0" fillId="2" borderId="2" xfId="0" applyFill="1" applyBorder="1"/>
    <xf numFmtId="0" fontId="0" fillId="2" borderId="2" xfId="0" applyFill="1" applyBorder="1" applyAlignment="1">
      <alignment horizontal="left" indent="1"/>
    </xf>
    <xf numFmtId="0" fontId="0" fillId="2" borderId="10" xfId="0" applyFill="1" applyBorder="1"/>
    <xf numFmtId="0" fontId="0" fillId="2" borderId="2" xfId="0" applyFill="1" applyBorder="1" applyAlignment="1">
      <alignment horizontal="right"/>
    </xf>
    <xf numFmtId="0" fontId="0" fillId="2" borderId="12" xfId="0" applyFill="1" applyBorder="1"/>
    <xf numFmtId="0" fontId="0" fillId="0" borderId="0" xfId="0" applyFill="1" applyBorder="1" applyAlignment="1">
      <alignment horizontal="right"/>
    </xf>
    <xf numFmtId="0" fontId="7" fillId="0" borderId="0" xfId="4"/>
    <xf numFmtId="0" fontId="8" fillId="0" borderId="0" xfId="0" applyFont="1"/>
    <xf numFmtId="0" fontId="2" fillId="2" borderId="6" xfId="0" applyFont="1" applyFill="1" applyBorder="1" applyAlignment="1">
      <alignment horizontal="center" wrapText="1"/>
    </xf>
    <xf numFmtId="0" fontId="3" fillId="0" borderId="0" xfId="0" applyFont="1" applyBorder="1"/>
    <xf numFmtId="0" fontId="108" fillId="0" borderId="0" xfId="0" applyFont="1" applyAlignment="1">
      <alignment horizontal="left" vertical="center" wrapText="1" indent="1"/>
    </xf>
    <xf numFmtId="0" fontId="6" fillId="0" borderId="0" xfId="0" applyFont="1" applyAlignment="1">
      <alignment horizontal="left" vertical="center" wrapText="1" indent="2"/>
    </xf>
    <xf numFmtId="0" fontId="107" fillId="0" borderId="0" xfId="0" applyFont="1" applyAlignment="1">
      <alignment horizontal="left" vertical="center" wrapText="1" indent="1"/>
    </xf>
    <xf numFmtId="0" fontId="7" fillId="0" borderId="0" xfId="4" applyAlignment="1">
      <alignment horizontal="left" vertical="center" wrapText="1" indent="1"/>
    </xf>
    <xf numFmtId="0" fontId="109" fillId="0" borderId="0" xfId="0" applyFont="1" applyAlignment="1">
      <alignment vertical="center" wrapText="1"/>
    </xf>
    <xf numFmtId="0" fontId="107" fillId="0" borderId="0" xfId="0" applyFont="1" applyAlignment="1">
      <alignment vertical="center" wrapText="1"/>
    </xf>
    <xf numFmtId="0" fontId="110" fillId="0" borderId="0" xfId="0" applyFont="1" applyAlignment="1">
      <alignment horizontal="left" vertical="center" wrapText="1" indent="1"/>
    </xf>
    <xf numFmtId="0" fontId="7" fillId="0" borderId="0" xfId="4" applyAlignment="1">
      <alignment horizontal="left" vertical="center" wrapText="1" indent="2"/>
    </xf>
    <xf numFmtId="0" fontId="9" fillId="0" borderId="0" xfId="4" applyFont="1" applyAlignment="1">
      <alignment horizontal="left" vertical="center" wrapText="1" indent="2"/>
    </xf>
    <xf numFmtId="0" fontId="111" fillId="0" borderId="0" xfId="0" applyFont="1" applyAlignment="1">
      <alignment horizontal="left" vertical="center" wrapText="1" indent="1"/>
    </xf>
    <xf numFmtId="165" fontId="105" fillId="2" borderId="7" xfId="2" applyNumberFormat="1" applyFont="1" applyFill="1" applyBorder="1"/>
    <xf numFmtId="0" fontId="0" fillId="2" borderId="5" xfId="0" applyFill="1" applyBorder="1"/>
    <xf numFmtId="0" fontId="0" fillId="2" borderId="8" xfId="0" applyFill="1" applyBorder="1"/>
    <xf numFmtId="0" fontId="2" fillId="2" borderId="4" xfId="0" applyFont="1" applyFill="1" applyBorder="1" applyAlignment="1">
      <alignment wrapText="1"/>
    </xf>
    <xf numFmtId="0" fontId="2" fillId="2" borderId="3" xfId="0" applyFont="1" applyFill="1" applyBorder="1" applyAlignment="1">
      <alignment wrapText="1"/>
    </xf>
    <xf numFmtId="0" fontId="2" fillId="2" borderId="3" xfId="0" applyFont="1" applyFill="1" applyBorder="1" applyAlignment="1">
      <alignment horizontal="center" wrapText="1"/>
    </xf>
    <xf numFmtId="0" fontId="0" fillId="2" borderId="11" xfId="0" applyFill="1" applyBorder="1"/>
    <xf numFmtId="0" fontId="2" fillId="2" borderId="3" xfId="0" applyFont="1" applyFill="1" applyBorder="1" applyAlignment="1">
      <alignment horizontal="center"/>
    </xf>
    <xf numFmtId="0" fontId="0" fillId="2" borderId="4" xfId="0" applyFill="1" applyBorder="1" applyAlignment="1"/>
    <xf numFmtId="164" fontId="4" fillId="17" borderId="4" xfId="0" applyNumberFormat="1" applyFont="1" applyFill="1" applyBorder="1"/>
    <xf numFmtId="164" fontId="4" fillId="17" borderId="0" xfId="0" applyNumberFormat="1" applyFont="1" applyFill="1" applyBorder="1"/>
    <xf numFmtId="164" fontId="4" fillId="2" borderId="0" xfId="0" applyNumberFormat="1" applyFont="1" applyFill="1" applyBorder="1"/>
    <xf numFmtId="164" fontId="4" fillId="2" borderId="10" xfId="0" applyNumberFormat="1" applyFont="1" applyFill="1" applyBorder="1"/>
    <xf numFmtId="164" fontId="4" fillId="2" borderId="10" xfId="1" applyNumberFormat="1" applyFont="1" applyFill="1" applyBorder="1"/>
    <xf numFmtId="166" fontId="4" fillId="2" borderId="10" xfId="0" applyNumberFormat="1" applyFont="1" applyFill="1" applyBorder="1"/>
    <xf numFmtId="166" fontId="4" fillId="2" borderId="4" xfId="0" applyNumberFormat="1" applyFont="1" applyFill="1" applyBorder="1"/>
    <xf numFmtId="166" fontId="4" fillId="2" borderId="0" xfId="0" applyNumberFormat="1" applyFont="1" applyFill="1" applyBorder="1"/>
    <xf numFmtId="166" fontId="105" fillId="2" borderId="0" xfId="0" applyNumberFormat="1" applyFont="1" applyFill="1" applyBorder="1"/>
    <xf numFmtId="0" fontId="10" fillId="2" borderId="5" xfId="0" applyFont="1" applyFill="1" applyBorder="1" applyAlignment="1">
      <alignment horizontal="center" wrapText="1"/>
    </xf>
    <xf numFmtId="0" fontId="9" fillId="2" borderId="0" xfId="0" applyFont="1" applyFill="1" applyBorder="1"/>
    <xf numFmtId="164" fontId="4" fillId="16" borderId="0" xfId="0" applyNumberFormat="1" applyFont="1" applyFill="1" applyBorder="1"/>
    <xf numFmtId="164" fontId="4" fillId="17" borderId="3" xfId="0" applyNumberFormat="1" applyFont="1" applyFill="1" applyBorder="1"/>
    <xf numFmtId="164" fontId="4" fillId="17" borderId="7" xfId="0" applyNumberFormat="1" applyFont="1" applyFill="1" applyBorder="1"/>
    <xf numFmtId="164" fontId="4" fillId="2" borderId="7" xfId="0" applyNumberFormat="1" applyFont="1" applyFill="1" applyBorder="1"/>
    <xf numFmtId="164" fontId="4" fillId="2" borderId="2" xfId="0" applyNumberFormat="1" applyFont="1" applyFill="1" applyBorder="1"/>
    <xf numFmtId="164" fontId="4" fillId="2" borderId="2" xfId="1" applyNumberFormat="1" applyFont="1" applyFill="1" applyBorder="1"/>
    <xf numFmtId="165" fontId="105" fillId="2" borderId="3" xfId="2" applyNumberFormat="1" applyFont="1" applyFill="1" applyBorder="1"/>
    <xf numFmtId="165" fontId="4" fillId="2" borderId="2" xfId="2" applyNumberFormat="1" applyFont="1" applyFill="1" applyBorder="1" applyAlignment="1">
      <alignment horizontal="right"/>
    </xf>
    <xf numFmtId="164" fontId="4" fillId="16" borderId="4" xfId="0" applyNumberFormat="1" applyFont="1" applyFill="1" applyBorder="1"/>
    <xf numFmtId="167" fontId="0" fillId="0" borderId="0" xfId="0" applyNumberFormat="1" applyBorder="1"/>
    <xf numFmtId="164" fontId="4" fillId="16" borderId="10" xfId="0" applyNumberFormat="1" applyFont="1" applyFill="1" applyBorder="1"/>
    <xf numFmtId="167" fontId="0" fillId="0" borderId="10" xfId="0" applyNumberFormat="1" applyBorder="1"/>
    <xf numFmtId="0" fontId="113" fillId="0" borderId="0" xfId="0" applyFont="1"/>
    <xf numFmtId="0" fontId="112" fillId="2" borderId="7" xfId="0" applyFont="1" applyFill="1" applyBorder="1"/>
    <xf numFmtId="0" fontId="112" fillId="2" borderId="7" xfId="0" quotePrefix="1" applyFont="1" applyFill="1" applyBorder="1"/>
  </cellXfs>
  <cellStyles count="1822">
    <cellStyle name="_%(SignOnly)" xfId="10"/>
    <cellStyle name="_BSC Consol BS &amp; IS_0910" xfId="11"/>
    <cellStyle name="?? [0]_RESULTS" xfId="6"/>
    <cellStyle name="??_RESULTS" xfId="9"/>
    <cellStyle name="???_RESULTS" xfId="8"/>
    <cellStyle name="???[0]_RESULTS" xfId="7"/>
    <cellStyle name="%" xfId="5"/>
    <cellStyle name="=C:\WINNT\SYSTEM32\COMMAND.COM" xfId="12"/>
    <cellStyle name="1" xfId="13"/>
    <cellStyle name="20% - Accent1 2" xfId="14"/>
    <cellStyle name="20% - Accent1 2 2" xfId="15"/>
    <cellStyle name="20% - Accent1 2 2 2" xfId="16"/>
    <cellStyle name="20% - Accent1 2 2 3" xfId="17"/>
    <cellStyle name="20% - Accent1 2 2 4" xfId="18"/>
    <cellStyle name="20% - Accent1 2 2 5" xfId="19"/>
    <cellStyle name="20% - Accent1 2 3" xfId="20"/>
    <cellStyle name="20% - Accent1 2 3 2" xfId="21"/>
    <cellStyle name="20% - Accent1 2 3 3" xfId="22"/>
    <cellStyle name="20% - Accent1 2 3 4" xfId="23"/>
    <cellStyle name="20% - Accent1 2 4" xfId="24"/>
    <cellStyle name="20% - Accent1 2 5" xfId="25"/>
    <cellStyle name="20% - Accent1 2 6" xfId="26"/>
    <cellStyle name="20% - Accent1 2 7" xfId="27"/>
    <cellStyle name="20% - Accent1 2 8" xfId="28"/>
    <cellStyle name="20% - Accent1 3" xfId="29"/>
    <cellStyle name="20% - Accent1 3 2" xfId="30"/>
    <cellStyle name="20% - Accent1 3 3" xfId="31"/>
    <cellStyle name="20% - Accent1 3 4" xfId="32"/>
    <cellStyle name="20% - Accent1 4" xfId="33"/>
    <cellStyle name="20% - Accent1 4 2" xfId="34"/>
    <cellStyle name="20% - Accent1 4 3" xfId="35"/>
    <cellStyle name="20% - Accent1 5" xfId="36"/>
    <cellStyle name="20% - Accent1 6" xfId="37"/>
    <cellStyle name="20% - Accent1 7" xfId="38"/>
    <cellStyle name="20% - Accent2 2" xfId="39"/>
    <cellStyle name="20% - Accent2 2 2" xfId="40"/>
    <cellStyle name="20% - Accent2 2 2 2" xfId="41"/>
    <cellStyle name="20% - Accent2 2 2 3" xfId="42"/>
    <cellStyle name="20% - Accent2 2 2 4" xfId="43"/>
    <cellStyle name="20% - Accent2 2 2 5" xfId="44"/>
    <cellStyle name="20% - Accent2 2 3" xfId="45"/>
    <cellStyle name="20% - Accent2 2 3 2" xfId="46"/>
    <cellStyle name="20% - Accent2 2 3 3" xfId="47"/>
    <cellStyle name="20% - Accent2 2 3 4" xfId="48"/>
    <cellStyle name="20% - Accent2 2 4" xfId="49"/>
    <cellStyle name="20% - Accent2 2 5" xfId="50"/>
    <cellStyle name="20% - Accent2 2 6" xfId="51"/>
    <cellStyle name="20% - Accent2 2 7" xfId="52"/>
    <cellStyle name="20% - Accent2 2 8" xfId="53"/>
    <cellStyle name="20% - Accent2 3" xfId="54"/>
    <cellStyle name="20% - Accent2 3 2" xfId="55"/>
    <cellStyle name="20% - Accent2 3 3" xfId="56"/>
    <cellStyle name="20% - Accent2 3 4" xfId="57"/>
    <cellStyle name="20% - Accent2 4" xfId="58"/>
    <cellStyle name="20% - Accent2 4 2" xfId="59"/>
    <cellStyle name="20% - Accent2 4 3" xfId="60"/>
    <cellStyle name="20% - Accent2 5" xfId="61"/>
    <cellStyle name="20% - Accent2 6" xfId="62"/>
    <cellStyle name="20% - Accent2 7" xfId="63"/>
    <cellStyle name="20% - Accent3 2" xfId="64"/>
    <cellStyle name="20% - Accent3 2 2" xfId="65"/>
    <cellStyle name="20% - Accent3 2 2 2" xfId="66"/>
    <cellStyle name="20% - Accent3 2 2 3" xfId="67"/>
    <cellStyle name="20% - Accent3 2 2 4" xfId="68"/>
    <cellStyle name="20% - Accent3 2 2 5" xfId="69"/>
    <cellStyle name="20% - Accent3 2 3" xfId="70"/>
    <cellStyle name="20% - Accent3 2 3 2" xfId="71"/>
    <cellStyle name="20% - Accent3 2 3 3" xfId="72"/>
    <cellStyle name="20% - Accent3 2 3 4" xfId="73"/>
    <cellStyle name="20% - Accent3 2 4" xfId="74"/>
    <cellStyle name="20% - Accent3 2 5" xfId="75"/>
    <cellStyle name="20% - Accent3 2 6" xfId="76"/>
    <cellStyle name="20% - Accent3 2 7" xfId="77"/>
    <cellStyle name="20% - Accent3 2 8" xfId="78"/>
    <cellStyle name="20% - Accent3 3" xfId="79"/>
    <cellStyle name="20% - Accent3 3 2" xfId="80"/>
    <cellStyle name="20% - Accent3 3 3" xfId="81"/>
    <cellStyle name="20% - Accent3 3 4" xfId="82"/>
    <cellStyle name="20% - Accent3 4" xfId="83"/>
    <cellStyle name="20% - Accent3 4 2" xfId="84"/>
    <cellStyle name="20% - Accent3 4 3" xfId="85"/>
    <cellStyle name="20% - Accent3 5" xfId="86"/>
    <cellStyle name="20% - Accent3 6" xfId="87"/>
    <cellStyle name="20% - Accent3 7" xfId="88"/>
    <cellStyle name="20% - Accent4 2" xfId="89"/>
    <cellStyle name="20% - Accent4 2 2" xfId="90"/>
    <cellStyle name="20% - Accent4 2 2 2" xfId="91"/>
    <cellStyle name="20% - Accent4 2 2 3" xfId="92"/>
    <cellStyle name="20% - Accent4 2 2 4" xfId="93"/>
    <cellStyle name="20% - Accent4 2 2 5" xfId="94"/>
    <cellStyle name="20% - Accent4 2 3" xfId="95"/>
    <cellStyle name="20% - Accent4 2 3 2" xfId="96"/>
    <cellStyle name="20% - Accent4 2 3 3" xfId="97"/>
    <cellStyle name="20% - Accent4 2 3 4" xfId="98"/>
    <cellStyle name="20% - Accent4 2 4" xfId="99"/>
    <cellStyle name="20% - Accent4 2 5" xfId="100"/>
    <cellStyle name="20% - Accent4 2 6" xfId="101"/>
    <cellStyle name="20% - Accent4 2 7" xfId="102"/>
    <cellStyle name="20% - Accent4 2 8" xfId="103"/>
    <cellStyle name="20% - Accent4 3" xfId="104"/>
    <cellStyle name="20% - Accent4 3 2" xfId="105"/>
    <cellStyle name="20% - Accent4 3 3" xfId="106"/>
    <cellStyle name="20% - Accent4 3 4" xfId="107"/>
    <cellStyle name="20% - Accent4 4" xfId="108"/>
    <cellStyle name="20% - Accent4 4 2" xfId="109"/>
    <cellStyle name="20% - Accent4 4 3" xfId="110"/>
    <cellStyle name="20% - Accent4 5" xfId="111"/>
    <cellStyle name="20% - Accent4 6" xfId="112"/>
    <cellStyle name="20% - Accent4 7" xfId="113"/>
    <cellStyle name="20% - Accent5 2" xfId="114"/>
    <cellStyle name="20% - Accent5 2 2" xfId="115"/>
    <cellStyle name="20% - Accent5 2 2 2" xfId="116"/>
    <cellStyle name="20% - Accent5 2 2 3" xfId="117"/>
    <cellStyle name="20% - Accent5 2 2 4" xfId="118"/>
    <cellStyle name="20% - Accent5 2 2 5" xfId="119"/>
    <cellStyle name="20% - Accent5 2 3" xfId="120"/>
    <cellStyle name="20% - Accent5 2 3 2" xfId="121"/>
    <cellStyle name="20% - Accent5 2 3 3" xfId="122"/>
    <cellStyle name="20% - Accent5 2 3 4" xfId="123"/>
    <cellStyle name="20% - Accent5 2 4" xfId="124"/>
    <cellStyle name="20% - Accent5 2 5" xfId="125"/>
    <cellStyle name="20% - Accent5 2 6" xfId="126"/>
    <cellStyle name="20% - Accent5 2 7" xfId="127"/>
    <cellStyle name="20% - Accent5 2 8" xfId="128"/>
    <cellStyle name="20% - Accent5 3" xfId="129"/>
    <cellStyle name="20% - Accent5 3 2" xfId="130"/>
    <cellStyle name="20% - Accent5 3 3" xfId="131"/>
    <cellStyle name="20% - Accent5 3 4" xfId="132"/>
    <cellStyle name="20% - Accent5 4" xfId="133"/>
    <cellStyle name="20% - Accent5 4 2" xfId="134"/>
    <cellStyle name="20% - Accent5 4 3" xfId="135"/>
    <cellStyle name="20% - Accent5 5" xfId="136"/>
    <cellStyle name="20% - Accent5 6" xfId="137"/>
    <cellStyle name="20% - Accent5 7" xfId="138"/>
    <cellStyle name="20% - Accent6 2" xfId="139"/>
    <cellStyle name="20% - Accent6 2 2" xfId="140"/>
    <cellStyle name="20% - Accent6 2 2 2" xfId="141"/>
    <cellStyle name="20% - Accent6 2 2 3" xfId="142"/>
    <cellStyle name="20% - Accent6 2 2 4" xfId="143"/>
    <cellStyle name="20% - Accent6 2 2 5" xfId="144"/>
    <cellStyle name="20% - Accent6 2 3" xfId="145"/>
    <cellStyle name="20% - Accent6 2 3 2" xfId="146"/>
    <cellStyle name="20% - Accent6 2 3 3" xfId="147"/>
    <cellStyle name="20% - Accent6 2 3 4" xfId="148"/>
    <cellStyle name="20% - Accent6 2 4" xfId="149"/>
    <cellStyle name="20% - Accent6 2 5" xfId="150"/>
    <cellStyle name="20% - Accent6 2 6" xfId="151"/>
    <cellStyle name="20% - Accent6 2 7" xfId="152"/>
    <cellStyle name="20% - Accent6 2 8" xfId="153"/>
    <cellStyle name="20% - Accent6 3" xfId="154"/>
    <cellStyle name="20% - Accent6 3 2" xfId="155"/>
    <cellStyle name="20% - Accent6 3 3" xfId="156"/>
    <cellStyle name="20% - Accent6 3 4" xfId="157"/>
    <cellStyle name="20% - Accent6 4" xfId="158"/>
    <cellStyle name="20% - Accent6 4 2" xfId="159"/>
    <cellStyle name="20% - Accent6 4 3" xfId="160"/>
    <cellStyle name="20% - Accent6 5" xfId="161"/>
    <cellStyle name="20% - Accent6 6" xfId="162"/>
    <cellStyle name="20% - Accent6 7" xfId="163"/>
    <cellStyle name="20% - 輔色1" xfId="164"/>
    <cellStyle name="20% - 輔色2" xfId="165"/>
    <cellStyle name="20% - 輔色3" xfId="166"/>
    <cellStyle name="20% - 輔色4" xfId="167"/>
    <cellStyle name="20% - 輔色5" xfId="168"/>
    <cellStyle name="20% - 輔色6" xfId="169"/>
    <cellStyle name="40% - Accent1 2" xfId="170"/>
    <cellStyle name="40% - Accent1 2 2" xfId="171"/>
    <cellStyle name="40% - Accent1 2 2 2" xfId="172"/>
    <cellStyle name="40% - Accent1 2 2 3" xfId="173"/>
    <cellStyle name="40% - Accent1 2 2 4" xfId="174"/>
    <cellStyle name="40% - Accent1 2 2 5" xfId="175"/>
    <cellStyle name="40% - Accent1 2 3" xfId="176"/>
    <cellStyle name="40% - Accent1 2 3 2" xfId="177"/>
    <cellStyle name="40% - Accent1 2 3 3" xfId="178"/>
    <cellStyle name="40% - Accent1 2 3 4" xfId="179"/>
    <cellStyle name="40% - Accent1 2 4" xfId="180"/>
    <cellStyle name="40% - Accent1 2 5" xfId="181"/>
    <cellStyle name="40% - Accent1 2 6" xfId="182"/>
    <cellStyle name="40% - Accent1 2 7" xfId="183"/>
    <cellStyle name="40% - Accent1 2 8" xfId="184"/>
    <cellStyle name="40% - Accent1 3" xfId="185"/>
    <cellStyle name="40% - Accent1 3 2" xfId="186"/>
    <cellStyle name="40% - Accent1 3 3" xfId="187"/>
    <cellStyle name="40% - Accent1 3 4" xfId="188"/>
    <cellStyle name="40% - Accent1 4" xfId="189"/>
    <cellStyle name="40% - Accent1 4 2" xfId="190"/>
    <cellStyle name="40% - Accent1 4 3" xfId="191"/>
    <cellStyle name="40% - Accent1 5" xfId="192"/>
    <cellStyle name="40% - Accent1 6" xfId="193"/>
    <cellStyle name="40% - Accent1 7" xfId="194"/>
    <cellStyle name="40% - Accent2 2" xfId="195"/>
    <cellStyle name="40% - Accent2 2 2" xfId="196"/>
    <cellStyle name="40% - Accent2 2 2 2" xfId="197"/>
    <cellStyle name="40% - Accent2 2 2 3" xfId="198"/>
    <cellStyle name="40% - Accent2 2 2 4" xfId="199"/>
    <cellStyle name="40% - Accent2 2 2 5" xfId="200"/>
    <cellStyle name="40% - Accent2 2 3" xfId="201"/>
    <cellStyle name="40% - Accent2 2 3 2" xfId="202"/>
    <cellStyle name="40% - Accent2 2 3 3" xfId="203"/>
    <cellStyle name="40% - Accent2 2 3 4" xfId="204"/>
    <cellStyle name="40% - Accent2 2 4" xfId="205"/>
    <cellStyle name="40% - Accent2 2 5" xfId="206"/>
    <cellStyle name="40% - Accent2 2 6" xfId="207"/>
    <cellStyle name="40% - Accent2 2 7" xfId="208"/>
    <cellStyle name="40% - Accent2 2 8" xfId="209"/>
    <cellStyle name="40% - Accent2 3" xfId="210"/>
    <cellStyle name="40% - Accent2 3 2" xfId="211"/>
    <cellStyle name="40% - Accent2 3 3" xfId="212"/>
    <cellStyle name="40% - Accent2 3 4" xfId="213"/>
    <cellStyle name="40% - Accent2 4" xfId="214"/>
    <cellStyle name="40% - Accent2 4 2" xfId="215"/>
    <cellStyle name="40% - Accent2 4 3" xfId="216"/>
    <cellStyle name="40% - Accent2 5" xfId="217"/>
    <cellStyle name="40% - Accent2 6" xfId="218"/>
    <cellStyle name="40% - Accent2 7" xfId="219"/>
    <cellStyle name="40% - Accent3 2" xfId="220"/>
    <cellStyle name="40% - Accent3 2 2" xfId="221"/>
    <cellStyle name="40% - Accent3 2 2 2" xfId="222"/>
    <cellStyle name="40% - Accent3 2 2 3" xfId="223"/>
    <cellStyle name="40% - Accent3 2 2 4" xfId="224"/>
    <cellStyle name="40% - Accent3 2 2 5" xfId="225"/>
    <cellStyle name="40% - Accent3 2 3" xfId="226"/>
    <cellStyle name="40% - Accent3 2 3 2" xfId="227"/>
    <cellStyle name="40% - Accent3 2 3 3" xfId="228"/>
    <cellStyle name="40% - Accent3 2 3 4" xfId="229"/>
    <cellStyle name="40% - Accent3 2 4" xfId="230"/>
    <cellStyle name="40% - Accent3 2 5" xfId="231"/>
    <cellStyle name="40% - Accent3 2 6" xfId="232"/>
    <cellStyle name="40% - Accent3 2 7" xfId="233"/>
    <cellStyle name="40% - Accent3 2 8" xfId="234"/>
    <cellStyle name="40% - Accent3 3" xfId="235"/>
    <cellStyle name="40% - Accent3 3 2" xfId="236"/>
    <cellStyle name="40% - Accent3 3 3" xfId="237"/>
    <cellStyle name="40% - Accent3 3 4" xfId="238"/>
    <cellStyle name="40% - Accent3 4" xfId="239"/>
    <cellStyle name="40% - Accent3 4 2" xfId="240"/>
    <cellStyle name="40% - Accent3 4 3" xfId="241"/>
    <cellStyle name="40% - Accent3 5" xfId="242"/>
    <cellStyle name="40% - Accent3 6" xfId="243"/>
    <cellStyle name="40% - Accent3 7" xfId="244"/>
    <cellStyle name="40% - Accent4 2" xfId="245"/>
    <cellStyle name="40% - Accent4 2 2" xfId="246"/>
    <cellStyle name="40% - Accent4 2 2 2" xfId="247"/>
    <cellStyle name="40% - Accent4 2 2 3" xfId="248"/>
    <cellStyle name="40% - Accent4 2 2 4" xfId="249"/>
    <cellStyle name="40% - Accent4 2 2 5" xfId="250"/>
    <cellStyle name="40% - Accent4 2 3" xfId="251"/>
    <cellStyle name="40% - Accent4 2 3 2" xfId="252"/>
    <cellStyle name="40% - Accent4 2 3 3" xfId="253"/>
    <cellStyle name="40% - Accent4 2 3 4" xfId="254"/>
    <cellStyle name="40% - Accent4 2 4" xfId="255"/>
    <cellStyle name="40% - Accent4 2 5" xfId="256"/>
    <cellStyle name="40% - Accent4 2 6" xfId="257"/>
    <cellStyle name="40% - Accent4 2 7" xfId="258"/>
    <cellStyle name="40% - Accent4 2 8" xfId="259"/>
    <cellStyle name="40% - Accent4 3" xfId="260"/>
    <cellStyle name="40% - Accent4 3 2" xfId="261"/>
    <cellStyle name="40% - Accent4 3 3" xfId="262"/>
    <cellStyle name="40% - Accent4 3 4" xfId="263"/>
    <cellStyle name="40% - Accent4 4" xfId="264"/>
    <cellStyle name="40% - Accent4 4 2" xfId="265"/>
    <cellStyle name="40% - Accent4 4 3" xfId="266"/>
    <cellStyle name="40% - Accent4 5" xfId="267"/>
    <cellStyle name="40% - Accent4 6" xfId="268"/>
    <cellStyle name="40% - Accent4 7" xfId="269"/>
    <cellStyle name="40% - Accent5 2" xfId="270"/>
    <cellStyle name="40% - Accent5 2 2" xfId="271"/>
    <cellStyle name="40% - Accent5 2 2 2" xfId="272"/>
    <cellStyle name="40% - Accent5 2 2 3" xfId="273"/>
    <cellStyle name="40% - Accent5 2 2 4" xfId="274"/>
    <cellStyle name="40% - Accent5 2 2 5" xfId="275"/>
    <cellStyle name="40% - Accent5 2 3" xfId="276"/>
    <cellStyle name="40% - Accent5 2 3 2" xfId="277"/>
    <cellStyle name="40% - Accent5 2 3 3" xfId="278"/>
    <cellStyle name="40% - Accent5 2 3 4" xfId="279"/>
    <cellStyle name="40% - Accent5 2 4" xfId="280"/>
    <cellStyle name="40% - Accent5 2 5" xfId="281"/>
    <cellStyle name="40% - Accent5 2 6" xfId="282"/>
    <cellStyle name="40% - Accent5 2 7" xfId="283"/>
    <cellStyle name="40% - Accent5 2 8" xfId="284"/>
    <cellStyle name="40% - Accent5 3" xfId="285"/>
    <cellStyle name="40% - Accent5 3 2" xfId="286"/>
    <cellStyle name="40% - Accent5 3 3" xfId="287"/>
    <cellStyle name="40% - Accent5 3 4" xfId="288"/>
    <cellStyle name="40% - Accent5 4" xfId="289"/>
    <cellStyle name="40% - Accent5 4 2" xfId="290"/>
    <cellStyle name="40% - Accent5 4 3" xfId="291"/>
    <cellStyle name="40% - Accent5 5" xfId="292"/>
    <cellStyle name="40% - Accent5 6" xfId="293"/>
    <cellStyle name="40% - Accent5 7" xfId="294"/>
    <cellStyle name="40% - Accent6 2" xfId="295"/>
    <cellStyle name="40% - Accent6 2 2" xfId="296"/>
    <cellStyle name="40% - Accent6 2 2 2" xfId="297"/>
    <cellStyle name="40% - Accent6 2 2 3" xfId="298"/>
    <cellStyle name="40% - Accent6 2 2 4" xfId="299"/>
    <cellStyle name="40% - Accent6 2 2 5" xfId="300"/>
    <cellStyle name="40% - Accent6 2 3" xfId="301"/>
    <cellStyle name="40% - Accent6 2 3 2" xfId="302"/>
    <cellStyle name="40% - Accent6 2 3 3" xfId="303"/>
    <cellStyle name="40% - Accent6 2 3 4" xfId="304"/>
    <cellStyle name="40% - Accent6 2 4" xfId="305"/>
    <cellStyle name="40% - Accent6 2 5" xfId="306"/>
    <cellStyle name="40% - Accent6 2 6" xfId="307"/>
    <cellStyle name="40% - Accent6 2 7" xfId="308"/>
    <cellStyle name="40% - Accent6 2 8" xfId="309"/>
    <cellStyle name="40% - Accent6 3" xfId="310"/>
    <cellStyle name="40% - Accent6 3 2" xfId="311"/>
    <cellStyle name="40% - Accent6 3 3" xfId="312"/>
    <cellStyle name="40% - Accent6 3 4" xfId="313"/>
    <cellStyle name="40% - Accent6 4" xfId="314"/>
    <cellStyle name="40% - Accent6 4 2" xfId="315"/>
    <cellStyle name="40% - Accent6 4 3" xfId="316"/>
    <cellStyle name="40% - Accent6 5" xfId="317"/>
    <cellStyle name="40% - Accent6 6" xfId="318"/>
    <cellStyle name="40% - Accent6 7" xfId="319"/>
    <cellStyle name="40% - 輔色1" xfId="320"/>
    <cellStyle name="40% - 輔色2" xfId="321"/>
    <cellStyle name="40% - 輔色3" xfId="322"/>
    <cellStyle name="40% - 輔色4" xfId="323"/>
    <cellStyle name="40% - 輔色5" xfId="324"/>
    <cellStyle name="40% - 輔色6" xfId="325"/>
    <cellStyle name="60% - Accent1 2" xfId="326"/>
    <cellStyle name="60% - Accent1 2 2" xfId="327"/>
    <cellStyle name="60% - Accent1 2 3" xfId="328"/>
    <cellStyle name="60% - Accent1 2 4" xfId="329"/>
    <cellStyle name="60% - Accent1 2 5" xfId="330"/>
    <cellStyle name="60% - Accent1 3" xfId="331"/>
    <cellStyle name="60% - Accent1 3 2" xfId="332"/>
    <cellStyle name="60% - Accent2 2" xfId="333"/>
    <cellStyle name="60% - Accent2 2 2" xfId="334"/>
    <cellStyle name="60% - Accent2 2 3" xfId="335"/>
    <cellStyle name="60% - Accent2 2 4" xfId="336"/>
    <cellStyle name="60% - Accent2 2 5" xfId="337"/>
    <cellStyle name="60% - Accent2 3" xfId="338"/>
    <cellStyle name="60% - Accent2 3 2" xfId="339"/>
    <cellStyle name="60% - Accent3 2" xfId="340"/>
    <cellStyle name="60% - Accent3 2 2" xfId="341"/>
    <cellStyle name="60% - Accent3 2 3" xfId="342"/>
    <cellStyle name="60% - Accent3 2 4" xfId="343"/>
    <cellStyle name="60% - Accent3 2 5" xfId="344"/>
    <cellStyle name="60% - Accent3 3" xfId="345"/>
    <cellStyle name="60% - Accent3 3 2" xfId="346"/>
    <cellStyle name="60% - Accent4 2" xfId="347"/>
    <cellStyle name="60% - Accent4 2 2" xfId="348"/>
    <cellStyle name="60% - Accent4 2 3" xfId="349"/>
    <cellStyle name="60% - Accent4 2 4" xfId="350"/>
    <cellStyle name="60% - Accent4 2 5" xfId="351"/>
    <cellStyle name="60% - Accent4 3" xfId="352"/>
    <cellStyle name="60% - Accent4 3 2" xfId="353"/>
    <cellStyle name="60% - Accent5 2" xfId="354"/>
    <cellStyle name="60% - Accent5 2 2" xfId="355"/>
    <cellStyle name="60% - Accent5 2 3" xfId="356"/>
    <cellStyle name="60% - Accent5 2 4" xfId="357"/>
    <cellStyle name="60% - Accent5 2 5" xfId="358"/>
    <cellStyle name="60% - Accent5 3" xfId="359"/>
    <cellStyle name="60% - Accent5 3 2" xfId="360"/>
    <cellStyle name="60% - Accent6 2" xfId="361"/>
    <cellStyle name="60% - Accent6 2 2" xfId="362"/>
    <cellStyle name="60% - Accent6 2 3" xfId="363"/>
    <cellStyle name="60% - Accent6 2 4" xfId="364"/>
    <cellStyle name="60% - Accent6 2 5" xfId="365"/>
    <cellStyle name="60% - Accent6 3" xfId="366"/>
    <cellStyle name="60% - Accent6 3 2" xfId="367"/>
    <cellStyle name="60% - 輔色1" xfId="368"/>
    <cellStyle name="60% - 輔色2" xfId="369"/>
    <cellStyle name="60% - 輔色3" xfId="370"/>
    <cellStyle name="60% - 輔色4" xfId="371"/>
    <cellStyle name="60% - 輔色5" xfId="372"/>
    <cellStyle name="60% - 輔色6" xfId="373"/>
    <cellStyle name="Accent1 2" xfId="374"/>
    <cellStyle name="Accent1 2 2" xfId="375"/>
    <cellStyle name="Accent1 2 3" xfId="376"/>
    <cellStyle name="Accent1 2 4" xfId="377"/>
    <cellStyle name="Accent1 2 5" xfId="378"/>
    <cellStyle name="Accent1 3" xfId="379"/>
    <cellStyle name="Accent1 3 2" xfId="380"/>
    <cellStyle name="Accent2 2" xfId="381"/>
    <cellStyle name="Accent2 2 2" xfId="382"/>
    <cellStyle name="Accent2 2 3" xfId="383"/>
    <cellStyle name="Accent2 2 4" xfId="384"/>
    <cellStyle name="Accent2 2 5" xfId="385"/>
    <cellStyle name="Accent2 3" xfId="386"/>
    <cellStyle name="Accent2 3 2" xfId="387"/>
    <cellStyle name="Accent3 2" xfId="388"/>
    <cellStyle name="Accent3 2 2" xfId="389"/>
    <cellStyle name="Accent3 2 3" xfId="390"/>
    <cellStyle name="Accent3 2 4" xfId="391"/>
    <cellStyle name="Accent3 2 5" xfId="392"/>
    <cellStyle name="Accent3 3" xfId="393"/>
    <cellStyle name="Accent3 3 2" xfId="394"/>
    <cellStyle name="Accent4 2" xfId="395"/>
    <cellStyle name="Accent4 2 2" xfId="396"/>
    <cellStyle name="Accent4 2 3" xfId="397"/>
    <cellStyle name="Accent4 2 4" xfId="398"/>
    <cellStyle name="Accent4 2 5" xfId="399"/>
    <cellStyle name="Accent4 3" xfId="400"/>
    <cellStyle name="Accent4 3 2" xfId="401"/>
    <cellStyle name="Accent5 2" xfId="402"/>
    <cellStyle name="Accent5 2 2" xfId="403"/>
    <cellStyle name="Accent5 2 3" xfId="404"/>
    <cellStyle name="Accent5 2 4" xfId="405"/>
    <cellStyle name="Accent5 2 5" xfId="406"/>
    <cellStyle name="Accent5 3" xfId="407"/>
    <cellStyle name="Accent5 3 2" xfId="408"/>
    <cellStyle name="Accent6 2" xfId="409"/>
    <cellStyle name="Accent6 2 2" xfId="410"/>
    <cellStyle name="Accent6 2 3" xfId="411"/>
    <cellStyle name="Accent6 2 4" xfId="412"/>
    <cellStyle name="Accent6 2 5" xfId="413"/>
    <cellStyle name="Accent6 3" xfId="414"/>
    <cellStyle name="Accent6 3 2" xfId="415"/>
    <cellStyle name="Addl Dim 1 Rollup" xfId="416"/>
    <cellStyle name="Addl Dim 1 Rollup$ZP$" xfId="417"/>
    <cellStyle name="Addl Dim 2 Rollup" xfId="418"/>
    <cellStyle name="Addl Dim 2 Rollup$ZP$" xfId="419"/>
    <cellStyle name="Addl Dim 3 Rollup" xfId="420"/>
    <cellStyle name="Addl Dim 3 Rollup$ZP$" xfId="421"/>
    <cellStyle name="Addl Dim 4 Rollup" xfId="422"/>
    <cellStyle name="Addl Dim 4 Rollup$ZP$" xfId="423"/>
    <cellStyle name="Addl Dim 5 Rollup" xfId="424"/>
    <cellStyle name="Addl Dim 5 Rollup$ZP$" xfId="425"/>
    <cellStyle name="Addl Dim 6 Rollup" xfId="426"/>
    <cellStyle name="Addl Dim 6 Rollup$ZP$" xfId="427"/>
    <cellStyle name="args.style" xfId="428"/>
    <cellStyle name="BACKGROUND" xfId="429"/>
    <cellStyle name="BACKGROUND$ZP$" xfId="430"/>
    <cellStyle name="BACKGROUND$ZPercent$" xfId="431"/>
    <cellStyle name="Bad 2" xfId="432"/>
    <cellStyle name="Bad 2 2" xfId="433"/>
    <cellStyle name="Bad 2 3" xfId="434"/>
    <cellStyle name="Bad 2 4" xfId="435"/>
    <cellStyle name="Bad 2 5" xfId="436"/>
    <cellStyle name="Bad 3" xfId="437"/>
    <cellStyle name="Bad 3 2" xfId="438"/>
    <cellStyle name="Calc Currency (0)" xfId="439"/>
    <cellStyle name="Calc Currency (2)" xfId="440"/>
    <cellStyle name="Calc Percent (0)" xfId="441"/>
    <cellStyle name="Calc Percent (1)" xfId="442"/>
    <cellStyle name="Calc Percent (2)" xfId="443"/>
    <cellStyle name="Calc Units (0)" xfId="444"/>
    <cellStyle name="Calc Units (1)" xfId="445"/>
    <cellStyle name="Calc Units (2)" xfId="446"/>
    <cellStyle name="Calculation 10" xfId="447"/>
    <cellStyle name="Calculation 10 2" xfId="448"/>
    <cellStyle name="Calculation 2" xfId="449"/>
    <cellStyle name="Calculation 2 2" xfId="450"/>
    <cellStyle name="Calculation 2 3" xfId="451"/>
    <cellStyle name="Calculation 2 4" xfId="452"/>
    <cellStyle name="Calculation 2 5" xfId="453"/>
    <cellStyle name="Calculation 3" xfId="454"/>
    <cellStyle name="Calculation 3 2" xfId="455"/>
    <cellStyle name="Calculation 3 3" xfId="456"/>
    <cellStyle name="Calculation 3 4" xfId="457"/>
    <cellStyle name="Calculation 4" xfId="458"/>
    <cellStyle name="Calculation 4 2" xfId="459"/>
    <cellStyle name="Calculation 4 3" xfId="460"/>
    <cellStyle name="Calculation 4 4" xfId="461"/>
    <cellStyle name="Calculation 5" xfId="462"/>
    <cellStyle name="Calculation 5 2" xfId="463"/>
    <cellStyle name="Calculation 5 3" xfId="464"/>
    <cellStyle name="Calculation 5 4" xfId="465"/>
    <cellStyle name="Calculation 6" xfId="466"/>
    <cellStyle name="Calculation 6 2" xfId="467"/>
    <cellStyle name="Calculation 6 3" xfId="468"/>
    <cellStyle name="Calculation 6 4" xfId="469"/>
    <cellStyle name="Calculation 7" xfId="470"/>
    <cellStyle name="Calculation 7 2" xfId="471"/>
    <cellStyle name="Calculation 7 3" xfId="472"/>
    <cellStyle name="Calculation 7 4" xfId="473"/>
    <cellStyle name="Calculation 8" xfId="474"/>
    <cellStyle name="Calculation 8 2" xfId="475"/>
    <cellStyle name="Calculation 8 3" xfId="476"/>
    <cellStyle name="Calculation 8 4" xfId="477"/>
    <cellStyle name="Calculation 9" xfId="478"/>
    <cellStyle name="Calculation 9 2" xfId="479"/>
    <cellStyle name="Calculation 9 3" xfId="480"/>
    <cellStyle name="Calculation 9 4" xfId="481"/>
    <cellStyle name="Check Cell 2" xfId="482"/>
    <cellStyle name="Check Cell 2 2" xfId="483"/>
    <cellStyle name="Check Cell 2 3" xfId="484"/>
    <cellStyle name="Check Cell 2 4" xfId="485"/>
    <cellStyle name="Check Cell 2 5" xfId="486"/>
    <cellStyle name="Check Cell 3" xfId="487"/>
    <cellStyle name="Check Cell 3 2" xfId="488"/>
    <cellStyle name="COLHDR" xfId="489"/>
    <cellStyle name="COLHDR$ZP$" xfId="490"/>
    <cellStyle name="Column Title" xfId="491"/>
    <cellStyle name="ColumnHeading" xfId="492"/>
    <cellStyle name="COLUMNS" xfId="493"/>
    <cellStyle name="Comma" xfId="1" builtinId="3"/>
    <cellStyle name="Comma [00]" xfId="494"/>
    <cellStyle name="Comma [2]" xfId="495"/>
    <cellStyle name="Comma 10" xfId="496"/>
    <cellStyle name="Comma 10 2" xfId="497"/>
    <cellStyle name="Comma 11" xfId="498"/>
    <cellStyle name="Comma 12" xfId="499"/>
    <cellStyle name="Comma 13" xfId="500"/>
    <cellStyle name="Comma 14" xfId="501"/>
    <cellStyle name="Comma 15" xfId="502"/>
    <cellStyle name="Comma 15 2" xfId="503"/>
    <cellStyle name="Comma 16" xfId="504"/>
    <cellStyle name="Comma 17" xfId="505"/>
    <cellStyle name="Comma 18" xfId="506"/>
    <cellStyle name="Comma 19" xfId="507"/>
    <cellStyle name="Comma 2" xfId="508"/>
    <cellStyle name="Comma 2 2" xfId="509"/>
    <cellStyle name="Comma 2 2 10" xfId="510"/>
    <cellStyle name="Comma 2 2 11" xfId="511"/>
    <cellStyle name="Comma 2 2 12" xfId="512"/>
    <cellStyle name="Comma 2 2 2" xfId="513"/>
    <cellStyle name="Comma 2 2 2 2" xfId="514"/>
    <cellStyle name="Comma 2 2 2 3" xfId="515"/>
    <cellStyle name="Comma 2 2 2 4" xfId="516"/>
    <cellStyle name="Comma 2 2 3" xfId="517"/>
    <cellStyle name="Comma 2 2 3 2" xfId="518"/>
    <cellStyle name="Comma 2 2 3 3" xfId="519"/>
    <cellStyle name="Comma 2 2 3 4" xfId="520"/>
    <cellStyle name="Comma 2 2 4" xfId="521"/>
    <cellStyle name="Comma 2 2 4 2" xfId="522"/>
    <cellStyle name="Comma 2 2 4 3" xfId="523"/>
    <cellStyle name="Comma 2 2 4 4" xfId="524"/>
    <cellStyle name="Comma 2 2 5" xfId="525"/>
    <cellStyle name="Comma 2 2 5 2" xfId="526"/>
    <cellStyle name="Comma 2 2 5 3" xfId="527"/>
    <cellStyle name="Comma 2 2 5 4" xfId="528"/>
    <cellStyle name="Comma 2 2 6" xfId="529"/>
    <cellStyle name="Comma 2 2 6 2" xfId="530"/>
    <cellStyle name="Comma 2 2 6 3" xfId="531"/>
    <cellStyle name="Comma 2 2 6 4" xfId="532"/>
    <cellStyle name="Comma 2 2 7" xfId="533"/>
    <cellStyle name="Comma 2 2 7 2" xfId="534"/>
    <cellStyle name="Comma 2 2 7 3" xfId="535"/>
    <cellStyle name="Comma 2 2 7 4" xfId="536"/>
    <cellStyle name="Comma 2 2 8" xfId="537"/>
    <cellStyle name="Comma 2 2 8 2" xfId="538"/>
    <cellStyle name="Comma 2 2 8 3" xfId="539"/>
    <cellStyle name="Comma 2 2 8 4" xfId="540"/>
    <cellStyle name="Comma 2 2 9" xfId="541"/>
    <cellStyle name="Comma 2 2 9 2" xfId="542"/>
    <cellStyle name="Comma 2 3" xfId="543"/>
    <cellStyle name="Comma 2 3 2" xfId="544"/>
    <cellStyle name="Comma 2 4" xfId="545"/>
    <cellStyle name="Comma 2 5" xfId="546"/>
    <cellStyle name="Comma 2 5 2" xfId="547"/>
    <cellStyle name="Comma 2 6" xfId="548"/>
    <cellStyle name="Comma 2 7" xfId="549"/>
    <cellStyle name="Comma 2 8" xfId="550"/>
    <cellStyle name="Comma 20" xfId="551"/>
    <cellStyle name="Comma 21" xfId="552"/>
    <cellStyle name="Comma 22" xfId="553"/>
    <cellStyle name="Comma 23" xfId="554"/>
    <cellStyle name="Comma 24" xfId="555"/>
    <cellStyle name="Comma 25" xfId="556"/>
    <cellStyle name="Comma 26" xfId="557"/>
    <cellStyle name="Comma 27" xfId="558"/>
    <cellStyle name="Comma 28" xfId="559"/>
    <cellStyle name="Comma 29" xfId="560"/>
    <cellStyle name="Comma 3" xfId="561"/>
    <cellStyle name="Comma 3 10" xfId="562"/>
    <cellStyle name="Comma 3 11" xfId="563"/>
    <cellStyle name="Comma 3 11 2" xfId="564"/>
    <cellStyle name="Comma 3 11 3" xfId="565"/>
    <cellStyle name="Comma 3 12" xfId="566"/>
    <cellStyle name="Comma 3 13" xfId="567"/>
    <cellStyle name="Comma 3 2" xfId="568"/>
    <cellStyle name="Comma 3 2 2" xfId="569"/>
    <cellStyle name="Comma 3 2 2 2" xfId="570"/>
    <cellStyle name="Comma 3 2 3" xfId="571"/>
    <cellStyle name="Comma 3 2 4" xfId="572"/>
    <cellStyle name="Comma 3 2 5" xfId="573"/>
    <cellStyle name="Comma 3 2 6" xfId="574"/>
    <cellStyle name="Comma 3 3" xfId="575"/>
    <cellStyle name="Comma 3 3 2" xfId="576"/>
    <cellStyle name="Comma 3 3 3" xfId="577"/>
    <cellStyle name="Comma 3 3 4" xfId="578"/>
    <cellStyle name="Comma 3 4" xfId="579"/>
    <cellStyle name="Comma 3 4 2" xfId="580"/>
    <cellStyle name="Comma 3 4 3" xfId="581"/>
    <cellStyle name="Comma 3 4 4" xfId="582"/>
    <cellStyle name="Comma 3 5" xfId="583"/>
    <cellStyle name="Comma 3 5 2" xfId="584"/>
    <cellStyle name="Comma 3 5 3" xfId="585"/>
    <cellStyle name="Comma 3 5 4" xfId="586"/>
    <cellStyle name="Comma 3 6" xfId="587"/>
    <cellStyle name="Comma 3 6 2" xfId="588"/>
    <cellStyle name="Comma 3 6 3" xfId="589"/>
    <cellStyle name="Comma 3 6 4" xfId="590"/>
    <cellStyle name="Comma 3 7" xfId="591"/>
    <cellStyle name="Comma 3 7 2" xfId="592"/>
    <cellStyle name="Comma 3 7 3" xfId="593"/>
    <cellStyle name="Comma 3 7 4" xfId="594"/>
    <cellStyle name="Comma 3 8" xfId="595"/>
    <cellStyle name="Comma 3 8 2" xfId="596"/>
    <cellStyle name="Comma 3 8 3" xfId="597"/>
    <cellStyle name="Comma 3 8 4" xfId="598"/>
    <cellStyle name="Comma 3 9" xfId="599"/>
    <cellStyle name="Comma 3 9 2" xfId="600"/>
    <cellStyle name="Comma 3 9 2 2" xfId="601"/>
    <cellStyle name="Comma 3 9 3" xfId="602"/>
    <cellStyle name="Comma 30" xfId="603"/>
    <cellStyle name="Comma 31" xfId="1821"/>
    <cellStyle name="Comma 4" xfId="604"/>
    <cellStyle name="Comma 4 2" xfId="605"/>
    <cellStyle name="Comma 4 2 2" xfId="606"/>
    <cellStyle name="Comma 4 3" xfId="607"/>
    <cellStyle name="Comma 4 4" xfId="608"/>
    <cellStyle name="Comma 4 5" xfId="609"/>
    <cellStyle name="Comma 5" xfId="610"/>
    <cellStyle name="Comma 5 2" xfId="611"/>
    <cellStyle name="Comma 5 3" xfId="612"/>
    <cellStyle name="Comma 5 3 2" xfId="613"/>
    <cellStyle name="Comma 5 3 2 2" xfId="614"/>
    <cellStyle name="Comma 5 3 3" xfId="615"/>
    <cellStyle name="Comma 5 4" xfId="616"/>
    <cellStyle name="Comma 5 4 2" xfId="617"/>
    <cellStyle name="Comma 5 5" xfId="618"/>
    <cellStyle name="Comma 5 5 2" xfId="619"/>
    <cellStyle name="Comma 5 6" xfId="620"/>
    <cellStyle name="Comma 6" xfId="621"/>
    <cellStyle name="Comma 6 2" xfId="622"/>
    <cellStyle name="Comma 6 2 2" xfId="623"/>
    <cellStyle name="Comma 6 2 2 2" xfId="624"/>
    <cellStyle name="Comma 6 2 3" xfId="625"/>
    <cellStyle name="Comma 6 3" xfId="626"/>
    <cellStyle name="Comma 6 3 2" xfId="627"/>
    <cellStyle name="Comma 6 4" xfId="628"/>
    <cellStyle name="Comma 6 4 2" xfId="629"/>
    <cellStyle name="Comma 6 5" xfId="630"/>
    <cellStyle name="Comma 7" xfId="631"/>
    <cellStyle name="Comma 7 2" xfId="632"/>
    <cellStyle name="Comma 7 2 2" xfId="633"/>
    <cellStyle name="Comma 7 3" xfId="634"/>
    <cellStyle name="Comma 8" xfId="635"/>
    <cellStyle name="Comma 8 2" xfId="636"/>
    <cellStyle name="Comma 9" xfId="637"/>
    <cellStyle name="Comma 9 2" xfId="638"/>
    <cellStyle name="comma zerodec" xfId="639"/>
    <cellStyle name="Comma0" xfId="640"/>
    <cellStyle name="Comma0 - Style3" xfId="641"/>
    <cellStyle name="Comma0 - Style4" xfId="642"/>
    <cellStyle name="Comma0_1Q Membership Example for Anna" xfId="643"/>
    <cellStyle name="Comma1 - Style1" xfId="644"/>
    <cellStyle name="Copied" xfId="645"/>
    <cellStyle name="Curren - Style1" xfId="646"/>
    <cellStyle name="Currency [00]" xfId="647"/>
    <cellStyle name="Currency 10" xfId="648"/>
    <cellStyle name="Currency 11" xfId="649"/>
    <cellStyle name="Currency 12" xfId="650"/>
    <cellStyle name="Currency 13" xfId="651"/>
    <cellStyle name="Currency 14" xfId="652"/>
    <cellStyle name="Currency 15" xfId="653"/>
    <cellStyle name="Currency 16" xfId="654"/>
    <cellStyle name="Currency 17" xfId="655"/>
    <cellStyle name="Currency 18" xfId="656"/>
    <cellStyle name="Currency 19" xfId="657"/>
    <cellStyle name="Currency 2" xfId="658"/>
    <cellStyle name="Currency 2 2" xfId="659"/>
    <cellStyle name="Currency 2 2 10" xfId="660"/>
    <cellStyle name="Currency 2 2 11" xfId="661"/>
    <cellStyle name="Currency 2 2 2" xfId="662"/>
    <cellStyle name="Currency 2 2 2 2" xfId="663"/>
    <cellStyle name="Currency 2 2 2 3" xfId="664"/>
    <cellStyle name="Currency 2 2 2 4" xfId="665"/>
    <cellStyle name="Currency 2 2 3" xfId="666"/>
    <cellStyle name="Currency 2 2 3 2" xfId="667"/>
    <cellStyle name="Currency 2 2 3 3" xfId="668"/>
    <cellStyle name="Currency 2 2 3 4" xfId="669"/>
    <cellStyle name="Currency 2 2 4" xfId="670"/>
    <cellStyle name="Currency 2 2 4 2" xfId="671"/>
    <cellStyle name="Currency 2 2 4 3" xfId="672"/>
    <cellStyle name="Currency 2 2 4 4" xfId="673"/>
    <cellStyle name="Currency 2 2 5" xfId="674"/>
    <cellStyle name="Currency 2 2 5 2" xfId="675"/>
    <cellStyle name="Currency 2 2 5 3" xfId="676"/>
    <cellStyle name="Currency 2 2 5 4" xfId="677"/>
    <cellStyle name="Currency 2 2 6" xfId="678"/>
    <cellStyle name="Currency 2 2 6 2" xfId="679"/>
    <cellStyle name="Currency 2 2 6 3" xfId="680"/>
    <cellStyle name="Currency 2 2 6 4" xfId="681"/>
    <cellStyle name="Currency 2 2 7" xfId="682"/>
    <cellStyle name="Currency 2 2 7 2" xfId="683"/>
    <cellStyle name="Currency 2 2 7 3" xfId="684"/>
    <cellStyle name="Currency 2 2 7 4" xfId="685"/>
    <cellStyle name="Currency 2 2 8" xfId="686"/>
    <cellStyle name="Currency 2 2 8 2" xfId="687"/>
    <cellStyle name="Currency 2 2 8 3" xfId="688"/>
    <cellStyle name="Currency 2 2 8 4" xfId="689"/>
    <cellStyle name="Currency 2 2 9" xfId="690"/>
    <cellStyle name="Currency 2 3" xfId="691"/>
    <cellStyle name="Currency 2 3 2" xfId="692"/>
    <cellStyle name="Currency 2 4" xfId="693"/>
    <cellStyle name="Currency 2 5" xfId="694"/>
    <cellStyle name="Currency 2 6" xfId="695"/>
    <cellStyle name="Currency 20" xfId="696"/>
    <cellStyle name="Currency 3" xfId="697"/>
    <cellStyle name="Currency 3 10" xfId="698"/>
    <cellStyle name="Currency 3 11" xfId="699"/>
    <cellStyle name="Currency 3 2" xfId="700"/>
    <cellStyle name="Currency 3 2 2" xfId="701"/>
    <cellStyle name="Currency 3 2 3" xfId="702"/>
    <cellStyle name="Currency 3 2 4" xfId="703"/>
    <cellStyle name="Currency 3 3" xfId="704"/>
    <cellStyle name="Currency 3 3 2" xfId="705"/>
    <cellStyle name="Currency 3 3 3" xfId="706"/>
    <cellStyle name="Currency 3 3 4" xfId="707"/>
    <cellStyle name="Currency 3 4" xfId="708"/>
    <cellStyle name="Currency 3 4 2" xfId="709"/>
    <cellStyle name="Currency 3 4 3" xfId="710"/>
    <cellStyle name="Currency 3 4 4" xfId="711"/>
    <cellStyle name="Currency 3 5" xfId="712"/>
    <cellStyle name="Currency 3 5 2" xfId="713"/>
    <cellStyle name="Currency 3 5 3" xfId="714"/>
    <cellStyle name="Currency 3 5 4" xfId="715"/>
    <cellStyle name="Currency 3 6" xfId="716"/>
    <cellStyle name="Currency 3 6 2" xfId="717"/>
    <cellStyle name="Currency 3 6 3" xfId="718"/>
    <cellStyle name="Currency 3 6 4" xfId="719"/>
    <cellStyle name="Currency 3 7" xfId="720"/>
    <cellStyle name="Currency 3 7 2" xfId="721"/>
    <cellStyle name="Currency 3 7 3" xfId="722"/>
    <cellStyle name="Currency 3 7 4" xfId="723"/>
    <cellStyle name="Currency 3 8" xfId="724"/>
    <cellStyle name="Currency 3 8 2" xfId="725"/>
    <cellStyle name="Currency 3 8 3" xfId="726"/>
    <cellStyle name="Currency 3 8 4" xfId="727"/>
    <cellStyle name="Currency 3 9" xfId="728"/>
    <cellStyle name="Currency 4" xfId="729"/>
    <cellStyle name="Currency 4 2" xfId="730"/>
    <cellStyle name="Currency 4 2 2" xfId="731"/>
    <cellStyle name="Currency 4 3" xfId="732"/>
    <cellStyle name="Currency 4 3 2" xfId="733"/>
    <cellStyle name="Currency 4 4" xfId="734"/>
    <cellStyle name="Currency 4 5" xfId="735"/>
    <cellStyle name="Currency 4 6" xfId="736"/>
    <cellStyle name="Currency 5" xfId="737"/>
    <cellStyle name="Currency 5 2" xfId="738"/>
    <cellStyle name="Currency 6" xfId="739"/>
    <cellStyle name="Currency 7" xfId="740"/>
    <cellStyle name="Currency 7 2" xfId="741"/>
    <cellStyle name="Currency 7 3" xfId="742"/>
    <cellStyle name="Currency 8" xfId="743"/>
    <cellStyle name="Currency 9" xfId="744"/>
    <cellStyle name="Currency0" xfId="745"/>
    <cellStyle name="Currency1" xfId="746"/>
    <cellStyle name="Date" xfId="747"/>
    <cellStyle name="Date Short" xfId="748"/>
    <cellStyle name="Date_01 MLN" xfId="749"/>
    <cellStyle name="DecimalsFour" xfId="750"/>
    <cellStyle name="DecimalsNone" xfId="751"/>
    <cellStyle name="DecimalsTwo" xfId="752"/>
    <cellStyle name="discount" xfId="753"/>
    <cellStyle name="Dollar (zero dec)" xfId="754"/>
    <cellStyle name="Enter Currency (0)" xfId="755"/>
    <cellStyle name="Enter Currency (2)" xfId="756"/>
    <cellStyle name="Enter Units (0)" xfId="757"/>
    <cellStyle name="Enter Units (1)" xfId="758"/>
    <cellStyle name="Enter Units (2)" xfId="759"/>
    <cellStyle name="Entered" xfId="760"/>
    <cellStyle name="Explanatory Text 2" xfId="761"/>
    <cellStyle name="Explanatory Text 2 2" xfId="762"/>
    <cellStyle name="Explanatory Text 2 3" xfId="763"/>
    <cellStyle name="Explanatory Text 3" xfId="764"/>
    <cellStyle name="ExtRef_Date" xfId="765"/>
    <cellStyle name="F2" xfId="766"/>
    <cellStyle name="F3" xfId="767"/>
    <cellStyle name="F4" xfId="768"/>
    <cellStyle name="F5" xfId="769"/>
    <cellStyle name="F6" xfId="770"/>
    <cellStyle name="F7" xfId="771"/>
    <cellStyle name="F8" xfId="772"/>
    <cellStyle name="Fixed" xfId="773"/>
    <cellStyle name="FIXED0" xfId="774"/>
    <cellStyle name="FIXED0$ZP$" xfId="775"/>
    <cellStyle name="FIXED2" xfId="776"/>
    <cellStyle name="FIXED2$ZP$" xfId="777"/>
    <cellStyle name="Fixed3 - Style3" xfId="778"/>
    <cellStyle name="Good 2" xfId="779"/>
    <cellStyle name="Good 2 2" xfId="780"/>
    <cellStyle name="Good 2 3" xfId="781"/>
    <cellStyle name="Good 2 4" xfId="782"/>
    <cellStyle name="Good 2 5" xfId="783"/>
    <cellStyle name="Good 3" xfId="784"/>
    <cellStyle name="Good 3 2" xfId="785"/>
    <cellStyle name="Grey" xfId="786"/>
    <cellStyle name="Header1" xfId="787"/>
    <cellStyle name="Header2" xfId="788"/>
    <cellStyle name="Heading 1 2" xfId="789"/>
    <cellStyle name="Heading 1 2 2" xfId="790"/>
    <cellStyle name="Heading 1 2 3" xfId="791"/>
    <cellStyle name="Heading 1 3" xfId="792"/>
    <cellStyle name="Heading 2 2" xfId="793"/>
    <cellStyle name="Heading 2 2 2" xfId="794"/>
    <cellStyle name="Heading 2 2 3" xfId="795"/>
    <cellStyle name="Heading 2 3" xfId="796"/>
    <cellStyle name="Heading 3 2" xfId="797"/>
    <cellStyle name="Heading 3 2 2" xfId="798"/>
    <cellStyle name="Heading 3 2 3" xfId="799"/>
    <cellStyle name="Heading 3 3" xfId="800"/>
    <cellStyle name="Heading 4 2" xfId="801"/>
    <cellStyle name="Heading 4 2 2" xfId="802"/>
    <cellStyle name="Heading 4 2 3" xfId="803"/>
    <cellStyle name="Heading 4 3" xfId="804"/>
    <cellStyle name="HEADING1" xfId="805"/>
    <cellStyle name="HEADING2" xfId="806"/>
    <cellStyle name="HEADING3" xfId="807"/>
    <cellStyle name="HEADINGS" xfId="808"/>
    <cellStyle name="HEADINGSTOP" xfId="809"/>
    <cellStyle name="Hidden" xfId="810"/>
    <cellStyle name="Hyperlink" xfId="4" builtinId="8"/>
    <cellStyle name="Hyperlink 2" xfId="811"/>
    <cellStyle name="Hyperlink 3" xfId="812"/>
    <cellStyle name="Input [yellow]" xfId="813"/>
    <cellStyle name="Input 10" xfId="814"/>
    <cellStyle name="Input 10 2" xfId="815"/>
    <cellStyle name="Input 11" xfId="816"/>
    <cellStyle name="Input 12" xfId="817"/>
    <cellStyle name="Input 13" xfId="818"/>
    <cellStyle name="Input 14" xfId="819"/>
    <cellStyle name="Input 15" xfId="820"/>
    <cellStyle name="Input 16" xfId="821"/>
    <cellStyle name="Input 17" xfId="822"/>
    <cellStyle name="Input 18" xfId="823"/>
    <cellStyle name="Input 19" xfId="824"/>
    <cellStyle name="Input 2" xfId="825"/>
    <cellStyle name="Input 2 2" xfId="826"/>
    <cellStyle name="Input 2 3" xfId="827"/>
    <cellStyle name="Input 2 4" xfId="828"/>
    <cellStyle name="Input 2 5" xfId="829"/>
    <cellStyle name="Input 20" xfId="830"/>
    <cellStyle name="Input 21" xfId="831"/>
    <cellStyle name="Input 22" xfId="832"/>
    <cellStyle name="Input 3" xfId="833"/>
    <cellStyle name="Input 3 2" xfId="834"/>
    <cellStyle name="Input 3 3" xfId="835"/>
    <cellStyle name="Input 3 4" xfId="836"/>
    <cellStyle name="Input 4" xfId="837"/>
    <cellStyle name="Input 4 2" xfId="838"/>
    <cellStyle name="Input 4 3" xfId="839"/>
    <cellStyle name="Input 4 4" xfId="840"/>
    <cellStyle name="Input 5" xfId="841"/>
    <cellStyle name="Input 5 2" xfId="842"/>
    <cellStyle name="Input 5 3" xfId="843"/>
    <cellStyle name="Input 5 4" xfId="844"/>
    <cellStyle name="Input 6" xfId="845"/>
    <cellStyle name="Input 6 2" xfId="846"/>
    <cellStyle name="Input 6 3" xfId="847"/>
    <cellStyle name="Input 6 4" xfId="848"/>
    <cellStyle name="Input 7" xfId="849"/>
    <cellStyle name="Input 7 2" xfId="850"/>
    <cellStyle name="Input 7 3" xfId="851"/>
    <cellStyle name="Input 7 4" xfId="852"/>
    <cellStyle name="Input 8" xfId="853"/>
    <cellStyle name="Input 8 2" xfId="854"/>
    <cellStyle name="Input 8 3" xfId="855"/>
    <cellStyle name="Input 8 4" xfId="856"/>
    <cellStyle name="Input 9" xfId="857"/>
    <cellStyle name="Input 9 2" xfId="858"/>
    <cellStyle name="Input 9 3" xfId="859"/>
    <cellStyle name="Input 9 4" xfId="860"/>
    <cellStyle name="Invisible" xfId="861"/>
    <cellStyle name="Legal 8½ x 14 in" xfId="862"/>
    <cellStyle name="Level 1" xfId="863"/>
    <cellStyle name="Level 2" xfId="864"/>
    <cellStyle name="Level 3" xfId="865"/>
    <cellStyle name="Link Currency (0)" xfId="866"/>
    <cellStyle name="Link Currency (2)" xfId="867"/>
    <cellStyle name="Link Units (0)" xfId="868"/>
    <cellStyle name="Link Units (1)" xfId="869"/>
    <cellStyle name="Link Units (2)" xfId="870"/>
    <cellStyle name="Linked Cell 2" xfId="871"/>
    <cellStyle name="Linked Cell 2 2" xfId="872"/>
    <cellStyle name="Linked Cell 2 3" xfId="873"/>
    <cellStyle name="Linked Cell 3" xfId="874"/>
    <cellStyle name="listprice" xfId="875"/>
    <cellStyle name="Main Dim Rollup" xfId="876"/>
    <cellStyle name="Main Dim Rollup$ZP$" xfId="877"/>
    <cellStyle name="n" xfId="878"/>
    <cellStyle name="Neutral 2" xfId="879"/>
    <cellStyle name="Neutral 2 2" xfId="880"/>
    <cellStyle name="Neutral 2 3" xfId="881"/>
    <cellStyle name="Neutral 2 4" xfId="882"/>
    <cellStyle name="Neutral 2 5" xfId="883"/>
    <cellStyle name="Neutral 3" xfId="884"/>
    <cellStyle name="Neutral 3 2" xfId="885"/>
    <cellStyle name="New Times Roman" xfId="886"/>
    <cellStyle name="no dec" xfId="887"/>
    <cellStyle name="Normal" xfId="0" builtinId="0"/>
    <cellStyle name="Normal - Style1" xfId="888"/>
    <cellStyle name="Normal 10" xfId="889"/>
    <cellStyle name="Normal 10 2" xfId="890"/>
    <cellStyle name="Normal 11" xfId="891"/>
    <cellStyle name="Normal 11 2" xfId="892"/>
    <cellStyle name="Normal 12" xfId="893"/>
    <cellStyle name="Normal 12 2" xfId="894"/>
    <cellStyle name="Normal 13" xfId="895"/>
    <cellStyle name="Normal 14" xfId="896"/>
    <cellStyle name="Normal 15" xfId="897"/>
    <cellStyle name="Normal 16" xfId="898"/>
    <cellStyle name="Normal 16 2" xfId="899"/>
    <cellStyle name="Normal 17" xfId="900"/>
    <cellStyle name="Normal 18" xfId="901"/>
    <cellStyle name="Normal 19" xfId="902"/>
    <cellStyle name="Normal 2" xfId="3"/>
    <cellStyle name="Normal 2 10" xfId="903"/>
    <cellStyle name="Normal 2 10 2" xfId="904"/>
    <cellStyle name="Normal 2 10 2 2" xfId="905"/>
    <cellStyle name="Normal 2 10 3" xfId="906"/>
    <cellStyle name="Normal 2 11" xfId="907"/>
    <cellStyle name="Normal 2 12" xfId="908"/>
    <cellStyle name="Normal 2 13" xfId="909"/>
    <cellStyle name="Normal 2 14" xfId="910"/>
    <cellStyle name="Normal 2 2" xfId="911"/>
    <cellStyle name="Normal 2 2 2" xfId="912"/>
    <cellStyle name="Normal 2 2 2 2" xfId="913"/>
    <cellStyle name="Normal 2 2 2 3" xfId="914"/>
    <cellStyle name="Normal 2 2 2 4" xfId="915"/>
    <cellStyle name="Normal 2 2 3" xfId="916"/>
    <cellStyle name="Normal 2 2 3 2" xfId="917"/>
    <cellStyle name="Normal 2 2 3 3" xfId="918"/>
    <cellStyle name="Normal 2 2 4" xfId="919"/>
    <cellStyle name="Normal 2 2 5" xfId="920"/>
    <cellStyle name="Normal 2 2 6" xfId="921"/>
    <cellStyle name="Normal 2 2 7" xfId="922"/>
    <cellStyle name="Normal 2 2 8" xfId="923"/>
    <cellStyle name="Normal 2 3" xfId="924"/>
    <cellStyle name="Normal 2 3 2" xfId="925"/>
    <cellStyle name="Normal 2 3 2 2" xfId="926"/>
    <cellStyle name="Normal 2 3 3" xfId="927"/>
    <cellStyle name="Normal 2 3 4" xfId="928"/>
    <cellStyle name="Normal 2 3 5" xfId="929"/>
    <cellStyle name="Normal 2 3 6" xfId="930"/>
    <cellStyle name="Normal 2 4" xfId="931"/>
    <cellStyle name="Normal 2 4 2" xfId="932"/>
    <cellStyle name="Normal 2 4 2 2" xfId="933"/>
    <cellStyle name="Normal 2 4 3" xfId="934"/>
    <cellStyle name="Normal 2 4 4" xfId="935"/>
    <cellStyle name="Normal 2 4 5" xfId="936"/>
    <cellStyle name="Normal 2 4 6" xfId="937"/>
    <cellStyle name="Normal 2 5" xfId="938"/>
    <cellStyle name="Normal 2 5 2" xfId="939"/>
    <cellStyle name="Normal 2 5 3" xfId="940"/>
    <cellStyle name="Normal 2 5 4" xfId="941"/>
    <cellStyle name="Normal 2 6" xfId="942"/>
    <cellStyle name="Normal 2 6 2" xfId="943"/>
    <cellStyle name="Normal 2 6 3" xfId="944"/>
    <cellStyle name="Normal 2 6 4" xfId="945"/>
    <cellStyle name="Normal 2 7" xfId="946"/>
    <cellStyle name="Normal 2 7 2" xfId="947"/>
    <cellStyle name="Normal 2 7 3" xfId="948"/>
    <cellStyle name="Normal 2 7 4" xfId="949"/>
    <cellStyle name="Normal 2 8" xfId="950"/>
    <cellStyle name="Normal 2 8 2" xfId="951"/>
    <cellStyle name="Normal 2 8 3" xfId="952"/>
    <cellStyle name="Normal 2 8 4" xfId="953"/>
    <cellStyle name="Normal 2 9" xfId="954"/>
    <cellStyle name="Normal 2 9 2" xfId="955"/>
    <cellStyle name="Normal 20" xfId="956"/>
    <cellStyle name="Normal 21" xfId="957"/>
    <cellStyle name="Normal 22" xfId="958"/>
    <cellStyle name="Normal 23" xfId="959"/>
    <cellStyle name="Normal 24" xfId="960"/>
    <cellStyle name="Normal 25" xfId="961"/>
    <cellStyle name="Normal 26" xfId="962"/>
    <cellStyle name="Normal 27" xfId="963"/>
    <cellStyle name="Normal 28" xfId="964"/>
    <cellStyle name="Normal 29" xfId="965"/>
    <cellStyle name="Normal 3" xfId="966"/>
    <cellStyle name="Normal 3 10" xfId="967"/>
    <cellStyle name="Normal 3 10 2" xfId="968"/>
    <cellStyle name="Normal 3 10 2 2" xfId="969"/>
    <cellStyle name="Normal 3 10 2 2 2" xfId="970"/>
    <cellStyle name="Normal 3 10 2 3" xfId="971"/>
    <cellStyle name="Normal 3 10 2 3 2" xfId="972"/>
    <cellStyle name="Normal 3 10 2 4" xfId="973"/>
    <cellStyle name="Normal 3 10 2 5" xfId="974"/>
    <cellStyle name="Normal 3 10 3" xfId="975"/>
    <cellStyle name="Normal 3 10 4" xfId="976"/>
    <cellStyle name="Normal 3 10 5" xfId="977"/>
    <cellStyle name="Normal 3 10 6" xfId="978"/>
    <cellStyle name="Normal 3 11" xfId="979"/>
    <cellStyle name="Normal 3 11 2" xfId="980"/>
    <cellStyle name="Normal 3 11 2 2" xfId="981"/>
    <cellStyle name="Normal 3 11 2 3" xfId="982"/>
    <cellStyle name="Normal 3 11 3" xfId="983"/>
    <cellStyle name="Normal 3 11 4" xfId="984"/>
    <cellStyle name="Normal 3 11 4 2" xfId="985"/>
    <cellStyle name="Normal 3 11 5" xfId="986"/>
    <cellStyle name="Normal 3 11 6" xfId="987"/>
    <cellStyle name="Normal 3 12" xfId="988"/>
    <cellStyle name="Normal 3 12 2" xfId="989"/>
    <cellStyle name="Normal 3 12 2 2" xfId="990"/>
    <cellStyle name="Normal 3 12 2 3" xfId="991"/>
    <cellStyle name="Normal 3 12 3" xfId="992"/>
    <cellStyle name="Normal 3 12 3 2" xfId="993"/>
    <cellStyle name="Normal 3 12 4" xfId="994"/>
    <cellStyle name="Normal 3 12 5" xfId="995"/>
    <cellStyle name="Normal 3 12 5 2" xfId="996"/>
    <cellStyle name="Normal 3 12 6" xfId="997"/>
    <cellStyle name="Normal 3 12 7" xfId="998"/>
    <cellStyle name="Normal 3 13" xfId="999"/>
    <cellStyle name="Normal 3 14" xfId="1000"/>
    <cellStyle name="Normal 3 14 2" xfId="1001"/>
    <cellStyle name="Normal 3 15" xfId="1002"/>
    <cellStyle name="Normal 3 16" xfId="1003"/>
    <cellStyle name="Normal 3 17" xfId="1004"/>
    <cellStyle name="Normal 3 17 2" xfId="1005"/>
    <cellStyle name="Normal 3 17 3" xfId="1006"/>
    <cellStyle name="Normal 3 18" xfId="1007"/>
    <cellStyle name="Normal 3 19" xfId="1008"/>
    <cellStyle name="Normal 3 2" xfId="1009"/>
    <cellStyle name="Normal 3 2 10" xfId="1010"/>
    <cellStyle name="Normal 3 2 10 2" xfId="1011"/>
    <cellStyle name="Normal 3 2 10 2 2" xfId="1012"/>
    <cellStyle name="Normal 3 2 10 2 3" xfId="1013"/>
    <cellStyle name="Normal 3 2 10 3" xfId="1014"/>
    <cellStyle name="Normal 3 2 10 4" xfId="1015"/>
    <cellStyle name="Normal 3 2 10 4 2" xfId="1016"/>
    <cellStyle name="Normal 3 2 10 5" xfId="1017"/>
    <cellStyle name="Normal 3 2 10 6" xfId="1018"/>
    <cellStyle name="Normal 3 2 11" xfId="1019"/>
    <cellStyle name="Normal 3 2 11 2" xfId="1020"/>
    <cellStyle name="Normal 3 2 11 2 2" xfId="1021"/>
    <cellStyle name="Normal 3 2 11 3" xfId="1022"/>
    <cellStyle name="Normal 3 2 11 3 2" xfId="1023"/>
    <cellStyle name="Normal 3 2 11 4" xfId="1024"/>
    <cellStyle name="Normal 3 2 11 5" xfId="1025"/>
    <cellStyle name="Normal 3 2 12" xfId="1026"/>
    <cellStyle name="Normal 3 2 13" xfId="1027"/>
    <cellStyle name="Normal 3 2 14" xfId="1028"/>
    <cellStyle name="Normal 3 2 15" xfId="1029"/>
    <cellStyle name="Normal 3 2 16" xfId="1030"/>
    <cellStyle name="Normal 3 2 17" xfId="1031"/>
    <cellStyle name="Normal 3 2 2" xfId="1032"/>
    <cellStyle name="Normal 3 2 2 2" xfId="1033"/>
    <cellStyle name="Normal 3 2 2 2 2" xfId="1034"/>
    <cellStyle name="Normal 3 2 2 2 2 2" xfId="1035"/>
    <cellStyle name="Normal 3 2 2 2 2 2 2" xfId="1036"/>
    <cellStyle name="Normal 3 2 2 2 2 3" xfId="1037"/>
    <cellStyle name="Normal 3 2 2 2 2 3 2" xfId="1038"/>
    <cellStyle name="Normal 3 2 2 2 2 4" xfId="1039"/>
    <cellStyle name="Normal 3 2 2 2 2 5" xfId="1040"/>
    <cellStyle name="Normal 3 2 2 2 3" xfId="1041"/>
    <cellStyle name="Normal 3 2 2 2 3 2" xfId="1042"/>
    <cellStyle name="Normal 3 2 2 2 4" xfId="1043"/>
    <cellStyle name="Normal 3 2 2 2 4 2" xfId="1044"/>
    <cellStyle name="Normal 3 2 2 2 5" xfId="1045"/>
    <cellStyle name="Normal 3 2 2 2 6" xfId="1046"/>
    <cellStyle name="Normal 3 2 2 3" xfId="1047"/>
    <cellStyle name="Normal 3 2 2 3 2" xfId="1048"/>
    <cellStyle name="Normal 3 2 2 3 2 2" xfId="1049"/>
    <cellStyle name="Normal 3 2 2 3 3" xfId="1050"/>
    <cellStyle name="Normal 3 2 2 3 3 2" xfId="1051"/>
    <cellStyle name="Normal 3 2 2 3 4" xfId="1052"/>
    <cellStyle name="Normal 3 2 2 3 5" xfId="1053"/>
    <cellStyle name="Normal 3 2 2 4" xfId="1054"/>
    <cellStyle name="Normal 3 2 2 5" xfId="1055"/>
    <cellStyle name="Normal 3 2 2 6" xfId="1056"/>
    <cellStyle name="Normal 3 2 2 7" xfId="1057"/>
    <cellStyle name="Normal 3 2 3" xfId="1058"/>
    <cellStyle name="Normal 3 2 3 2" xfId="1059"/>
    <cellStyle name="Normal 3 2 3 2 2" xfId="1060"/>
    <cellStyle name="Normal 3 2 3 2 2 2" xfId="1061"/>
    <cellStyle name="Normal 3 2 3 2 2 2 2" xfId="1062"/>
    <cellStyle name="Normal 3 2 3 2 2 3" xfId="1063"/>
    <cellStyle name="Normal 3 2 3 2 2 3 2" xfId="1064"/>
    <cellStyle name="Normal 3 2 3 2 2 4" xfId="1065"/>
    <cellStyle name="Normal 3 2 3 2 2 5" xfId="1066"/>
    <cellStyle name="Normal 3 2 3 2 3" xfId="1067"/>
    <cellStyle name="Normal 3 2 3 2 3 2" xfId="1068"/>
    <cellStyle name="Normal 3 2 3 2 4" xfId="1069"/>
    <cellStyle name="Normal 3 2 3 2 4 2" xfId="1070"/>
    <cellStyle name="Normal 3 2 3 2 5" xfId="1071"/>
    <cellStyle name="Normal 3 2 3 2 6" xfId="1072"/>
    <cellStyle name="Normal 3 2 3 3" xfId="1073"/>
    <cellStyle name="Normal 3 2 3 3 2" xfId="1074"/>
    <cellStyle name="Normal 3 2 3 3 2 2" xfId="1075"/>
    <cellStyle name="Normal 3 2 3 3 3" xfId="1076"/>
    <cellStyle name="Normal 3 2 3 3 3 2" xfId="1077"/>
    <cellStyle name="Normal 3 2 3 3 4" xfId="1078"/>
    <cellStyle name="Normal 3 2 3 3 5" xfId="1079"/>
    <cellStyle name="Normal 3 2 3 4" xfId="1080"/>
    <cellStyle name="Normal 3 2 3 5" xfId="1081"/>
    <cellStyle name="Normal 3 2 3 6" xfId="1082"/>
    <cellStyle name="Normal 3 2 3 7" xfId="1083"/>
    <cellStyle name="Normal 3 2 4" xfId="1084"/>
    <cellStyle name="Normal 3 2 4 2" xfId="1085"/>
    <cellStyle name="Normal 3 2 4 2 2" xfId="1086"/>
    <cellStyle name="Normal 3 2 4 2 2 2" xfId="1087"/>
    <cellStyle name="Normal 3 2 4 2 2 2 2" xfId="1088"/>
    <cellStyle name="Normal 3 2 4 2 2 3" xfId="1089"/>
    <cellStyle name="Normal 3 2 4 2 2 3 2" xfId="1090"/>
    <cellStyle name="Normal 3 2 4 2 2 4" xfId="1091"/>
    <cellStyle name="Normal 3 2 4 2 2 5" xfId="1092"/>
    <cellStyle name="Normal 3 2 4 2 3" xfId="1093"/>
    <cellStyle name="Normal 3 2 4 2 3 2" xfId="1094"/>
    <cellStyle name="Normal 3 2 4 2 4" xfId="1095"/>
    <cellStyle name="Normal 3 2 4 2 4 2" xfId="1096"/>
    <cellStyle name="Normal 3 2 4 2 5" xfId="1097"/>
    <cellStyle name="Normal 3 2 4 2 6" xfId="1098"/>
    <cellStyle name="Normal 3 2 4 3" xfId="1099"/>
    <cellStyle name="Normal 3 2 4 3 2" xfId="1100"/>
    <cellStyle name="Normal 3 2 4 3 2 2" xfId="1101"/>
    <cellStyle name="Normal 3 2 4 3 3" xfId="1102"/>
    <cellStyle name="Normal 3 2 4 3 3 2" xfId="1103"/>
    <cellStyle name="Normal 3 2 4 3 4" xfId="1104"/>
    <cellStyle name="Normal 3 2 4 3 5" xfId="1105"/>
    <cellStyle name="Normal 3 2 4 4" xfId="1106"/>
    <cellStyle name="Normal 3 2 4 5" xfId="1107"/>
    <cellStyle name="Normal 3 2 4 6" xfId="1108"/>
    <cellStyle name="Normal 3 2 4 7" xfId="1109"/>
    <cellStyle name="Normal 3 2 5" xfId="1110"/>
    <cellStyle name="Normal 3 2 5 2" xfId="1111"/>
    <cellStyle name="Normal 3 2 5 2 2" xfId="1112"/>
    <cellStyle name="Normal 3 2 5 2 2 2" xfId="1113"/>
    <cellStyle name="Normal 3 2 5 2 2 2 2" xfId="1114"/>
    <cellStyle name="Normal 3 2 5 2 2 3" xfId="1115"/>
    <cellStyle name="Normal 3 2 5 2 2 3 2" xfId="1116"/>
    <cellStyle name="Normal 3 2 5 2 2 4" xfId="1117"/>
    <cellStyle name="Normal 3 2 5 2 2 5" xfId="1118"/>
    <cellStyle name="Normal 3 2 5 2 3" xfId="1119"/>
    <cellStyle name="Normal 3 2 5 2 3 2" xfId="1120"/>
    <cellStyle name="Normal 3 2 5 2 4" xfId="1121"/>
    <cellStyle name="Normal 3 2 5 2 4 2" xfId="1122"/>
    <cellStyle name="Normal 3 2 5 2 5" xfId="1123"/>
    <cellStyle name="Normal 3 2 5 2 6" xfId="1124"/>
    <cellStyle name="Normal 3 2 5 3" xfId="1125"/>
    <cellStyle name="Normal 3 2 5 3 2" xfId="1126"/>
    <cellStyle name="Normal 3 2 5 3 2 2" xfId="1127"/>
    <cellStyle name="Normal 3 2 5 3 3" xfId="1128"/>
    <cellStyle name="Normal 3 2 5 3 3 2" xfId="1129"/>
    <cellStyle name="Normal 3 2 5 3 4" xfId="1130"/>
    <cellStyle name="Normal 3 2 5 3 5" xfId="1131"/>
    <cellStyle name="Normal 3 2 5 4" xfId="1132"/>
    <cellStyle name="Normal 3 2 5 5" xfId="1133"/>
    <cellStyle name="Normal 3 2 5 6" xfId="1134"/>
    <cellStyle name="Normal 3 2 5 7" xfId="1135"/>
    <cellStyle name="Normal 3 2 6" xfId="1136"/>
    <cellStyle name="Normal 3 2 6 2" xfId="1137"/>
    <cellStyle name="Normal 3 2 6 2 2" xfId="1138"/>
    <cellStyle name="Normal 3 2 6 2 2 2" xfId="1139"/>
    <cellStyle name="Normal 3 2 6 2 2 2 2" xfId="1140"/>
    <cellStyle name="Normal 3 2 6 2 2 3" xfId="1141"/>
    <cellStyle name="Normal 3 2 6 2 2 3 2" xfId="1142"/>
    <cellStyle name="Normal 3 2 6 2 2 4" xfId="1143"/>
    <cellStyle name="Normal 3 2 6 2 2 5" xfId="1144"/>
    <cellStyle name="Normal 3 2 6 2 3" xfId="1145"/>
    <cellStyle name="Normal 3 2 6 2 3 2" xfId="1146"/>
    <cellStyle name="Normal 3 2 6 2 4" xfId="1147"/>
    <cellStyle name="Normal 3 2 6 2 4 2" xfId="1148"/>
    <cellStyle name="Normal 3 2 6 2 5" xfId="1149"/>
    <cellStyle name="Normal 3 2 6 2 6" xfId="1150"/>
    <cellStyle name="Normal 3 2 6 3" xfId="1151"/>
    <cellStyle name="Normal 3 2 6 3 2" xfId="1152"/>
    <cellStyle name="Normal 3 2 6 3 2 2" xfId="1153"/>
    <cellStyle name="Normal 3 2 6 3 3" xfId="1154"/>
    <cellStyle name="Normal 3 2 6 3 3 2" xfId="1155"/>
    <cellStyle name="Normal 3 2 6 3 4" xfId="1156"/>
    <cellStyle name="Normal 3 2 6 3 5" xfId="1157"/>
    <cellStyle name="Normal 3 2 6 4" xfId="1158"/>
    <cellStyle name="Normal 3 2 6 5" xfId="1159"/>
    <cellStyle name="Normal 3 2 6 6" xfId="1160"/>
    <cellStyle name="Normal 3 2 6 7" xfId="1161"/>
    <cellStyle name="Normal 3 2 7" xfId="1162"/>
    <cellStyle name="Normal 3 2 7 2" xfId="1163"/>
    <cellStyle name="Normal 3 2 7 2 2" xfId="1164"/>
    <cellStyle name="Normal 3 2 7 2 2 2" xfId="1165"/>
    <cellStyle name="Normal 3 2 7 2 2 2 2" xfId="1166"/>
    <cellStyle name="Normal 3 2 7 2 2 3" xfId="1167"/>
    <cellStyle name="Normal 3 2 7 2 2 3 2" xfId="1168"/>
    <cellStyle name="Normal 3 2 7 2 2 4" xfId="1169"/>
    <cellStyle name="Normal 3 2 7 2 2 5" xfId="1170"/>
    <cellStyle name="Normal 3 2 7 2 3" xfId="1171"/>
    <cellStyle name="Normal 3 2 7 2 3 2" xfId="1172"/>
    <cellStyle name="Normal 3 2 7 2 4" xfId="1173"/>
    <cellStyle name="Normal 3 2 7 2 4 2" xfId="1174"/>
    <cellStyle name="Normal 3 2 7 2 5" xfId="1175"/>
    <cellStyle name="Normal 3 2 7 2 6" xfId="1176"/>
    <cellStyle name="Normal 3 2 7 3" xfId="1177"/>
    <cellStyle name="Normal 3 2 7 3 2" xfId="1178"/>
    <cellStyle name="Normal 3 2 7 3 2 2" xfId="1179"/>
    <cellStyle name="Normal 3 2 7 3 3" xfId="1180"/>
    <cellStyle name="Normal 3 2 7 3 3 2" xfId="1181"/>
    <cellStyle name="Normal 3 2 7 3 4" xfId="1182"/>
    <cellStyle name="Normal 3 2 7 3 5" xfId="1183"/>
    <cellStyle name="Normal 3 2 7 4" xfId="1184"/>
    <cellStyle name="Normal 3 2 7 5" xfId="1185"/>
    <cellStyle name="Normal 3 2 7 6" xfId="1186"/>
    <cellStyle name="Normal 3 2 7 7" xfId="1187"/>
    <cellStyle name="Normal 3 2 8" xfId="1188"/>
    <cellStyle name="Normal 3 2 8 2" xfId="1189"/>
    <cellStyle name="Normal 3 2 8 2 2" xfId="1190"/>
    <cellStyle name="Normal 3 2 8 2 2 2" xfId="1191"/>
    <cellStyle name="Normal 3 2 8 2 2 2 2" xfId="1192"/>
    <cellStyle name="Normal 3 2 8 2 2 3" xfId="1193"/>
    <cellStyle name="Normal 3 2 8 2 2 3 2" xfId="1194"/>
    <cellStyle name="Normal 3 2 8 2 2 4" xfId="1195"/>
    <cellStyle name="Normal 3 2 8 2 2 5" xfId="1196"/>
    <cellStyle name="Normal 3 2 8 2 3" xfId="1197"/>
    <cellStyle name="Normal 3 2 8 2 3 2" xfId="1198"/>
    <cellStyle name="Normal 3 2 8 2 4" xfId="1199"/>
    <cellStyle name="Normal 3 2 8 2 4 2" xfId="1200"/>
    <cellStyle name="Normal 3 2 8 2 5" xfId="1201"/>
    <cellStyle name="Normal 3 2 8 2 6" xfId="1202"/>
    <cellStyle name="Normal 3 2 8 3" xfId="1203"/>
    <cellStyle name="Normal 3 2 8 3 2" xfId="1204"/>
    <cellStyle name="Normal 3 2 8 3 2 2" xfId="1205"/>
    <cellStyle name="Normal 3 2 8 3 3" xfId="1206"/>
    <cellStyle name="Normal 3 2 8 3 3 2" xfId="1207"/>
    <cellStyle name="Normal 3 2 8 3 4" xfId="1208"/>
    <cellStyle name="Normal 3 2 8 3 5" xfId="1209"/>
    <cellStyle name="Normal 3 2 8 4" xfId="1210"/>
    <cellStyle name="Normal 3 2 8 5" xfId="1211"/>
    <cellStyle name="Normal 3 2 8 6" xfId="1212"/>
    <cellStyle name="Normal 3 2 8 7" xfId="1213"/>
    <cellStyle name="Normal 3 2 9" xfId="1214"/>
    <cellStyle name="Normal 3 2 9 2" xfId="1215"/>
    <cellStyle name="Normal 3 2 9 2 2" xfId="1216"/>
    <cellStyle name="Normal 3 2 9 2 2 2" xfId="1217"/>
    <cellStyle name="Normal 3 2 9 2 3" xfId="1218"/>
    <cellStyle name="Normal 3 2 9 2 3 2" xfId="1219"/>
    <cellStyle name="Normal 3 2 9 2 4" xfId="1220"/>
    <cellStyle name="Normal 3 2 9 2 5" xfId="1221"/>
    <cellStyle name="Normal 3 2 9 3" xfId="1222"/>
    <cellStyle name="Normal 3 2 9 4" xfId="1223"/>
    <cellStyle name="Normal 3 2 9 5" xfId="1224"/>
    <cellStyle name="Normal 3 2 9 6" xfId="1225"/>
    <cellStyle name="Normal 3 3" xfId="1226"/>
    <cellStyle name="Normal 3 3 2" xfId="1227"/>
    <cellStyle name="Normal 3 3 2 2" xfId="1228"/>
    <cellStyle name="Normal 3 3 2 2 2" xfId="1229"/>
    <cellStyle name="Normal 3 3 2 2 2 2" xfId="1230"/>
    <cellStyle name="Normal 3 3 2 2 3" xfId="1231"/>
    <cellStyle name="Normal 3 3 2 2 3 2" xfId="1232"/>
    <cellStyle name="Normal 3 3 2 2 4" xfId="1233"/>
    <cellStyle name="Normal 3 3 2 2 5" xfId="1234"/>
    <cellStyle name="Normal 3 3 2 3" xfId="1235"/>
    <cellStyle name="Normal 3 3 2 3 2" xfId="1236"/>
    <cellStyle name="Normal 3 3 2 4" xfId="1237"/>
    <cellStyle name="Normal 3 3 2 4 2" xfId="1238"/>
    <cellStyle name="Normal 3 3 2 5" xfId="1239"/>
    <cellStyle name="Normal 3 3 2 6" xfId="1240"/>
    <cellStyle name="Normal 3 3 3" xfId="1241"/>
    <cellStyle name="Normal 3 3 3 2" xfId="1242"/>
    <cellStyle name="Normal 3 3 3 2 2" xfId="1243"/>
    <cellStyle name="Normal 3 3 3 3" xfId="1244"/>
    <cellStyle name="Normal 3 3 3 3 2" xfId="1245"/>
    <cellStyle name="Normal 3 3 3 4" xfId="1246"/>
    <cellStyle name="Normal 3 3 3 5" xfId="1247"/>
    <cellStyle name="Normal 3 3 4" xfId="1248"/>
    <cellStyle name="Normal 3 3 5" xfId="1249"/>
    <cellStyle name="Normal 3 3 6" xfId="1250"/>
    <cellStyle name="Normal 3 3 7" xfId="1251"/>
    <cellStyle name="Normal 3 4" xfId="1252"/>
    <cellStyle name="Normal 3 4 2" xfId="1253"/>
    <cellStyle name="Normal 3 4 2 2" xfId="1254"/>
    <cellStyle name="Normal 3 4 2 2 2" xfId="1255"/>
    <cellStyle name="Normal 3 4 2 2 2 2" xfId="1256"/>
    <cellStyle name="Normal 3 4 2 2 3" xfId="1257"/>
    <cellStyle name="Normal 3 4 2 2 3 2" xfId="1258"/>
    <cellStyle name="Normal 3 4 2 2 4" xfId="1259"/>
    <cellStyle name="Normal 3 4 2 2 5" xfId="1260"/>
    <cellStyle name="Normal 3 4 2 3" xfId="1261"/>
    <cellStyle name="Normal 3 4 2 3 2" xfId="1262"/>
    <cellStyle name="Normal 3 4 2 4" xfId="1263"/>
    <cellStyle name="Normal 3 4 2 4 2" xfId="1264"/>
    <cellStyle name="Normal 3 4 2 5" xfId="1265"/>
    <cellStyle name="Normal 3 4 2 6" xfId="1266"/>
    <cellStyle name="Normal 3 4 3" xfId="1267"/>
    <cellStyle name="Normal 3 4 3 2" xfId="1268"/>
    <cellStyle name="Normal 3 4 3 2 2" xfId="1269"/>
    <cellStyle name="Normal 3 4 3 3" xfId="1270"/>
    <cellStyle name="Normal 3 4 3 3 2" xfId="1271"/>
    <cellStyle name="Normal 3 4 3 4" xfId="1272"/>
    <cellStyle name="Normal 3 4 3 5" xfId="1273"/>
    <cellStyle name="Normal 3 4 4" xfId="1274"/>
    <cellStyle name="Normal 3 4 5" xfId="1275"/>
    <cellStyle name="Normal 3 4 6" xfId="1276"/>
    <cellStyle name="Normal 3 4 7" xfId="1277"/>
    <cellStyle name="Normal 3 5" xfId="1278"/>
    <cellStyle name="Normal 3 5 2" xfId="1279"/>
    <cellStyle name="Normal 3 5 2 2" xfId="1280"/>
    <cellStyle name="Normal 3 5 2 2 2" xfId="1281"/>
    <cellStyle name="Normal 3 5 2 2 2 2" xfId="1282"/>
    <cellStyle name="Normal 3 5 2 2 3" xfId="1283"/>
    <cellStyle name="Normal 3 5 2 2 3 2" xfId="1284"/>
    <cellStyle name="Normal 3 5 2 2 4" xfId="1285"/>
    <cellStyle name="Normal 3 5 2 2 5" xfId="1286"/>
    <cellStyle name="Normal 3 5 2 3" xfId="1287"/>
    <cellStyle name="Normal 3 5 2 3 2" xfId="1288"/>
    <cellStyle name="Normal 3 5 2 4" xfId="1289"/>
    <cellStyle name="Normal 3 5 2 4 2" xfId="1290"/>
    <cellStyle name="Normal 3 5 2 5" xfId="1291"/>
    <cellStyle name="Normal 3 5 2 6" xfId="1292"/>
    <cellStyle name="Normal 3 5 3" xfId="1293"/>
    <cellStyle name="Normal 3 5 3 2" xfId="1294"/>
    <cellStyle name="Normal 3 5 3 2 2" xfId="1295"/>
    <cellStyle name="Normal 3 5 3 3" xfId="1296"/>
    <cellStyle name="Normal 3 5 3 3 2" xfId="1297"/>
    <cellStyle name="Normal 3 5 3 4" xfId="1298"/>
    <cellStyle name="Normal 3 5 3 5" xfId="1299"/>
    <cellStyle name="Normal 3 5 4" xfId="1300"/>
    <cellStyle name="Normal 3 5 5" xfId="1301"/>
    <cellStyle name="Normal 3 5 6" xfId="1302"/>
    <cellStyle name="Normal 3 5 7" xfId="1303"/>
    <cellStyle name="Normal 3 6" xfId="1304"/>
    <cellStyle name="Normal 3 6 2" xfId="1305"/>
    <cellStyle name="Normal 3 6 2 2" xfId="1306"/>
    <cellStyle name="Normal 3 6 2 2 2" xfId="1307"/>
    <cellStyle name="Normal 3 6 2 2 2 2" xfId="1308"/>
    <cellStyle name="Normal 3 6 2 2 3" xfId="1309"/>
    <cellStyle name="Normal 3 6 2 2 3 2" xfId="1310"/>
    <cellStyle name="Normal 3 6 2 2 4" xfId="1311"/>
    <cellStyle name="Normal 3 6 2 2 5" xfId="1312"/>
    <cellStyle name="Normal 3 6 2 3" xfId="1313"/>
    <cellStyle name="Normal 3 6 2 3 2" xfId="1314"/>
    <cellStyle name="Normal 3 6 2 4" xfId="1315"/>
    <cellStyle name="Normal 3 6 2 4 2" xfId="1316"/>
    <cellStyle name="Normal 3 6 2 5" xfId="1317"/>
    <cellStyle name="Normal 3 6 2 6" xfId="1318"/>
    <cellStyle name="Normal 3 6 3" xfId="1319"/>
    <cellStyle name="Normal 3 6 3 2" xfId="1320"/>
    <cellStyle name="Normal 3 6 3 2 2" xfId="1321"/>
    <cellStyle name="Normal 3 6 3 3" xfId="1322"/>
    <cellStyle name="Normal 3 6 3 3 2" xfId="1323"/>
    <cellStyle name="Normal 3 6 3 4" xfId="1324"/>
    <cellStyle name="Normal 3 6 3 5" xfId="1325"/>
    <cellStyle name="Normal 3 6 4" xfId="1326"/>
    <cellStyle name="Normal 3 6 5" xfId="1327"/>
    <cellStyle name="Normal 3 6 6" xfId="1328"/>
    <cellStyle name="Normal 3 6 7" xfId="1329"/>
    <cellStyle name="Normal 3 7" xfId="1330"/>
    <cellStyle name="Normal 3 7 2" xfId="1331"/>
    <cellStyle name="Normal 3 7 2 2" xfId="1332"/>
    <cellStyle name="Normal 3 7 2 2 2" xfId="1333"/>
    <cellStyle name="Normal 3 7 2 2 2 2" xfId="1334"/>
    <cellStyle name="Normal 3 7 2 2 3" xfId="1335"/>
    <cellStyle name="Normal 3 7 2 2 3 2" xfId="1336"/>
    <cellStyle name="Normal 3 7 2 2 4" xfId="1337"/>
    <cellStyle name="Normal 3 7 2 2 5" xfId="1338"/>
    <cellStyle name="Normal 3 7 2 3" xfId="1339"/>
    <cellStyle name="Normal 3 7 2 3 2" xfId="1340"/>
    <cellStyle name="Normal 3 7 2 4" xfId="1341"/>
    <cellStyle name="Normal 3 7 2 4 2" xfId="1342"/>
    <cellStyle name="Normal 3 7 2 5" xfId="1343"/>
    <cellStyle name="Normal 3 7 2 6" xfId="1344"/>
    <cellStyle name="Normal 3 7 3" xfId="1345"/>
    <cellStyle name="Normal 3 7 3 2" xfId="1346"/>
    <cellStyle name="Normal 3 7 3 2 2" xfId="1347"/>
    <cellStyle name="Normal 3 7 3 3" xfId="1348"/>
    <cellStyle name="Normal 3 7 3 3 2" xfId="1349"/>
    <cellStyle name="Normal 3 7 3 4" xfId="1350"/>
    <cellStyle name="Normal 3 7 3 5" xfId="1351"/>
    <cellStyle name="Normal 3 7 4" xfId="1352"/>
    <cellStyle name="Normal 3 7 5" xfId="1353"/>
    <cellStyle name="Normal 3 7 6" xfId="1354"/>
    <cellStyle name="Normal 3 7 7" xfId="1355"/>
    <cellStyle name="Normal 3 8" xfId="1356"/>
    <cellStyle name="Normal 3 8 2" xfId="1357"/>
    <cellStyle name="Normal 3 8 2 2" xfId="1358"/>
    <cellStyle name="Normal 3 8 2 2 2" xfId="1359"/>
    <cellStyle name="Normal 3 8 2 2 2 2" xfId="1360"/>
    <cellStyle name="Normal 3 8 2 2 3" xfId="1361"/>
    <cellStyle name="Normal 3 8 2 2 3 2" xfId="1362"/>
    <cellStyle name="Normal 3 8 2 2 4" xfId="1363"/>
    <cellStyle name="Normal 3 8 2 2 5" xfId="1364"/>
    <cellStyle name="Normal 3 8 2 3" xfId="1365"/>
    <cellStyle name="Normal 3 8 2 3 2" xfId="1366"/>
    <cellStyle name="Normal 3 8 2 4" xfId="1367"/>
    <cellStyle name="Normal 3 8 2 4 2" xfId="1368"/>
    <cellStyle name="Normal 3 8 2 5" xfId="1369"/>
    <cellStyle name="Normal 3 8 2 6" xfId="1370"/>
    <cellStyle name="Normal 3 8 3" xfId="1371"/>
    <cellStyle name="Normal 3 8 3 2" xfId="1372"/>
    <cellStyle name="Normal 3 8 3 2 2" xfId="1373"/>
    <cellStyle name="Normal 3 8 3 3" xfId="1374"/>
    <cellStyle name="Normal 3 8 3 3 2" xfId="1375"/>
    <cellStyle name="Normal 3 8 3 4" xfId="1376"/>
    <cellStyle name="Normal 3 8 3 5" xfId="1377"/>
    <cellStyle name="Normal 3 8 4" xfId="1378"/>
    <cellStyle name="Normal 3 8 5" xfId="1379"/>
    <cellStyle name="Normal 3 8 6" xfId="1380"/>
    <cellStyle name="Normal 3 8 7" xfId="1381"/>
    <cellStyle name="Normal 3 9" xfId="1382"/>
    <cellStyle name="Normal 3 9 2" xfId="1383"/>
    <cellStyle name="Normal 3 9 2 2" xfId="1384"/>
    <cellStyle name="Normal 3 9 2 2 2" xfId="1385"/>
    <cellStyle name="Normal 3 9 2 2 2 2" xfId="1386"/>
    <cellStyle name="Normal 3 9 2 2 3" xfId="1387"/>
    <cellStyle name="Normal 3 9 2 2 3 2" xfId="1388"/>
    <cellStyle name="Normal 3 9 2 2 4" xfId="1389"/>
    <cellStyle name="Normal 3 9 2 2 5" xfId="1390"/>
    <cellStyle name="Normal 3 9 2 3" xfId="1391"/>
    <cellStyle name="Normal 3 9 2 3 2" xfId="1392"/>
    <cellStyle name="Normal 3 9 2 4" xfId="1393"/>
    <cellStyle name="Normal 3 9 2 4 2" xfId="1394"/>
    <cellStyle name="Normal 3 9 2 5" xfId="1395"/>
    <cellStyle name="Normal 3 9 2 6" xfId="1396"/>
    <cellStyle name="Normal 3 9 3" xfId="1397"/>
    <cellStyle name="Normal 3 9 3 2" xfId="1398"/>
    <cellStyle name="Normal 3 9 3 2 2" xfId="1399"/>
    <cellStyle name="Normal 3 9 3 3" xfId="1400"/>
    <cellStyle name="Normal 3 9 3 3 2" xfId="1401"/>
    <cellStyle name="Normal 3 9 3 4" xfId="1402"/>
    <cellStyle name="Normal 3 9 3 5" xfId="1403"/>
    <cellStyle name="Normal 3 9 4" xfId="1404"/>
    <cellStyle name="Normal 3 9 5" xfId="1405"/>
    <cellStyle name="Normal 3 9 6" xfId="1406"/>
    <cellStyle name="Normal 3 9 7" xfId="1407"/>
    <cellStyle name="Normal 30" xfId="1408"/>
    <cellStyle name="Normal 31" xfId="1409"/>
    <cellStyle name="Normal 32" xfId="1410"/>
    <cellStyle name="Normal 33" xfId="1411"/>
    <cellStyle name="Normal 34" xfId="1412"/>
    <cellStyle name="Normal 35" xfId="1819"/>
    <cellStyle name="Normal 4" xfId="1413"/>
    <cellStyle name="Normal 4 2" xfId="1414"/>
    <cellStyle name="Normal 4 2 2" xfId="1415"/>
    <cellStyle name="Normal 4 2 2 2" xfId="1416"/>
    <cellStyle name="Normal 4 2 2 2 2" xfId="1417"/>
    <cellStyle name="Normal 4 2 2 3" xfId="1418"/>
    <cellStyle name="Normal 4 2 2 4" xfId="1419"/>
    <cellStyle name="Normal 4 2 2 4 2" xfId="1420"/>
    <cellStyle name="Normal 4 2 2 5" xfId="1421"/>
    <cellStyle name="Normal 4 2 2 6" xfId="1422"/>
    <cellStyle name="Normal 4 2 3" xfId="1423"/>
    <cellStyle name="Normal 4 2 4" xfId="1424"/>
    <cellStyle name="Normal 4 2 5" xfId="1425"/>
    <cellStyle name="Normal 4 2 6" xfId="1426"/>
    <cellStyle name="Normal 4 2 7" xfId="1427"/>
    <cellStyle name="Normal 4 3" xfId="1428"/>
    <cellStyle name="Normal 4 3 2" xfId="1429"/>
    <cellStyle name="Normal 4 3 2 2" xfId="1430"/>
    <cellStyle name="Normal 4 3 2 3" xfId="1431"/>
    <cellStyle name="Normal 4 3 3" xfId="1432"/>
    <cellStyle name="Normal 4 3 4" xfId="1433"/>
    <cellStyle name="Normal 4 3 4 2" xfId="1434"/>
    <cellStyle name="Normal 4 3 5" xfId="1435"/>
    <cellStyle name="Normal 4 3 6" xfId="1436"/>
    <cellStyle name="Normal 4 4" xfId="1437"/>
    <cellStyle name="Normal 4 4 2" xfId="1438"/>
    <cellStyle name="Normal 4 4 3" xfId="1439"/>
    <cellStyle name="Normal 4 4 4" xfId="1440"/>
    <cellStyle name="Normal 4 5" xfId="1441"/>
    <cellStyle name="Normal 4 5 2" xfId="1442"/>
    <cellStyle name="Normal 4 6" xfId="1443"/>
    <cellStyle name="Normal 4 7" xfId="1444"/>
    <cellStyle name="Normal 4 8" xfId="1445"/>
    <cellStyle name="Normal 4 9" xfId="1446"/>
    <cellStyle name="Normal 5" xfId="1447"/>
    <cellStyle name="Normal 5 2" xfId="1448"/>
    <cellStyle name="Normal 5 2 2" xfId="1449"/>
    <cellStyle name="Normal 5 2 2 2" xfId="1450"/>
    <cellStyle name="Normal 5 2 2 3" xfId="1451"/>
    <cellStyle name="Normal 5 2 3" xfId="1452"/>
    <cellStyle name="Normal 5 2 3 2" xfId="1453"/>
    <cellStyle name="Normal 5 2 3 3" xfId="1454"/>
    <cellStyle name="Normal 5 2 4" xfId="1455"/>
    <cellStyle name="Normal 5 2 5" xfId="1456"/>
    <cellStyle name="Normal 5 2 6" xfId="1457"/>
    <cellStyle name="Normal 5 3" xfId="1458"/>
    <cellStyle name="Normal 5 3 2" xfId="1459"/>
    <cellStyle name="Normal 5 3 3" xfId="1460"/>
    <cellStyle name="Normal 5 4" xfId="1461"/>
    <cellStyle name="Normal 5 4 2" xfId="1462"/>
    <cellStyle name="Normal 5 4 3" xfId="1463"/>
    <cellStyle name="Normal 5 4 4" xfId="1464"/>
    <cellStyle name="Normal 5 5" xfId="1465"/>
    <cellStyle name="Normal 5 6" xfId="1466"/>
    <cellStyle name="Normal 5 7" xfId="1467"/>
    <cellStyle name="Normal 5 8" xfId="1468"/>
    <cellStyle name="Normal 5 9" xfId="1469"/>
    <cellStyle name="Normal 6" xfId="1470"/>
    <cellStyle name="Normal 6 2" xfId="1471"/>
    <cellStyle name="Normal 6 2 2" xfId="1472"/>
    <cellStyle name="Normal 6 3" xfId="1473"/>
    <cellStyle name="Normal 6 3 2" xfId="1474"/>
    <cellStyle name="Normal 6 3 2 2" xfId="1475"/>
    <cellStyle name="Normal 6 3 3" xfId="1476"/>
    <cellStyle name="Normal 6 4" xfId="1477"/>
    <cellStyle name="Normal 6 4 2" xfId="1478"/>
    <cellStyle name="Normal 6 4 2 2" xfId="1479"/>
    <cellStyle name="Normal 6 4 3" xfId="1480"/>
    <cellStyle name="Normal 6 5" xfId="1481"/>
    <cellStyle name="Normal 6 6" xfId="1482"/>
    <cellStyle name="Normal 6 7" xfId="1483"/>
    <cellStyle name="Normal 7" xfId="1484"/>
    <cellStyle name="Normal 7 2" xfId="1485"/>
    <cellStyle name="Normal 7 2 2" xfId="1486"/>
    <cellStyle name="Normal 7 2 2 2" xfId="1487"/>
    <cellStyle name="Normal 7 2 3" xfId="1488"/>
    <cellStyle name="Normal 7 3" xfId="1489"/>
    <cellStyle name="Normal 7 3 2" xfId="1490"/>
    <cellStyle name="Normal 7 4" xfId="1491"/>
    <cellStyle name="Normal 7 4 2" xfId="1492"/>
    <cellStyle name="Normal 7 5" xfId="1493"/>
    <cellStyle name="Normal 8" xfId="1494"/>
    <cellStyle name="Normal 9" xfId="1495"/>
    <cellStyle name="Normal 9 2" xfId="1496"/>
    <cellStyle name="Normal 9 2 2" xfId="1497"/>
    <cellStyle name="Normal 9 3" xfId="1498"/>
    <cellStyle name="NORMAL." xfId="1499"/>
    <cellStyle name="Note 10" xfId="1500"/>
    <cellStyle name="Note 10 2" xfId="1501"/>
    <cellStyle name="Note 2" xfId="1502"/>
    <cellStyle name="Note 2 2" xfId="1503"/>
    <cellStyle name="Note 2 2 2" xfId="1504"/>
    <cellStyle name="Note 2 2 2 2" xfId="1505"/>
    <cellStyle name="Note 2 2 2 3" xfId="1506"/>
    <cellStyle name="Note 2 2 2 4" xfId="1507"/>
    <cellStyle name="Note 2 2 3" xfId="1508"/>
    <cellStyle name="Note 2 2 3 2" xfId="1509"/>
    <cellStyle name="Note 2 2 3 3" xfId="1510"/>
    <cellStyle name="Note 2 2 4" xfId="1511"/>
    <cellStyle name="Note 2 2 5" xfId="1512"/>
    <cellStyle name="Note 2 2 6" xfId="1513"/>
    <cellStyle name="Note 2 3" xfId="1514"/>
    <cellStyle name="Note 2 3 2" xfId="1515"/>
    <cellStyle name="Note 2 3 3" xfId="1516"/>
    <cellStyle name="Note 2 3 4" xfId="1517"/>
    <cellStyle name="Note 2 3 5" xfId="1518"/>
    <cellStyle name="Note 2 4" xfId="1519"/>
    <cellStyle name="Note 2 4 2" xfId="1520"/>
    <cellStyle name="Note 2 4 3" xfId="1521"/>
    <cellStyle name="Note 2 4 4" xfId="1522"/>
    <cellStyle name="Note 2 5" xfId="1523"/>
    <cellStyle name="Note 2 6" xfId="1524"/>
    <cellStyle name="Note 2 7" xfId="1525"/>
    <cellStyle name="Note 2 8" xfId="1526"/>
    <cellStyle name="Note 2 9" xfId="1527"/>
    <cellStyle name="Note 3" xfId="1528"/>
    <cellStyle name="Note 3 2" xfId="1529"/>
    <cellStyle name="Note 3 2 2" xfId="1530"/>
    <cellStyle name="Note 3 2 2 2" xfId="1531"/>
    <cellStyle name="Note 3 2 3" xfId="1532"/>
    <cellStyle name="Note 3 2 4" xfId="1533"/>
    <cellStyle name="Note 3 3" xfId="1534"/>
    <cellStyle name="Note 3 4" xfId="1535"/>
    <cellStyle name="Note 3 4 2" xfId="1536"/>
    <cellStyle name="Note 3 5" xfId="1537"/>
    <cellStyle name="Note 3 6" xfId="1538"/>
    <cellStyle name="Note 3 7" xfId="1539"/>
    <cellStyle name="Note 4" xfId="1540"/>
    <cellStyle name="Note 4 2" xfId="1541"/>
    <cellStyle name="Note 4 3" xfId="1542"/>
    <cellStyle name="Note 4 4" xfId="1543"/>
    <cellStyle name="Note 5" xfId="1544"/>
    <cellStyle name="Note 5 2" xfId="1545"/>
    <cellStyle name="Note 5 3" xfId="1546"/>
    <cellStyle name="Note 5 4" xfId="1547"/>
    <cellStyle name="Note 6" xfId="1548"/>
    <cellStyle name="Note 6 2" xfId="1549"/>
    <cellStyle name="Note 6 3" xfId="1550"/>
    <cellStyle name="Note 6 4" xfId="1551"/>
    <cellStyle name="Note 7" xfId="1552"/>
    <cellStyle name="Note 7 2" xfId="1553"/>
    <cellStyle name="Note 7 3" xfId="1554"/>
    <cellStyle name="Note 7 4" xfId="1555"/>
    <cellStyle name="Note 8" xfId="1556"/>
    <cellStyle name="Note 8 2" xfId="1557"/>
    <cellStyle name="Note 8 3" xfId="1558"/>
    <cellStyle name="Note 8 4" xfId="1559"/>
    <cellStyle name="Note 9" xfId="1560"/>
    <cellStyle name="Note 9 2" xfId="1561"/>
    <cellStyle name="Note 9 3" xfId="1562"/>
    <cellStyle name="Note 9 4" xfId="1563"/>
    <cellStyle name="Output 10" xfId="1564"/>
    <cellStyle name="Output 10 2" xfId="1565"/>
    <cellStyle name="Output 2" xfId="1566"/>
    <cellStyle name="Output 2 2" xfId="1567"/>
    <cellStyle name="Output 2 3" xfId="1568"/>
    <cellStyle name="Output 2 4" xfId="1569"/>
    <cellStyle name="Output 2 5" xfId="1570"/>
    <cellStyle name="Output 3" xfId="1571"/>
    <cellStyle name="Output 3 2" xfId="1572"/>
    <cellStyle name="Output 3 3" xfId="1573"/>
    <cellStyle name="Output 3 4" xfId="1574"/>
    <cellStyle name="Output 4" xfId="1575"/>
    <cellStyle name="Output 4 2" xfId="1576"/>
    <cellStyle name="Output 4 3" xfId="1577"/>
    <cellStyle name="Output 4 4" xfId="1578"/>
    <cellStyle name="Output 5" xfId="1579"/>
    <cellStyle name="Output 5 2" xfId="1580"/>
    <cellStyle name="Output 5 3" xfId="1581"/>
    <cellStyle name="Output 5 4" xfId="1582"/>
    <cellStyle name="Output 6" xfId="1583"/>
    <cellStyle name="Output 6 2" xfId="1584"/>
    <cellStyle name="Output 6 3" xfId="1585"/>
    <cellStyle name="Output 6 4" xfId="1586"/>
    <cellStyle name="Output 7" xfId="1587"/>
    <cellStyle name="Output 7 2" xfId="1588"/>
    <cellStyle name="Output 7 3" xfId="1589"/>
    <cellStyle name="Output 7 4" xfId="1590"/>
    <cellStyle name="Output 8" xfId="1591"/>
    <cellStyle name="Output 8 2" xfId="1592"/>
    <cellStyle name="Output 8 3" xfId="1593"/>
    <cellStyle name="Output 8 4" xfId="1594"/>
    <cellStyle name="Output 9" xfId="1595"/>
    <cellStyle name="Output 9 2" xfId="1596"/>
    <cellStyle name="Output 9 3" xfId="1597"/>
    <cellStyle name="Output 9 4" xfId="1598"/>
    <cellStyle name="Override" xfId="1599"/>
    <cellStyle name="per.style" xfId="1600"/>
    <cellStyle name="Percen - Style2" xfId="1601"/>
    <cellStyle name="Percent" xfId="2" builtinId="5"/>
    <cellStyle name="Percent [0]" xfId="1602"/>
    <cellStyle name="Percent [00]" xfId="1603"/>
    <cellStyle name="Percent [2]" xfId="1604"/>
    <cellStyle name="Percent 10" xfId="1605"/>
    <cellStyle name="Percent 11" xfId="1606"/>
    <cellStyle name="Percent 12" xfId="1607"/>
    <cellStyle name="Percent 13" xfId="1608"/>
    <cellStyle name="Percent 14" xfId="1609"/>
    <cellStyle name="Percent 15" xfId="1610"/>
    <cellStyle name="Percent 16" xfId="1611"/>
    <cellStyle name="Percent 17" xfId="1612"/>
    <cellStyle name="Percent 18" xfId="1613"/>
    <cellStyle name="Percent 19" xfId="1614"/>
    <cellStyle name="Percent 2" xfId="1615"/>
    <cellStyle name="Percent 2 2" xfId="1616"/>
    <cellStyle name="Percent 2 2 10" xfId="1617"/>
    <cellStyle name="Percent 2 2 11" xfId="1618"/>
    <cellStyle name="Percent 2 2 2" xfId="1619"/>
    <cellStyle name="Percent 2 2 2 2" xfId="1620"/>
    <cellStyle name="Percent 2 2 2 3" xfId="1621"/>
    <cellStyle name="Percent 2 2 2 4" xfId="1622"/>
    <cellStyle name="Percent 2 2 3" xfId="1623"/>
    <cellStyle name="Percent 2 2 3 2" xfId="1624"/>
    <cellStyle name="Percent 2 2 3 3" xfId="1625"/>
    <cellStyle name="Percent 2 2 3 4" xfId="1626"/>
    <cellStyle name="Percent 2 2 4" xfId="1627"/>
    <cellStyle name="Percent 2 2 4 2" xfId="1628"/>
    <cellStyle name="Percent 2 2 4 3" xfId="1629"/>
    <cellStyle name="Percent 2 2 4 4" xfId="1630"/>
    <cellStyle name="Percent 2 2 5" xfId="1631"/>
    <cellStyle name="Percent 2 2 5 2" xfId="1632"/>
    <cellStyle name="Percent 2 2 5 3" xfId="1633"/>
    <cellStyle name="Percent 2 2 5 4" xfId="1634"/>
    <cellStyle name="Percent 2 2 6" xfId="1635"/>
    <cellStyle name="Percent 2 2 6 2" xfId="1636"/>
    <cellStyle name="Percent 2 2 6 3" xfId="1637"/>
    <cellStyle name="Percent 2 2 6 4" xfId="1638"/>
    <cellStyle name="Percent 2 2 7" xfId="1639"/>
    <cellStyle name="Percent 2 2 7 2" xfId="1640"/>
    <cellStyle name="Percent 2 2 7 3" xfId="1641"/>
    <cellStyle name="Percent 2 2 7 4" xfId="1642"/>
    <cellStyle name="Percent 2 2 8" xfId="1643"/>
    <cellStyle name="Percent 2 2 8 2" xfId="1644"/>
    <cellStyle name="Percent 2 2 8 3" xfId="1645"/>
    <cellStyle name="Percent 2 2 8 4" xfId="1646"/>
    <cellStyle name="Percent 2 2 9" xfId="1647"/>
    <cellStyle name="Percent 2 3" xfId="1648"/>
    <cellStyle name="Percent 2 3 2" xfId="1649"/>
    <cellStyle name="Percent 2 4" xfId="1650"/>
    <cellStyle name="Percent 2 4 2" xfId="1651"/>
    <cellStyle name="Percent 2 5" xfId="1652"/>
    <cellStyle name="Percent 2 6" xfId="1653"/>
    <cellStyle name="Percent 2 7" xfId="1654"/>
    <cellStyle name="Percent 20" xfId="1655"/>
    <cellStyle name="Percent 21" xfId="1656"/>
    <cellStyle name="Percent 22" xfId="1657"/>
    <cellStyle name="Percent 23" xfId="1658"/>
    <cellStyle name="Percent 24" xfId="1659"/>
    <cellStyle name="Percent 25" xfId="1820"/>
    <cellStyle name="Percent 3" xfId="1660"/>
    <cellStyle name="Percent 3 10" xfId="1661"/>
    <cellStyle name="Percent 3 11" xfId="1662"/>
    <cellStyle name="Percent 3 12" xfId="1663"/>
    <cellStyle name="Percent 3 2" xfId="1664"/>
    <cellStyle name="Percent 3 2 2" xfId="1665"/>
    <cellStyle name="Percent 3 2 2 2" xfId="1666"/>
    <cellStyle name="Percent 3 2 3" xfId="1667"/>
    <cellStyle name="Percent 3 2 3 2" xfId="1668"/>
    <cellStyle name="Percent 3 2 4" xfId="1669"/>
    <cellStyle name="Percent 3 2 5" xfId="1670"/>
    <cellStyle name="Percent 3 2 6" xfId="1671"/>
    <cellStyle name="Percent 3 3" xfId="1672"/>
    <cellStyle name="Percent 3 3 2" xfId="1673"/>
    <cellStyle name="Percent 3 3 3" xfId="1674"/>
    <cellStyle name="Percent 3 3 4" xfId="1675"/>
    <cellStyle name="Percent 3 4" xfId="1676"/>
    <cellStyle name="Percent 3 4 2" xfId="1677"/>
    <cellStyle name="Percent 3 4 3" xfId="1678"/>
    <cellStyle name="Percent 3 4 4" xfId="1679"/>
    <cellStyle name="Percent 3 5" xfId="1680"/>
    <cellStyle name="Percent 3 5 2" xfId="1681"/>
    <cellStyle name="Percent 3 5 3" xfId="1682"/>
    <cellStyle name="Percent 3 5 4" xfId="1683"/>
    <cellStyle name="Percent 3 6" xfId="1684"/>
    <cellStyle name="Percent 3 6 2" xfId="1685"/>
    <cellStyle name="Percent 3 6 3" xfId="1686"/>
    <cellStyle name="Percent 3 6 4" xfId="1687"/>
    <cellStyle name="Percent 3 7" xfId="1688"/>
    <cellStyle name="Percent 3 7 2" xfId="1689"/>
    <cellStyle name="Percent 3 7 3" xfId="1690"/>
    <cellStyle name="Percent 3 7 4" xfId="1691"/>
    <cellStyle name="Percent 3 8" xfId="1692"/>
    <cellStyle name="Percent 3 8 2" xfId="1693"/>
    <cellStyle name="Percent 3 8 3" xfId="1694"/>
    <cellStyle name="Percent 3 8 4" xfId="1695"/>
    <cellStyle name="Percent 3 9" xfId="1696"/>
    <cellStyle name="Percent 3 9 2" xfId="1697"/>
    <cellStyle name="Percent 4" xfId="1698"/>
    <cellStyle name="Percent 4 2" xfId="1699"/>
    <cellStyle name="Percent 4 2 2" xfId="1700"/>
    <cellStyle name="Percent 4 3" xfId="1701"/>
    <cellStyle name="Percent 4 3 2" xfId="1702"/>
    <cellStyle name="Percent 4 4" xfId="1703"/>
    <cellStyle name="Percent 4 5" xfId="1704"/>
    <cellStyle name="Percent 4 6" xfId="1705"/>
    <cellStyle name="Percent 5" xfId="1706"/>
    <cellStyle name="Percent 5 2" xfId="1707"/>
    <cellStyle name="Percent 6" xfId="1708"/>
    <cellStyle name="Percent 7" xfId="1709"/>
    <cellStyle name="Percent 7 2" xfId="1710"/>
    <cellStyle name="Percent 8" xfId="1711"/>
    <cellStyle name="Percent 9" xfId="1712"/>
    <cellStyle name="Percent 9 2" xfId="1713"/>
    <cellStyle name="PrePop Currency (0)" xfId="1714"/>
    <cellStyle name="PrePop Currency (2)" xfId="1715"/>
    <cellStyle name="PrePop Units (0)" xfId="1716"/>
    <cellStyle name="PrePop Units (1)" xfId="1717"/>
    <cellStyle name="PrePop Units (2)" xfId="1718"/>
    <cellStyle name="PSChar" xfId="1719"/>
    <cellStyle name="PSDate" xfId="1720"/>
    <cellStyle name="PSDec" xfId="1721"/>
    <cellStyle name="PSHeading" xfId="1722"/>
    <cellStyle name="PSInt" xfId="1723"/>
    <cellStyle name="PSSpacer" xfId="1724"/>
    <cellStyle name="QUOTEINFO" xfId="1725"/>
    <cellStyle name="RedLeftSmall8" xfId="1726"/>
    <cellStyle name="regstoresfromspecstores" xfId="1727"/>
    <cellStyle name="Review_Date" xfId="1728"/>
    <cellStyle name="Reviewer" xfId="1729"/>
    <cellStyle name="RevList" xfId="1730"/>
    <cellStyle name="Right" xfId="1731"/>
    <cellStyle name="Rollover_Date" xfId="1732"/>
    <cellStyle name="SHADEDSTORES" xfId="1733"/>
    <cellStyle name="ShadeLight" xfId="1734"/>
    <cellStyle name="SPECIAL1" xfId="1735"/>
    <cellStyle name="SPECIAL1$ZP$" xfId="1736"/>
    <cellStyle name="SPECIAL2" xfId="1737"/>
    <cellStyle name="SPECIAL2$ZP$" xfId="1738"/>
    <cellStyle name="SPECIAL3" xfId="1739"/>
    <cellStyle name="SPECIAL3$ZP$" xfId="1740"/>
    <cellStyle name="SPECIAL4" xfId="1741"/>
    <cellStyle name="SPECIAL4$ZP$" xfId="1742"/>
    <cellStyle name="specstores" xfId="1743"/>
    <cellStyle name="Style 1" xfId="1744"/>
    <cellStyle name="Style 2" xfId="1745"/>
    <cellStyle name="Style_1E" xfId="1746"/>
    <cellStyle name="Style1" xfId="1747"/>
    <cellStyle name="Subtitle" xfId="1748"/>
    <cellStyle name="Subtotal" xfId="1749"/>
    <cellStyle name="SUMROW2" xfId="1750"/>
    <cellStyle name="SUMROW2$ZP$" xfId="1751"/>
    <cellStyle name="t" xfId="1752"/>
    <cellStyle name="t_Medical MidLarge 2Q Forecast" xfId="1753"/>
    <cellStyle name="t_SB 2Q 2009 &amp; 2010 Forecast Summary v2" xfId="1754"/>
    <cellStyle name="TEXT" xfId="1755"/>
    <cellStyle name="Text Indent A" xfId="1756"/>
    <cellStyle name="Text Indent B" xfId="1757"/>
    <cellStyle name="Text Indent C" xfId="1758"/>
    <cellStyle name="TEXT_2003Projection Model(2%Margin)NoLockIn_9_5_02High" xfId="1760"/>
    <cellStyle name="TEXT$ZP$" xfId="1759"/>
    <cellStyle name="TEXTBOLD" xfId="1761"/>
    <cellStyle name="TEXTBOLD$ZP$" xfId="1762"/>
    <cellStyle name="Title 2" xfId="1763"/>
    <cellStyle name="Title 3" xfId="1764"/>
    <cellStyle name="Total 10" xfId="1765"/>
    <cellStyle name="Total 2" xfId="1766"/>
    <cellStyle name="Total 2 2" xfId="1767"/>
    <cellStyle name="Total 2 3" xfId="1768"/>
    <cellStyle name="Total 3" xfId="1769"/>
    <cellStyle name="Total 4" xfId="1770"/>
    <cellStyle name="Total 5" xfId="1771"/>
    <cellStyle name="Total 6" xfId="1772"/>
    <cellStyle name="Total 7" xfId="1773"/>
    <cellStyle name="Total 8" xfId="1774"/>
    <cellStyle name="Total 9" xfId="1775"/>
    <cellStyle name="TOTALCOLUMNFORMAT" xfId="1776"/>
    <cellStyle name="TOTALCOLUMNFORMAT$ZP$" xfId="1777"/>
    <cellStyle name="USER" xfId="1778"/>
    <cellStyle name="USER$ZL$" xfId="1779"/>
    <cellStyle name="USER$ZP$" xfId="1780"/>
    <cellStyle name="USER$ZP$$ZL$" xfId="1781"/>
    <cellStyle name="USER1" xfId="1782"/>
    <cellStyle name="USER1$ZL$" xfId="1783"/>
    <cellStyle name="USER1$ZL$$ZP$" xfId="1784"/>
    <cellStyle name="USER1$ZP$" xfId="1785"/>
    <cellStyle name="Validation" xfId="1786"/>
    <cellStyle name="Warning Text 2" xfId="1787"/>
    <cellStyle name="Warning Text 2 2" xfId="1788"/>
    <cellStyle name="Warning Text 2 3" xfId="1789"/>
    <cellStyle name="Warning Text 3" xfId="1790"/>
    <cellStyle name="Workpaper_Title" xfId="1791"/>
    <cellStyle name="WP_Name_11" xfId="1792"/>
    <cellStyle name="一般 2" xfId="1793"/>
    <cellStyle name="中等" xfId="1794"/>
    <cellStyle name="備註" xfId="1795"/>
    <cellStyle name="千分位 2" xfId="1796"/>
    <cellStyle name="合計" xfId="1797"/>
    <cellStyle name="壞" xfId="1798"/>
    <cellStyle name="好" xfId="1799"/>
    <cellStyle name="標題" xfId="1800"/>
    <cellStyle name="標題 1" xfId="1801"/>
    <cellStyle name="標題 2" xfId="1802"/>
    <cellStyle name="標題 3" xfId="1803"/>
    <cellStyle name="標題 4" xfId="1804"/>
    <cellStyle name="檢查儲存格" xfId="1805"/>
    <cellStyle name="百分比 2" xfId="1806"/>
    <cellStyle name="計算方式" xfId="1807"/>
    <cellStyle name="說明文字" xfId="1808"/>
    <cellStyle name="警告文字" xfId="1809"/>
    <cellStyle name="輔色1" xfId="1810"/>
    <cellStyle name="輔色2" xfId="1811"/>
    <cellStyle name="輔色3" xfId="1812"/>
    <cellStyle name="輔色4" xfId="1813"/>
    <cellStyle name="輔色5" xfId="1814"/>
    <cellStyle name="輔色6" xfId="1815"/>
    <cellStyle name="輸入" xfId="1816"/>
    <cellStyle name="輸出" xfId="1817"/>
    <cellStyle name="連結的儲存格" xfId="1818"/>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interactive.web.insurance.ca.gov/companyprofile/companyprofile" TargetMode="External"/><Relationship Id="rId4" Type="http://schemas.openxmlformats.org/officeDocument/2006/relationships/hyperlink" Target="http://www.insurance.ca.gov/01-consumers/120-company/04-mrktshare/index.cfm" TargetMode="External"/><Relationship Id="rId5" Type="http://schemas.openxmlformats.org/officeDocument/2006/relationships/hyperlink" Target="https://www.dmhc.ca.gov/DataResearch/FinancialSummaryData.aspx" TargetMode="External"/><Relationship Id="rId6" Type="http://schemas.openxmlformats.org/officeDocument/2006/relationships/hyperlink" Target="http://wpso.dmhc.ca.gov/flash/" TargetMode="External"/><Relationship Id="rId7" Type="http://schemas.openxmlformats.org/officeDocument/2006/relationships/hyperlink" Target="http://www.chcf.org/publications/2016/09/california-health-plans-insurers" TargetMode="External"/><Relationship Id="rId1" Type="http://schemas.openxmlformats.org/officeDocument/2006/relationships/hyperlink" Target="http://www.chcf.org/publications/2015/02/california-health-plans-insurers" TargetMode="External"/><Relationship Id="rId2" Type="http://schemas.openxmlformats.org/officeDocument/2006/relationships/hyperlink" Target="http://www.insurance.ca.gov/01-consumers/110-health/coveredlivesrpt.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pane xSplit="3" ySplit="5" topLeftCell="D6" activePane="bottomRight" state="frozen"/>
      <selection pane="topRight" activeCell="D1" sqref="D1"/>
      <selection pane="bottomLeft" activeCell="A6" sqref="A6"/>
      <selection pane="bottomRight" activeCell="H13" sqref="H13"/>
    </sheetView>
  </sheetViews>
  <sheetFormatPr baseColWidth="10" defaultColWidth="8.83203125" defaultRowHeight="15" x14ac:dyDescent="0.2"/>
  <cols>
    <col min="1" max="1" width="5.6640625" customWidth="1"/>
    <col min="2" max="2" width="16.83203125" customWidth="1"/>
    <col min="3" max="3" width="42.1640625" customWidth="1"/>
    <col min="4" max="5" width="10.33203125" customWidth="1"/>
    <col min="6" max="6" width="10.5" customWidth="1"/>
    <col min="7" max="8" width="11.1640625" customWidth="1"/>
    <col min="9" max="9" width="10.5" customWidth="1"/>
    <col min="10" max="10" width="22.83203125" customWidth="1"/>
    <col min="11" max="11" width="7.33203125" customWidth="1"/>
    <col min="12" max="12" width="10.1640625" customWidth="1"/>
  </cols>
  <sheetData>
    <row r="1" spans="1:11" ht="19" x14ac:dyDescent="0.25">
      <c r="A1" s="81" t="s">
        <v>0</v>
      </c>
      <c r="D1" s="36"/>
    </row>
    <row r="2" spans="1:11" x14ac:dyDescent="0.2">
      <c r="A2" s="1" t="s">
        <v>66</v>
      </c>
      <c r="G2" s="2"/>
      <c r="H2" s="2"/>
      <c r="I2" s="2"/>
      <c r="J2" s="2"/>
      <c r="K2" s="38"/>
    </row>
    <row r="3" spans="1:11" x14ac:dyDescent="0.2">
      <c r="A3" s="1"/>
      <c r="G3" s="2"/>
      <c r="H3" s="2"/>
      <c r="I3" s="2"/>
      <c r="J3" s="2"/>
      <c r="K3" s="2"/>
    </row>
    <row r="4" spans="1:11" x14ac:dyDescent="0.2">
      <c r="A4" s="1" t="s">
        <v>37</v>
      </c>
      <c r="E4" s="4"/>
      <c r="F4" s="4"/>
      <c r="G4" s="4"/>
      <c r="J4" s="5"/>
    </row>
    <row r="5" spans="1:11" ht="69" customHeight="1" x14ac:dyDescent="0.2">
      <c r="A5" s="56" t="s">
        <v>1</v>
      </c>
      <c r="B5" s="54" t="s">
        <v>2</v>
      </c>
      <c r="C5" s="67" t="s">
        <v>43</v>
      </c>
      <c r="D5" s="54" t="s">
        <v>3</v>
      </c>
      <c r="E5" s="52" t="s">
        <v>29</v>
      </c>
      <c r="F5" s="53" t="s">
        <v>30</v>
      </c>
      <c r="G5" s="52" t="s">
        <v>31</v>
      </c>
      <c r="H5" s="54" t="s">
        <v>32</v>
      </c>
      <c r="I5" s="37" t="s">
        <v>4</v>
      </c>
      <c r="J5" s="54" t="s">
        <v>5</v>
      </c>
      <c r="K5" s="37" t="s">
        <v>27</v>
      </c>
    </row>
    <row r="6" spans="1:11" x14ac:dyDescent="0.2">
      <c r="A6" s="19">
        <v>1</v>
      </c>
      <c r="B6" s="20" t="s">
        <v>6</v>
      </c>
      <c r="C6" s="21" t="s">
        <v>7</v>
      </c>
      <c r="D6" s="50" t="s">
        <v>8</v>
      </c>
      <c r="E6" s="70">
        <v>656</v>
      </c>
      <c r="F6" s="58">
        <v>76332</v>
      </c>
      <c r="G6" s="70">
        <v>152216</v>
      </c>
      <c r="H6" s="70">
        <v>657248</v>
      </c>
      <c r="I6" s="64">
        <v>1.855697849</v>
      </c>
      <c r="J6" s="75">
        <v>6.6274113603707274E-2</v>
      </c>
      <c r="K6" s="23">
        <v>2015</v>
      </c>
    </row>
    <row r="7" spans="1:11" ht="13.25" customHeight="1" x14ac:dyDescent="0.2">
      <c r="A7" s="24">
        <v>2</v>
      </c>
      <c r="B7" s="25" t="s">
        <v>10</v>
      </c>
      <c r="C7" s="26" t="s">
        <v>11</v>
      </c>
      <c r="D7" s="51" t="s">
        <v>8</v>
      </c>
      <c r="E7" s="71">
        <v>136092</v>
      </c>
      <c r="F7" s="59">
        <v>174</v>
      </c>
      <c r="G7" s="71">
        <v>135830</v>
      </c>
      <c r="H7" s="71">
        <v>2247449</v>
      </c>
      <c r="I7" s="65">
        <v>3.5902155960000002</v>
      </c>
      <c r="J7" s="49">
        <v>6.7068720346297073E-2</v>
      </c>
      <c r="K7" s="28">
        <v>2015</v>
      </c>
    </row>
    <row r="8" spans="1:11" x14ac:dyDescent="0.2">
      <c r="A8" s="24">
        <v>3</v>
      </c>
      <c r="B8" s="25" t="s">
        <v>12</v>
      </c>
      <c r="C8" s="26" t="s">
        <v>13</v>
      </c>
      <c r="D8" s="51" t="s">
        <v>8</v>
      </c>
      <c r="E8" s="72">
        <v>44026</v>
      </c>
      <c r="F8" s="60">
        <v>0</v>
      </c>
      <c r="G8" s="72">
        <v>10656</v>
      </c>
      <c r="H8" s="72">
        <v>0</v>
      </c>
      <c r="I8" s="65">
        <v>1.2452540480000001</v>
      </c>
      <c r="J8" s="49">
        <v>3.1149695115253027E-2</v>
      </c>
      <c r="K8" s="28">
        <v>2015</v>
      </c>
    </row>
    <row r="9" spans="1:11" x14ac:dyDescent="0.2">
      <c r="A9" s="24">
        <v>4</v>
      </c>
      <c r="B9" s="25" t="s">
        <v>36</v>
      </c>
      <c r="C9" s="26" t="s">
        <v>33</v>
      </c>
      <c r="D9" s="51" t="s">
        <v>8</v>
      </c>
      <c r="E9" s="72">
        <v>46931</v>
      </c>
      <c r="F9" s="60">
        <v>0</v>
      </c>
      <c r="G9" s="72">
        <v>259164</v>
      </c>
      <c r="H9" s="72">
        <v>1635310</v>
      </c>
      <c r="I9" s="65">
        <v>1.155211199</v>
      </c>
      <c r="J9" s="82" t="s">
        <v>45</v>
      </c>
      <c r="K9" s="28">
        <v>2015</v>
      </c>
    </row>
    <row r="10" spans="1:11" x14ac:dyDescent="0.2">
      <c r="A10" s="24">
        <v>5</v>
      </c>
      <c r="B10" s="25" t="s">
        <v>14</v>
      </c>
      <c r="C10" s="26" t="s">
        <v>15</v>
      </c>
      <c r="D10" s="51" t="s">
        <v>8</v>
      </c>
      <c r="E10" s="71">
        <v>36330</v>
      </c>
      <c r="F10" s="59">
        <v>104885</v>
      </c>
      <c r="G10" s="71">
        <v>20304</v>
      </c>
      <c r="H10" s="71">
        <v>0</v>
      </c>
      <c r="I10" s="65">
        <v>0.99652945500000001</v>
      </c>
      <c r="J10" s="49">
        <v>7.305123560939146E-2</v>
      </c>
      <c r="K10" s="28">
        <v>2015</v>
      </c>
    </row>
    <row r="11" spans="1:11" x14ac:dyDescent="0.2">
      <c r="A11" s="24">
        <v>6</v>
      </c>
      <c r="B11" s="25" t="s">
        <v>17</v>
      </c>
      <c r="C11" s="26" t="s">
        <v>18</v>
      </c>
      <c r="D11" s="51" t="s">
        <v>8</v>
      </c>
      <c r="E11" s="71">
        <v>0</v>
      </c>
      <c r="F11" s="59">
        <v>1113</v>
      </c>
      <c r="G11" s="71">
        <v>7404</v>
      </c>
      <c r="H11" s="71">
        <v>140009</v>
      </c>
      <c r="I11" s="65">
        <f>80152694/1000000000</f>
        <v>8.0152693999999997E-2</v>
      </c>
      <c r="J11" s="49">
        <v>5.7228730747994443E-2</v>
      </c>
      <c r="K11" s="28">
        <v>2015</v>
      </c>
    </row>
    <row r="12" spans="1:11" x14ac:dyDescent="0.2">
      <c r="A12" s="24">
        <v>7</v>
      </c>
      <c r="B12" s="25" t="s">
        <v>16</v>
      </c>
      <c r="C12" s="26" t="s">
        <v>34</v>
      </c>
      <c r="D12" s="51" t="s">
        <v>8</v>
      </c>
      <c r="E12" s="71">
        <v>94</v>
      </c>
      <c r="F12" s="59">
        <v>44915</v>
      </c>
      <c r="G12" s="71">
        <v>164823</v>
      </c>
      <c r="H12" s="71">
        <v>807334</v>
      </c>
      <c r="I12" s="65">
        <v>2.5273893090000001</v>
      </c>
      <c r="J12" s="49">
        <v>4.5336756350017639E-2</v>
      </c>
      <c r="K12" s="28">
        <v>2015</v>
      </c>
    </row>
    <row r="13" spans="1:11" x14ac:dyDescent="0.2">
      <c r="A13" s="29">
        <v>8</v>
      </c>
      <c r="B13" s="30" t="s">
        <v>9</v>
      </c>
      <c r="C13" s="31" t="s">
        <v>9</v>
      </c>
      <c r="D13" s="55" t="s">
        <v>8</v>
      </c>
      <c r="E13" s="73">
        <f>E25-SUM(E6:E12)</f>
        <v>56005</v>
      </c>
      <c r="F13" s="61">
        <f>F25-SUM(F6:F12)</f>
        <v>18466</v>
      </c>
      <c r="G13" s="73">
        <f>G25-SUM(G6:G12)</f>
        <v>56598</v>
      </c>
      <c r="H13" s="73">
        <f>H25-SUM(H6:H12)</f>
        <v>11276</v>
      </c>
      <c r="I13" s="63">
        <f t="shared" ref="I13" si="0">I25-SUM(I6:I12)</f>
        <v>7.2552181720000011</v>
      </c>
      <c r="J13" s="76" t="s">
        <v>35</v>
      </c>
      <c r="K13" s="33">
        <v>2015</v>
      </c>
    </row>
    <row r="14" spans="1:11" x14ac:dyDescent="0.2">
      <c r="A14" s="19">
        <v>9</v>
      </c>
      <c r="B14" s="20" t="s">
        <v>6</v>
      </c>
      <c r="C14" s="57" t="s">
        <v>19</v>
      </c>
      <c r="D14" s="50" t="s">
        <v>20</v>
      </c>
      <c r="E14" s="70">
        <v>0</v>
      </c>
      <c r="F14" s="58">
        <v>104865</v>
      </c>
      <c r="G14" s="70">
        <v>241612</v>
      </c>
      <c r="H14" s="70">
        <v>0</v>
      </c>
      <c r="I14" s="64">
        <v>1.8358128389999999</v>
      </c>
      <c r="J14" s="22">
        <v>1.1550313054543355E-2</v>
      </c>
      <c r="K14" s="23">
        <v>2015</v>
      </c>
    </row>
    <row r="15" spans="1:11" x14ac:dyDescent="0.2">
      <c r="A15" s="24">
        <v>10</v>
      </c>
      <c r="B15" s="25" t="s">
        <v>10</v>
      </c>
      <c r="C15" s="26" t="s">
        <v>21</v>
      </c>
      <c r="D15" s="51" t="s">
        <v>20</v>
      </c>
      <c r="E15" s="71">
        <v>585823</v>
      </c>
      <c r="F15" s="59">
        <v>370816</v>
      </c>
      <c r="G15" s="71">
        <v>1156347</v>
      </c>
      <c r="H15" s="71">
        <v>292281</v>
      </c>
      <c r="I15" s="65">
        <v>15.096603</v>
      </c>
      <c r="J15" s="27">
        <v>3.325536215001481E-2</v>
      </c>
      <c r="K15" s="28">
        <v>2015</v>
      </c>
    </row>
    <row r="16" spans="1:11" x14ac:dyDescent="0.2">
      <c r="A16" s="24">
        <v>11</v>
      </c>
      <c r="B16" s="25" t="s">
        <v>12</v>
      </c>
      <c r="C16" s="26" t="s">
        <v>22</v>
      </c>
      <c r="D16" s="51" t="s">
        <v>20</v>
      </c>
      <c r="E16" s="71">
        <v>565505</v>
      </c>
      <c r="F16" s="59">
        <v>419206</v>
      </c>
      <c r="G16" s="71">
        <v>1388642</v>
      </c>
      <c r="H16" s="71">
        <v>820769</v>
      </c>
      <c r="I16" s="65">
        <v>13.255516849999999</v>
      </c>
      <c r="J16" s="27">
        <v>6.6060960288331231E-3</v>
      </c>
      <c r="K16" s="28">
        <v>2015</v>
      </c>
    </row>
    <row r="17" spans="1:11" x14ac:dyDescent="0.2">
      <c r="A17" s="24">
        <v>12</v>
      </c>
      <c r="B17" s="25" t="s">
        <v>36</v>
      </c>
      <c r="C17" s="26" t="s">
        <v>23</v>
      </c>
      <c r="D17" s="51" t="s">
        <v>20</v>
      </c>
      <c r="E17" s="72">
        <v>0</v>
      </c>
      <c r="F17" s="60">
        <v>0</v>
      </c>
      <c r="G17" s="72">
        <v>182479</v>
      </c>
      <c r="H17" s="72">
        <v>0</v>
      </c>
      <c r="I17" s="66">
        <f>958895155/1000000000</f>
        <v>0.958895155</v>
      </c>
      <c r="J17" s="27">
        <v>-1.9411984618902367E-2</v>
      </c>
      <c r="K17" s="28">
        <v>2015</v>
      </c>
    </row>
    <row r="18" spans="1:11" x14ac:dyDescent="0.2">
      <c r="A18" s="24">
        <v>13</v>
      </c>
      <c r="B18" s="25" t="s">
        <v>14</v>
      </c>
      <c r="C18" s="68" t="s">
        <v>63</v>
      </c>
      <c r="D18" s="51" t="s">
        <v>20</v>
      </c>
      <c r="E18" s="72">
        <v>213146</v>
      </c>
      <c r="F18" s="60">
        <v>134511</v>
      </c>
      <c r="G18" s="72">
        <v>395601</v>
      </c>
      <c r="H18" s="72">
        <v>0</v>
      </c>
      <c r="I18" s="65">
        <v>14.351532068999999</v>
      </c>
      <c r="J18" s="83" t="s">
        <v>44</v>
      </c>
      <c r="K18" s="28">
        <v>2015</v>
      </c>
    </row>
    <row r="19" spans="1:11" x14ac:dyDescent="0.2">
      <c r="A19" s="24">
        <v>14</v>
      </c>
      <c r="B19" s="25" t="s">
        <v>17</v>
      </c>
      <c r="C19" s="26" t="s">
        <v>24</v>
      </c>
      <c r="D19" s="51" t="s">
        <v>20</v>
      </c>
      <c r="E19" s="71">
        <v>607775</v>
      </c>
      <c r="F19" s="59">
        <v>711376</v>
      </c>
      <c r="G19" s="71">
        <v>4809608</v>
      </c>
      <c r="H19" s="71">
        <v>0</v>
      </c>
      <c r="I19" s="65">
        <v>47.697872713999999</v>
      </c>
      <c r="J19" s="27">
        <v>3.0596432575689708E-2</v>
      </c>
      <c r="K19" s="28">
        <v>2015</v>
      </c>
    </row>
    <row r="20" spans="1:11" x14ac:dyDescent="0.2">
      <c r="A20" s="24">
        <v>15</v>
      </c>
      <c r="B20" s="25" t="s">
        <v>16</v>
      </c>
      <c r="C20" s="26" t="s">
        <v>25</v>
      </c>
      <c r="D20" s="51" t="s">
        <v>20</v>
      </c>
      <c r="E20" s="71">
        <v>2</v>
      </c>
      <c r="F20" s="59">
        <v>38652</v>
      </c>
      <c r="G20" s="71">
        <v>424695</v>
      </c>
      <c r="H20" s="71">
        <v>0</v>
      </c>
      <c r="I20" s="65">
        <v>6.3092004399999997</v>
      </c>
      <c r="J20" s="27">
        <v>2.2777711384370174E-2</v>
      </c>
      <c r="K20" s="28">
        <v>2015</v>
      </c>
    </row>
    <row r="21" spans="1:11" x14ac:dyDescent="0.2">
      <c r="A21" s="29">
        <v>16</v>
      </c>
      <c r="B21" s="30" t="s">
        <v>9</v>
      </c>
      <c r="C21" s="31" t="s">
        <v>9</v>
      </c>
      <c r="D21" s="55" t="s">
        <v>20</v>
      </c>
      <c r="E21" s="74">
        <f>E26-SUM(E14:E20)</f>
        <v>55131</v>
      </c>
      <c r="F21" s="62">
        <f t="shared" ref="F21" si="1">F26-SUM(F14:F20)</f>
        <v>63881</v>
      </c>
      <c r="G21" s="74">
        <f>G26-SUM(G14:G20)</f>
        <v>270974</v>
      </c>
      <c r="H21" s="74">
        <f>H26-SUM(H14:H20)</f>
        <v>3988</v>
      </c>
      <c r="I21" s="63">
        <f>I26-SUM(I14:I20)</f>
        <v>44.234137726000014</v>
      </c>
      <c r="J21" s="32" t="s">
        <v>35</v>
      </c>
      <c r="K21" s="33">
        <v>2015</v>
      </c>
    </row>
    <row r="22" spans="1:11" x14ac:dyDescent="0.2">
      <c r="A22" s="3"/>
      <c r="B22" s="11"/>
      <c r="C22" s="3"/>
      <c r="D22" s="3"/>
      <c r="E22" s="9"/>
      <c r="F22" s="9"/>
      <c r="G22" s="9"/>
      <c r="H22" s="9"/>
      <c r="I22" s="13"/>
      <c r="J22" s="34"/>
      <c r="K22" s="3"/>
    </row>
    <row r="23" spans="1:11" x14ac:dyDescent="0.2">
      <c r="A23" s="1" t="s">
        <v>38</v>
      </c>
      <c r="B23" s="4"/>
      <c r="C23" s="4"/>
      <c r="D23" s="4"/>
      <c r="E23" s="8"/>
      <c r="F23" s="8"/>
      <c r="G23" s="8"/>
      <c r="H23" s="8"/>
      <c r="I23" s="4"/>
      <c r="J23" s="4"/>
      <c r="K23" s="4"/>
    </row>
    <row r="24" spans="1:11" x14ac:dyDescent="0.2">
      <c r="B24" s="15" t="s">
        <v>28</v>
      </c>
      <c r="C24" s="6"/>
      <c r="D24" s="6" t="s">
        <v>26</v>
      </c>
      <c r="E24" s="77">
        <v>2347516</v>
      </c>
      <c r="F24" s="77">
        <v>2089192</v>
      </c>
      <c r="G24" s="77">
        <v>9676953</v>
      </c>
      <c r="H24" s="77">
        <v>6615664</v>
      </c>
      <c r="I24" s="18">
        <f>SUM(I25:I26)</f>
        <v>162.44523911500002</v>
      </c>
      <c r="J24" s="6"/>
      <c r="K24" s="10">
        <v>2015</v>
      </c>
    </row>
    <row r="25" spans="1:11" x14ac:dyDescent="0.2">
      <c r="B25" s="16" t="s">
        <v>8</v>
      </c>
      <c r="C25" s="3"/>
      <c r="D25" s="3" t="s">
        <v>8</v>
      </c>
      <c r="E25" s="69">
        <v>320134</v>
      </c>
      <c r="F25" s="69">
        <v>245885</v>
      </c>
      <c r="G25" s="69">
        <v>806995</v>
      </c>
      <c r="H25" s="69">
        <v>5498626</v>
      </c>
      <c r="I25" s="78">
        <v>18.705668322000001</v>
      </c>
      <c r="J25" s="3"/>
      <c r="K25" s="12">
        <v>2015</v>
      </c>
    </row>
    <row r="26" spans="1:11" x14ac:dyDescent="0.2">
      <c r="B26" s="17" t="s">
        <v>64</v>
      </c>
      <c r="C26" s="7"/>
      <c r="D26" s="7" t="s">
        <v>20</v>
      </c>
      <c r="E26" s="79">
        <v>2027382</v>
      </c>
      <c r="F26" s="79">
        <v>1843307</v>
      </c>
      <c r="G26" s="79">
        <v>8869958</v>
      </c>
      <c r="H26" s="79">
        <v>1117038</v>
      </c>
      <c r="I26" s="80">
        <v>143.73957079300001</v>
      </c>
      <c r="J26" s="7"/>
      <c r="K26" s="14">
        <v>2015</v>
      </c>
    </row>
    <row r="38" ht="14.5" customHeight="1" x14ac:dyDescent="0.2"/>
  </sheetData>
  <pageMargins left="0.25" right="0.25" top="0.75" bottom="0.5" header="0.3" footer="0.3"/>
  <pageSetup orientation="landscape" r:id="rId1"/>
  <rowBreaks count="1" manualBreakCount="1">
    <brk id="2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0"/>
  <sheetViews>
    <sheetView workbookViewId="0">
      <selection activeCell="A14" sqref="A14"/>
    </sheetView>
  </sheetViews>
  <sheetFormatPr baseColWidth="10" defaultColWidth="8.83203125" defaultRowHeight="15" x14ac:dyDescent="0.2"/>
  <cols>
    <col min="1" max="1" width="133.33203125" customWidth="1"/>
  </cols>
  <sheetData>
    <row r="2" spans="1:1" ht="27" customHeight="1" x14ac:dyDescent="0.2">
      <c r="A2" s="48" t="s">
        <v>46</v>
      </c>
    </row>
    <row r="3" spans="1:1" ht="27" customHeight="1" x14ac:dyDescent="0.2">
      <c r="A3" s="40" t="s">
        <v>47</v>
      </c>
    </row>
    <row r="4" spans="1:1" ht="27" customHeight="1" x14ac:dyDescent="0.2">
      <c r="A4" s="40" t="s">
        <v>48</v>
      </c>
    </row>
    <row r="5" spans="1:1" ht="27" customHeight="1" x14ac:dyDescent="0.2">
      <c r="A5" s="40" t="s">
        <v>49</v>
      </c>
    </row>
    <row r="6" spans="1:1" ht="27" customHeight="1" x14ac:dyDescent="0.2">
      <c r="A6" s="40" t="s">
        <v>50</v>
      </c>
    </row>
    <row r="7" spans="1:1" ht="27" customHeight="1" x14ac:dyDescent="0.2">
      <c r="A7" s="40" t="s">
        <v>51</v>
      </c>
    </row>
    <row r="8" spans="1:1" ht="27" customHeight="1" x14ac:dyDescent="0.2">
      <c r="A8" s="40" t="s">
        <v>52</v>
      </c>
    </row>
    <row r="9" spans="1:1" ht="27" customHeight="1" x14ac:dyDescent="0.2">
      <c r="A9" s="40" t="s">
        <v>62</v>
      </c>
    </row>
    <row r="10" spans="1:1" ht="27" customHeight="1" x14ac:dyDescent="0.2">
      <c r="A10" s="48" t="s">
        <v>53</v>
      </c>
    </row>
    <row r="11" spans="1:1" ht="27" customHeight="1" x14ac:dyDescent="0.2">
      <c r="A11" s="41" t="s">
        <v>65</v>
      </c>
    </row>
    <row r="12" spans="1:1" ht="27" customHeight="1" x14ac:dyDescent="0.2">
      <c r="A12" s="42" t="s">
        <v>54</v>
      </c>
    </row>
    <row r="13" spans="1:1" ht="27" customHeight="1" x14ac:dyDescent="0.2">
      <c r="A13" s="43"/>
    </row>
    <row r="14" spans="1:1" ht="27" customHeight="1" x14ac:dyDescent="0.2">
      <c r="A14" s="44"/>
    </row>
    <row r="15" spans="1:1" ht="27" customHeight="1" x14ac:dyDescent="0.2"/>
    <row r="16" spans="1:1" ht="27" customHeight="1" x14ac:dyDescent="0.2"/>
    <row r="18" spans="1:1" x14ac:dyDescent="0.2">
      <c r="A18" s="45" t="s">
        <v>55</v>
      </c>
    </row>
    <row r="19" spans="1:1" x14ac:dyDescent="0.2">
      <c r="A19" s="39" t="s">
        <v>39</v>
      </c>
    </row>
    <row r="20" spans="1:1" x14ac:dyDescent="0.2">
      <c r="A20" s="46" t="s">
        <v>57</v>
      </c>
    </row>
    <row r="21" spans="1:1" x14ac:dyDescent="0.2">
      <c r="A21" s="46" t="s">
        <v>42</v>
      </c>
    </row>
    <row r="22" spans="1:1" x14ac:dyDescent="0.2">
      <c r="A22" s="46" t="s">
        <v>58</v>
      </c>
    </row>
    <row r="23" spans="1:1" x14ac:dyDescent="0.2">
      <c r="A23" s="47" t="s">
        <v>59</v>
      </c>
    </row>
    <row r="24" spans="1:1" x14ac:dyDescent="0.2">
      <c r="A24" s="39" t="s">
        <v>40</v>
      </c>
    </row>
    <row r="25" spans="1:1" x14ac:dyDescent="0.2">
      <c r="A25" s="46" t="s">
        <v>56</v>
      </c>
    </row>
    <row r="26" spans="1:1" x14ac:dyDescent="0.2">
      <c r="A26" s="46" t="s">
        <v>41</v>
      </c>
    </row>
    <row r="27" spans="1:1" x14ac:dyDescent="0.2">
      <c r="A27" s="39" t="s">
        <v>60</v>
      </c>
    </row>
    <row r="28" spans="1:1" x14ac:dyDescent="0.2">
      <c r="A28" s="46" t="s">
        <v>61</v>
      </c>
    </row>
    <row r="29" spans="1:1" x14ac:dyDescent="0.2">
      <c r="A29" s="35"/>
    </row>
    <row r="30" spans="1:1" x14ac:dyDescent="0.2">
      <c r="A30" s="35"/>
    </row>
  </sheetData>
  <hyperlinks>
    <hyperlink ref="A12" r:id="rId1" display="http://www.chcf.org/publications/2015/02/california-health-plans-insurers"/>
    <hyperlink ref="A20" r:id="rId2" display="http://www.insurance.ca.gov/01-consumers/110-health/coveredlivesrpt.cfm"/>
    <hyperlink ref="A21" r:id="rId3" display="https://interactive.web.insurance.ca.gov/companyprofile/companyprofile"/>
    <hyperlink ref="A22" r:id="rId4" display="http://www.insurance.ca.gov/01-consumers/120-company/04-mrktshare/index.cfm"/>
    <hyperlink ref="A25" r:id="rId5" display="https://www.dmhc.ca.gov/DataResearch/FinancialSummaryData.aspx"/>
    <hyperlink ref="A26" r:id="rId6" display="http://wpso.dmhc.ca.gov/flash/"/>
    <hyperlink ref="A28"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DataViz-2015</vt:lpstr>
      <vt:lpstr>Definitions &amp; Notes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Katy Wilson</dc:creator>
  <cp:lastModifiedBy>Microsoft Office User</cp:lastModifiedBy>
  <cp:lastPrinted>2016-11-23T21:42:49Z</cp:lastPrinted>
  <dcterms:created xsi:type="dcterms:W3CDTF">2013-03-15T23:32:12Z</dcterms:created>
  <dcterms:modified xsi:type="dcterms:W3CDTF">2017-01-20T11:28:52Z</dcterms:modified>
</cp:coreProperties>
</file>