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oshua_mark_accenture_com/Documents/Desktop/"/>
    </mc:Choice>
  </mc:AlternateContent>
  <xr:revisionPtr revIDLastSave="74" documentId="8_{89A4AD34-9698-4871-A6B2-8D2BF7F864F0}" xr6:coauthVersionLast="44" xr6:coauthVersionMax="44" xr10:uidLastSave="{B8FA5DAA-7785-475D-9FF6-0D60C2DD7E46}"/>
  <bookViews>
    <workbookView xWindow="-120" yWindow="-120" windowWidth="29040" windowHeight="16440" firstSheet="2" activeTab="2" xr2:uid="{8700078E-CD2F-4870-B941-DF997889CDCF}"/>
  </bookViews>
  <sheets>
    <sheet name="Sheet1 (2)" sheetId="2" state="hidden" r:id="rId1"/>
    <sheet name="Sheet1" sheetId="1" state="hidden" r:id="rId2"/>
    <sheet name="Player Clusters" sheetId="3" r:id="rId3"/>
  </sheets>
  <definedNames>
    <definedName name="_xlnm._FilterDatabase" localSheetId="1" hidden="1">Sheet1!$A$1:$E$132</definedName>
    <definedName name="_xlnm._FilterDatabase" localSheetId="0" hidden="1">'Sheet1 (2)'!$A$1:$E$132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2" i="2" l="1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6" i="1"/>
  <c r="C105" i="1"/>
  <c r="C102" i="1"/>
  <c r="C117" i="1"/>
  <c r="C100" i="1"/>
  <c r="C116" i="1"/>
  <c r="C109" i="1"/>
  <c r="C108" i="1"/>
  <c r="C132" i="1"/>
  <c r="C99" i="1"/>
  <c r="C112" i="1"/>
  <c r="C115" i="1"/>
  <c r="C103" i="1"/>
  <c r="C129" i="1"/>
  <c r="C130" i="1"/>
  <c r="C126" i="1"/>
  <c r="C111" i="1"/>
  <c r="C114" i="1"/>
  <c r="C121" i="1"/>
  <c r="C128" i="1"/>
  <c r="C98" i="1"/>
  <c r="C123" i="1"/>
  <c r="C110" i="1"/>
  <c r="C125" i="1"/>
  <c r="C107" i="1"/>
  <c r="C113" i="1"/>
  <c r="C120" i="1"/>
  <c r="C119" i="1"/>
  <c r="C118" i="1"/>
  <c r="C104" i="1"/>
  <c r="C131" i="1"/>
  <c r="C127" i="1"/>
  <c r="C122" i="1"/>
  <c r="C101" i="1"/>
  <c r="C124" i="1"/>
  <c r="C87" i="1"/>
  <c r="C97" i="1"/>
  <c r="C68" i="1"/>
  <c r="C78" i="1"/>
  <c r="C79" i="1"/>
  <c r="C67" i="1"/>
  <c r="C60" i="1"/>
  <c r="C92" i="1"/>
  <c r="C75" i="1"/>
  <c r="C77" i="1"/>
  <c r="C91" i="1"/>
  <c r="C59" i="1"/>
  <c r="C58" i="1"/>
  <c r="C56" i="1"/>
  <c r="C66" i="1"/>
  <c r="C43" i="1"/>
  <c r="C72" i="1"/>
  <c r="C86" i="1"/>
  <c r="C63" i="1"/>
  <c r="C55" i="1"/>
  <c r="C42" i="1"/>
  <c r="C84" i="1"/>
  <c r="C50" i="1"/>
  <c r="C96" i="1"/>
  <c r="C74" i="1"/>
  <c r="C41" i="1"/>
  <c r="C54" i="1"/>
  <c r="C83" i="1"/>
  <c r="C90" i="1"/>
  <c r="C51" i="1"/>
  <c r="C53" i="1"/>
  <c r="C49" i="1"/>
  <c r="C71" i="1"/>
  <c r="C89" i="1"/>
  <c r="C95" i="1"/>
  <c r="C94" i="1"/>
  <c r="C48" i="1"/>
  <c r="C88" i="1"/>
  <c r="C70" i="1"/>
  <c r="C69" i="1"/>
  <c r="C65" i="1"/>
  <c r="C64" i="1"/>
  <c r="C76" i="1"/>
  <c r="C47" i="1"/>
  <c r="C46" i="1"/>
  <c r="C85" i="1"/>
  <c r="C82" i="1"/>
  <c r="C45" i="1"/>
  <c r="C62" i="1"/>
  <c r="C73" i="1"/>
  <c r="C93" i="1"/>
  <c r="C61" i="1"/>
  <c r="C57" i="1"/>
  <c r="C81" i="1"/>
  <c r="C52" i="1"/>
  <c r="C44" i="1"/>
  <c r="C80" i="1"/>
  <c r="C39" i="1"/>
  <c r="C38" i="1"/>
  <c r="C33" i="1"/>
  <c r="C36" i="1"/>
  <c r="C26" i="1"/>
  <c r="C40" i="1"/>
  <c r="C34" i="1"/>
  <c r="C35" i="1"/>
  <c r="C27" i="1"/>
  <c r="C37" i="1"/>
  <c r="C30" i="1"/>
  <c r="C29" i="1"/>
  <c r="C32" i="1"/>
  <c r="C24" i="1"/>
  <c r="C25" i="1"/>
  <c r="C28" i="1"/>
  <c r="C31" i="1"/>
  <c r="C18" i="1"/>
  <c r="C22" i="1"/>
  <c r="C17" i="1"/>
  <c r="C8" i="1"/>
  <c r="C16" i="1"/>
  <c r="C9" i="1"/>
  <c r="C15" i="1"/>
  <c r="C14" i="1"/>
  <c r="C11" i="1"/>
  <c r="C13" i="1"/>
  <c r="C21" i="1"/>
  <c r="C3" i="1"/>
  <c r="C7" i="1"/>
  <c r="C10" i="1"/>
  <c r="C6" i="1"/>
  <c r="C2" i="1"/>
  <c r="C12" i="1"/>
  <c r="C20" i="1"/>
  <c r="C19" i="1"/>
  <c r="C23" i="1"/>
  <c r="C5" i="1"/>
  <c r="C4" i="1"/>
</calcChain>
</file>

<file path=xl/sharedStrings.xml><?xml version="1.0" encoding="utf-8"?>
<sst xmlns="http://schemas.openxmlformats.org/spreadsheetml/2006/main" count="1263" uniqueCount="421">
  <si>
    <t>player</t>
  </si>
  <si>
    <t>M.J. Walker</t>
  </si>
  <si>
    <t>P.J. Horne</t>
  </si>
  <si>
    <t>C.J. Bryce</t>
  </si>
  <si>
    <t>player_full_name</t>
  </si>
  <si>
    <t>Al-Amir Dawes</t>
  </si>
  <si>
    <t>Buddy Boeheim</t>
  </si>
  <si>
    <t>Brandon Childress</t>
  </si>
  <si>
    <t>Brandon Robinson</t>
  </si>
  <si>
    <t>Cole Anthony</t>
  </si>
  <si>
    <t>Chris Lykes</t>
  </si>
  <si>
    <t>Derryck Thornton</t>
  </si>
  <si>
    <t>Elijah Hughes</t>
  </si>
  <si>
    <t>Jose Alvarado</t>
  </si>
  <si>
    <t>Joseph Girard III</t>
  </si>
  <si>
    <t>Jay Heath</t>
  </si>
  <si>
    <t>Kihei Clark</t>
  </si>
  <si>
    <t>Kameron McGusty</t>
  </si>
  <si>
    <t>Michael Devoe</t>
  </si>
  <si>
    <t>Markell Johnson</t>
  </si>
  <si>
    <t>Prentiss Hubb</t>
  </si>
  <si>
    <t>Trent Forrest</t>
  </si>
  <si>
    <t>TJ Gibbs</t>
  </si>
  <si>
    <t>Tre Jones</t>
  </si>
  <si>
    <t>Trey McGowens</t>
  </si>
  <si>
    <t>Wabissa Bede</t>
  </si>
  <si>
    <t>Xavier Johnson</t>
  </si>
  <si>
    <t>Anthony Walker</t>
  </si>
  <si>
    <t>Balsa Koprivica</t>
  </si>
  <si>
    <t>Bourama Sidibe</t>
  </si>
  <si>
    <t>CJ Felder</t>
  </si>
  <si>
    <t>Deng Gak</t>
  </si>
  <si>
    <t>Dominik Olejniczak</t>
  </si>
  <si>
    <t>Evan Cole</t>
  </si>
  <si>
    <t>Eric Hamilton</t>
  </si>
  <si>
    <t>Javin DeLaurier</t>
  </si>
  <si>
    <t>Juwan Durham</t>
  </si>
  <si>
    <t>Manny Bates</t>
  </si>
  <si>
    <t>Ody Oguama</t>
  </si>
  <si>
    <t>Quincy Guerrier</t>
  </si>
  <si>
    <t>Robby Carmody</t>
  </si>
  <si>
    <t>Rodney Miller Jr.</t>
  </si>
  <si>
    <t>Terrell Brown</t>
  </si>
  <si>
    <t>Tyrece Radford</t>
  </si>
  <si>
    <t>Anthony Harris</t>
  </si>
  <si>
    <t>Alex Hemenway</t>
  </si>
  <si>
    <t>Alex O'Connell</t>
  </si>
  <si>
    <t>Andrew Platek</t>
  </si>
  <si>
    <t>Anthony Polite</t>
  </si>
  <si>
    <t>Asanti Price</t>
  </si>
  <si>
    <t>Andrien White</t>
  </si>
  <si>
    <t>Braxton Beverly</t>
  </si>
  <si>
    <t>Bubba Parham</t>
  </si>
  <si>
    <t>Chase Hunter</t>
  </si>
  <si>
    <t>Christian Keeling</t>
  </si>
  <si>
    <t>Casey Morsell</t>
  </si>
  <si>
    <t>Curran Scott</t>
  </si>
  <si>
    <t>Clyde Trapp</t>
  </si>
  <si>
    <t>Dane Goodwin</t>
  </si>
  <si>
    <t>David Johnson</t>
  </si>
  <si>
    <t>Darius Perry</t>
  </si>
  <si>
    <t>Dejan Vasiljevic</t>
  </si>
  <si>
    <t>Harlond Beverly</t>
  </si>
  <si>
    <t>Hunter Cattoor</t>
  </si>
  <si>
    <t>Hunter Tyson</t>
  </si>
  <si>
    <t>Ismael Massoud</t>
  </si>
  <si>
    <t>Isaiah Mucius</t>
  </si>
  <si>
    <t>Isaiah Wilkins</t>
  </si>
  <si>
    <t>Isaiah Wong</t>
  </si>
  <si>
    <t>Jonathan Baehre</t>
  </si>
  <si>
    <t>Joey Baker</t>
  </si>
  <si>
    <t>Jalen Carey</t>
  </si>
  <si>
    <t>Jalen Cone</t>
  </si>
  <si>
    <t>Jeremiah Francis</t>
  </si>
  <si>
    <t>Jordan Goldwire</t>
  </si>
  <si>
    <t>Jared Hamilton</t>
  </si>
  <si>
    <t>Jericole Hellems</t>
  </si>
  <si>
    <t>Jahcobi Neath</t>
  </si>
  <si>
    <t>John Newman III</t>
  </si>
  <si>
    <t>Justin Pierce</t>
  </si>
  <si>
    <t>Julian Rishwain</t>
  </si>
  <si>
    <t>Jack White</t>
  </si>
  <si>
    <t>Khalid Moore</t>
  </si>
  <si>
    <t>Kody Stattmann</t>
  </si>
  <si>
    <t>Keith Stone</t>
  </si>
  <si>
    <t>Kamari Williams</t>
  </si>
  <si>
    <t>Lamarr Kimble</t>
  </si>
  <si>
    <t>Matthew Hurt</t>
  </si>
  <si>
    <t>Malik Osborne</t>
  </si>
  <si>
    <t>Nahiem Alleyne</t>
  </si>
  <si>
    <t>Nate Laszewski</t>
  </si>
  <si>
    <t>Pat Andree</t>
  </si>
  <si>
    <t>Rayquan Evans</t>
  </si>
  <si>
    <t>Ryan McMahon</t>
  </si>
  <si>
    <t>Ryan Murphy</t>
  </si>
  <si>
    <t>Rex Pflueger</t>
  </si>
  <si>
    <t>Samuell Williamson</t>
  </si>
  <si>
    <t>Torry Johnson</t>
  </si>
  <si>
    <t>Tomas Woldetensae</t>
  </si>
  <si>
    <t>Armando Bacot</t>
  </si>
  <si>
    <t>Aamir Simms</t>
  </si>
  <si>
    <t>Au'Diese Toney</t>
  </si>
  <si>
    <t>Braxton Key</t>
  </si>
  <si>
    <t>Chaundee Brown</t>
  </si>
  <si>
    <t>Cassius Stanley</t>
  </si>
  <si>
    <t>Devon Daniels</t>
  </si>
  <si>
    <t>DJ Funderburk</t>
  </si>
  <si>
    <t>Dwayne Sutton</t>
  </si>
  <si>
    <t>Devin Vassell</t>
  </si>
  <si>
    <t>Garrison Brooks</t>
  </si>
  <si>
    <t>James Banks III</t>
  </si>
  <si>
    <t>Justin Champagnie</t>
  </si>
  <si>
    <t>Jairus Hamilton</t>
  </si>
  <si>
    <t>Jay Huff</t>
  </si>
  <si>
    <t>John Mooney</t>
  </si>
  <si>
    <t>Jordan Nwora</t>
  </si>
  <si>
    <t>Jordan Usher</t>
  </si>
  <si>
    <t>Leaky Black</t>
  </si>
  <si>
    <t>Landers Nolley II</t>
  </si>
  <si>
    <t>Mamadi Diakite</t>
  </si>
  <si>
    <t>Marek Dolezaj</t>
  </si>
  <si>
    <t>Malik Williams</t>
  </si>
  <si>
    <t>Moses Wright</t>
  </si>
  <si>
    <t>Nik Popovic</t>
  </si>
  <si>
    <t>Olivier Sarr</t>
  </si>
  <si>
    <t>Patrick Williams</t>
  </si>
  <si>
    <t>RaiQuan Gray</t>
  </si>
  <si>
    <t>Steven Enoch</t>
  </si>
  <si>
    <t>Steffon Mitchell</t>
  </si>
  <si>
    <t>Sam Waardenburg</t>
  </si>
  <si>
    <t>Tevin Mack</t>
  </si>
  <si>
    <t>Vernon Carey Jr.</t>
  </si>
  <si>
    <t>Wendell Moore Jr.</t>
  </si>
  <si>
    <t>team_name2</t>
  </si>
  <si>
    <t>Clemson</t>
  </si>
  <si>
    <t>Syracuse</t>
  </si>
  <si>
    <t>Wake Forest</t>
  </si>
  <si>
    <t>UNC</t>
  </si>
  <si>
    <t>Miami</t>
  </si>
  <si>
    <t>Boston College</t>
  </si>
  <si>
    <t>Georgia Tech</t>
  </si>
  <si>
    <t>UVA</t>
  </si>
  <si>
    <t>NC State</t>
  </si>
  <si>
    <t>Notre Dame</t>
  </si>
  <si>
    <t>Florida State</t>
  </si>
  <si>
    <t>Duke</t>
  </si>
  <si>
    <t>Pitt</t>
  </si>
  <si>
    <t>Virginia Tech</t>
  </si>
  <si>
    <t>Louisville</t>
  </si>
  <si>
    <t>cluster</t>
  </si>
  <si>
    <t>CUSE</t>
  </si>
  <si>
    <t>CLEM</t>
  </si>
  <si>
    <t>WAKE</t>
  </si>
  <si>
    <t>DUKE</t>
  </si>
  <si>
    <t>PITT</t>
  </si>
  <si>
    <t>MIA</t>
  </si>
  <si>
    <t>BC</t>
  </si>
  <si>
    <t>GT</t>
  </si>
  <si>
    <t>NCST</t>
  </si>
  <si>
    <t>ND</t>
  </si>
  <si>
    <t>FSU</t>
  </si>
  <si>
    <t>VT</t>
  </si>
  <si>
    <t>LOU</t>
  </si>
  <si>
    <t>team</t>
  </si>
  <si>
    <t>Derryck Thornton (BC)</t>
  </si>
  <si>
    <t>Jay Heath (BC)</t>
  </si>
  <si>
    <t>Al-Amir Dawes (CLEM)</t>
  </si>
  <si>
    <t>Buddy Boeheim (CUSE)</t>
  </si>
  <si>
    <t>Elijah Hughes (CUSE)</t>
  </si>
  <si>
    <t>Joseph Girard III (CUSE)</t>
  </si>
  <si>
    <t>Tre Jones (DUKE)</t>
  </si>
  <si>
    <t>Trent Forrest (FSU)</t>
  </si>
  <si>
    <t>Jose Alvarado (GT)</t>
  </si>
  <si>
    <t>Michael Devoe (GT)</t>
  </si>
  <si>
    <t>Chris Lykes (MIA)</t>
  </si>
  <si>
    <t>Kameron McGusty (MIA)</t>
  </si>
  <si>
    <t>Markell Johnson (NCST)</t>
  </si>
  <si>
    <t>Prentiss Hubb (ND)</t>
  </si>
  <si>
    <t>TJ Gibbs (ND)</t>
  </si>
  <si>
    <t>Trey McGowens (PITT)</t>
  </si>
  <si>
    <t>Xavier Johnson (PITT)</t>
  </si>
  <si>
    <t>Brandon Robinson (UNC)</t>
  </si>
  <si>
    <t>Cole Anthony (UNC)</t>
  </si>
  <si>
    <t>Kihei Clark (UVA)</t>
  </si>
  <si>
    <t>Wabissa Bede (VT)</t>
  </si>
  <si>
    <t>Brandon Childress (WAKE)</t>
  </si>
  <si>
    <t>CJ Felder (BC)</t>
  </si>
  <si>
    <t>Bourama Sidibe (CUSE)</t>
  </si>
  <si>
    <t>Quincy Guerrier (CUSE)</t>
  </si>
  <si>
    <t>Javin DeLaurier (DUKE)</t>
  </si>
  <si>
    <t>Balsa Koprivica (FSU)</t>
  </si>
  <si>
    <t>Dominik Olejniczak (FSU)</t>
  </si>
  <si>
    <t>Evan Cole (GT)</t>
  </si>
  <si>
    <t>Anthony Walker (MIA)</t>
  </si>
  <si>
    <t>Deng Gak (MIA)</t>
  </si>
  <si>
    <t>Rodney Miller Jr. (MIA)</t>
  </si>
  <si>
    <t>Manny Bates (NCST)</t>
  </si>
  <si>
    <t>Juwan Durham (ND)</t>
  </si>
  <si>
    <t>Robby Carmody (ND)</t>
  </si>
  <si>
    <t>Eric Hamilton (PITT)</t>
  </si>
  <si>
    <t>Terrell Brown (PITT)</t>
  </si>
  <si>
    <t>Tyrece Radford (VT)</t>
  </si>
  <si>
    <t>Ody Oguama (WAKE)</t>
  </si>
  <si>
    <t>Jared Hamilton (BC)</t>
  </si>
  <si>
    <t>Julian Rishwain (BC)</t>
  </si>
  <si>
    <t>Kamari Williams (BC)</t>
  </si>
  <si>
    <t>Alex Hemenway (CLEM)</t>
  </si>
  <si>
    <t>Chase Hunter (CLEM)</t>
  </si>
  <si>
    <t>Curran Scott (CLEM)</t>
  </si>
  <si>
    <t>Clyde Trapp (CLEM)</t>
  </si>
  <si>
    <t>Hunter Tyson (CLEM)</t>
  </si>
  <si>
    <t>Jonathan Baehre (CLEM)</t>
  </si>
  <si>
    <t>John Newman III (CLEM)</t>
  </si>
  <si>
    <t>Jalen Carey (CUSE)</t>
  </si>
  <si>
    <t>Alex O'Connell (DUKE)</t>
  </si>
  <si>
    <t>Joey Baker (DUKE)</t>
  </si>
  <si>
    <t>Jordan Goldwire (DUKE)</t>
  </si>
  <si>
    <t>Jack White (DUKE)</t>
  </si>
  <si>
    <t>Matthew Hurt (DUKE)</t>
  </si>
  <si>
    <t>Anthony Polite (FSU)</t>
  </si>
  <si>
    <t>Malik Osborne (FSU)</t>
  </si>
  <si>
    <t>M.J. Walker (FSU)</t>
  </si>
  <si>
    <t>Rayquan Evans (FSU)</t>
  </si>
  <si>
    <t>Asanti Price (GT)</t>
  </si>
  <si>
    <t>Bubba Parham (GT)</t>
  </si>
  <si>
    <t>Khalid Moore (GT)</t>
  </si>
  <si>
    <t>David Johnson (LOU)</t>
  </si>
  <si>
    <t>Darius Perry (LOU)</t>
  </si>
  <si>
    <t>Lamarr Kimble (LOU)</t>
  </si>
  <si>
    <t>Ryan McMahon (LOU)</t>
  </si>
  <si>
    <t>Samuell Williamson (LOU)</t>
  </si>
  <si>
    <t>Dejan Vasiljevic (MIA)</t>
  </si>
  <si>
    <t>Harlond Beverly (MIA)</t>
  </si>
  <si>
    <t>Isaiah Wong (MIA)</t>
  </si>
  <si>
    <t>Keith Stone (MIA)</t>
  </si>
  <si>
    <t>Braxton Beverly (NCST)</t>
  </si>
  <si>
    <t>Jericole Hellems (NCST)</t>
  </si>
  <si>
    <t>Pat Andree (NCST)</t>
  </si>
  <si>
    <t>Dane Goodwin (ND)</t>
  </si>
  <si>
    <t>Nate Laszewski (ND)</t>
  </si>
  <si>
    <t>Rex Pflueger (ND)</t>
  </si>
  <si>
    <t>Ryan Murphy (PITT)</t>
  </si>
  <si>
    <t>Anthony Harris (UNC)</t>
  </si>
  <si>
    <t>Andrew Platek (UNC)</t>
  </si>
  <si>
    <t>Christian Keeling (UNC)</t>
  </si>
  <si>
    <t>Jeremiah Francis (UNC)</t>
  </si>
  <si>
    <t>Justin Pierce (UNC)</t>
  </si>
  <si>
    <t>Casey Morsell (UVA)</t>
  </si>
  <si>
    <t>Kody Stattmann (UVA)</t>
  </si>
  <si>
    <t>Tomas Woldetensae (UVA)</t>
  </si>
  <si>
    <t>Hunter Cattoor (VT)</t>
  </si>
  <si>
    <t>Isaiah Wilkins (VT)</t>
  </si>
  <si>
    <t>Jalen Cone (VT)</t>
  </si>
  <si>
    <t>Nahiem Alleyne (VT)</t>
  </si>
  <si>
    <t>P.J. Horne (VT)</t>
  </si>
  <si>
    <t>Andrien White (WAKE)</t>
  </si>
  <si>
    <t>Ismael Massoud (WAKE)</t>
  </si>
  <si>
    <t>Isaiah Mucius (WAKE)</t>
  </si>
  <si>
    <t>Jahcobi Neath (WAKE)</t>
  </si>
  <si>
    <t>Torry Johnson (WAKE)</t>
  </si>
  <si>
    <t>Jairus Hamilton (BC)</t>
  </si>
  <si>
    <t>Nik Popovic (BC)</t>
  </si>
  <si>
    <t>Steffon Mitchell (BC)</t>
  </si>
  <si>
    <t>Aamir Simms (CLEM)</t>
  </si>
  <si>
    <t>Tevin Mack (CLEM)</t>
  </si>
  <si>
    <t>Marek Dolezaj (CUSE)</t>
  </si>
  <si>
    <t>Cassius Stanley (DUKE)</t>
  </si>
  <si>
    <t>Vernon Carey Jr. (DUKE)</t>
  </si>
  <si>
    <t>Wendell Moore Jr. (DUKE)</t>
  </si>
  <si>
    <t>Devin Vassell (FSU)</t>
  </si>
  <si>
    <t>Patrick Williams (FSU)</t>
  </si>
  <si>
    <t>RaiQuan Gray (FSU)</t>
  </si>
  <si>
    <t>James Banks III (GT)</t>
  </si>
  <si>
    <t>Jordan Usher (GT)</t>
  </si>
  <si>
    <t>Moses Wright (GT)</t>
  </si>
  <si>
    <t>Dwayne Sutton (LOU)</t>
  </si>
  <si>
    <t>Jordan Nwora (LOU)</t>
  </si>
  <si>
    <t>Malik Williams (LOU)</t>
  </si>
  <si>
    <t>Steven Enoch (LOU)</t>
  </si>
  <si>
    <t>Sam Waardenburg (MIA)</t>
  </si>
  <si>
    <t>C.J. Bryce (NCST)</t>
  </si>
  <si>
    <t>Devon Daniels (NCST)</t>
  </si>
  <si>
    <t>DJ Funderburk (NCST)</t>
  </si>
  <si>
    <t>John Mooney (ND)</t>
  </si>
  <si>
    <t>Au'Diese Toney (PITT)</t>
  </si>
  <si>
    <t>Justin Champagnie (PITT)</t>
  </si>
  <si>
    <t>Armando Bacot (UNC)</t>
  </si>
  <si>
    <t>Garrison Brooks (UNC)</t>
  </si>
  <si>
    <t>Leaky Black (UNC)</t>
  </si>
  <si>
    <t>Braxton Key (UVA)</t>
  </si>
  <si>
    <t>Jay Huff (UVA)</t>
  </si>
  <si>
    <t>Mamadi Diakite (UVA)</t>
  </si>
  <si>
    <t>Landers Nolley II (VT)</t>
  </si>
  <si>
    <t>Chaundee Brown (WAKE)</t>
  </si>
  <si>
    <t>Olivier Sarr (WAKE)</t>
  </si>
  <si>
    <t>Cluster 1</t>
  </si>
  <si>
    <t>Cluster 2</t>
  </si>
  <si>
    <t>Cluster 3</t>
  </si>
  <si>
    <t>Cluster 4</t>
  </si>
  <si>
    <r>
      <rPr>
        <sz val="11"/>
        <rFont val="Calibri"/>
        <family val="2"/>
        <scheme val="minor"/>
      </rPr>
      <t xml:space="preserve">Jay Heath </t>
    </r>
    <r>
      <rPr>
        <sz val="11"/>
        <color rgb="FFC00000"/>
        <rFont val="Calibri"/>
        <family val="2"/>
        <scheme val="minor"/>
      </rPr>
      <t>(BC)</t>
    </r>
  </si>
  <si>
    <r>
      <rPr>
        <sz val="11"/>
        <rFont val="Calibri"/>
        <family val="2"/>
        <scheme val="minor"/>
      </rPr>
      <t>Jairus Hamilton</t>
    </r>
    <r>
      <rPr>
        <sz val="11"/>
        <color rgb="FFC00000"/>
        <rFont val="Calibri"/>
        <family val="2"/>
        <scheme val="minor"/>
      </rPr>
      <t xml:space="preserve"> (BC)</t>
    </r>
  </si>
  <si>
    <r>
      <rPr>
        <sz val="11"/>
        <rFont val="Calibri"/>
        <family val="2"/>
        <scheme val="minor"/>
      </rPr>
      <t>Nik Popovic</t>
    </r>
    <r>
      <rPr>
        <sz val="11"/>
        <color rgb="FFC00000"/>
        <rFont val="Calibri"/>
        <family val="2"/>
        <scheme val="minor"/>
      </rPr>
      <t xml:space="preserve"> (BC)</t>
    </r>
  </si>
  <si>
    <r>
      <rPr>
        <sz val="11"/>
        <rFont val="Calibri"/>
        <family val="2"/>
        <scheme val="minor"/>
      </rPr>
      <t>Steffon Mitchell</t>
    </r>
    <r>
      <rPr>
        <sz val="11"/>
        <color rgb="FFC00000"/>
        <rFont val="Calibri"/>
        <family val="2"/>
        <scheme val="minor"/>
      </rPr>
      <t xml:space="preserve"> (BC)</t>
    </r>
  </si>
  <si>
    <r>
      <rPr>
        <sz val="11"/>
        <rFont val="Calibri"/>
        <family val="2"/>
        <scheme val="minor"/>
      </rPr>
      <t xml:space="preserve">Aamir Simms </t>
    </r>
    <r>
      <rPr>
        <sz val="11"/>
        <color theme="5" tint="-0.249977111117893"/>
        <rFont val="Calibri"/>
        <family val="2"/>
        <scheme val="minor"/>
      </rPr>
      <t>(CLEM)</t>
    </r>
  </si>
  <si>
    <r>
      <rPr>
        <sz val="11"/>
        <rFont val="Calibri"/>
        <family val="2"/>
        <scheme val="minor"/>
      </rPr>
      <t xml:space="preserve">Tevin Mack </t>
    </r>
    <r>
      <rPr>
        <sz val="11"/>
        <color theme="5" tint="-0.249977111117893"/>
        <rFont val="Calibri"/>
        <family val="2"/>
        <scheme val="minor"/>
      </rPr>
      <t>(CLEM)</t>
    </r>
  </si>
  <si>
    <r>
      <rPr>
        <sz val="11"/>
        <rFont val="Calibri"/>
        <family val="2"/>
        <scheme val="minor"/>
      </rPr>
      <t xml:space="preserve">Marek Dolezaj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</si>
  <si>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>Cassius Stanley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</si>
  <si>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Vernon Carey Jr.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</si>
  <si>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Wendell Moore Jr.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</si>
  <si>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 xml:space="preserve">Devin Vassell </t>
    </r>
    <r>
      <rPr>
        <sz val="11"/>
        <color theme="7" tint="-0.249977111117893"/>
        <rFont val="Calibri"/>
        <family val="2"/>
        <scheme val="minor"/>
      </rPr>
      <t>(FSU)</t>
    </r>
  </si>
  <si>
    <r>
      <rPr>
        <sz val="11"/>
        <rFont val="Calibri"/>
        <family val="2"/>
        <scheme val="minor"/>
      </rPr>
      <t xml:space="preserve">Patrick Williams </t>
    </r>
    <r>
      <rPr>
        <sz val="11"/>
        <color theme="7" tint="-0.249977111117893"/>
        <rFont val="Calibri"/>
        <family val="2"/>
        <scheme val="minor"/>
      </rPr>
      <t>(FSU)</t>
    </r>
  </si>
  <si>
    <r>
      <rPr>
        <sz val="11"/>
        <rFont val="Calibri"/>
        <family val="2"/>
        <scheme val="minor"/>
      </rPr>
      <t>RaiQuan Gray</t>
    </r>
    <r>
      <rPr>
        <sz val="11"/>
        <color theme="7" tint="-0.249977111117893"/>
        <rFont val="Calibri"/>
        <family val="2"/>
        <scheme val="minor"/>
      </rPr>
      <t xml:space="preserve"> (FSU)</t>
    </r>
  </si>
  <si>
    <r>
      <rPr>
        <sz val="11"/>
        <rFont val="Calibri"/>
        <family val="2"/>
        <scheme val="minor"/>
      </rPr>
      <t>James Banks III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</si>
  <si>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Jordan Usher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</si>
  <si>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 xml:space="preserve">Moses Wright </t>
    </r>
    <r>
      <rPr>
        <sz val="11"/>
        <color rgb="FF000066"/>
        <rFont val="Calibri"/>
        <family val="2"/>
        <scheme val="minor"/>
      </rPr>
      <t>(GT)</t>
    </r>
  </si>
  <si>
    <r>
      <rPr>
        <sz val="11"/>
        <rFont val="Calibri"/>
        <family val="2"/>
        <scheme val="minor"/>
      </rPr>
      <t xml:space="preserve">Dwayne Sutton </t>
    </r>
    <r>
      <rPr>
        <sz val="11"/>
        <color rgb="FFFF0000"/>
        <rFont val="Calibri"/>
        <family val="2"/>
        <scheme val="minor"/>
      </rPr>
      <t>(LOU)</t>
    </r>
  </si>
  <si>
    <r>
      <rPr>
        <sz val="11"/>
        <rFont val="Calibri"/>
        <family val="2"/>
        <scheme val="minor"/>
      </rPr>
      <t xml:space="preserve">Jordan Nwora </t>
    </r>
    <r>
      <rPr>
        <sz val="11"/>
        <color rgb="FFFF0000"/>
        <rFont val="Calibri"/>
        <family val="2"/>
        <scheme val="minor"/>
      </rPr>
      <t>(LOU)</t>
    </r>
  </si>
  <si>
    <r>
      <rPr>
        <sz val="11"/>
        <rFont val="Calibri"/>
        <family val="2"/>
        <scheme val="minor"/>
      </rPr>
      <t xml:space="preserve">Malik Williams </t>
    </r>
    <r>
      <rPr>
        <sz val="11"/>
        <color rgb="FFFF0000"/>
        <rFont val="Calibri"/>
        <family val="2"/>
        <scheme val="minor"/>
      </rPr>
      <t>(LOU)</t>
    </r>
  </si>
  <si>
    <r>
      <rPr>
        <sz val="11"/>
        <rFont val="Calibri"/>
        <family val="2"/>
        <scheme val="minor"/>
      </rPr>
      <t xml:space="preserve">Steven Enoch </t>
    </r>
    <r>
      <rPr>
        <sz val="11"/>
        <color rgb="FFFF0000"/>
        <rFont val="Calibri"/>
        <family val="2"/>
        <scheme val="minor"/>
      </rPr>
      <t>(LOU)</t>
    </r>
  </si>
  <si>
    <r>
      <rPr>
        <sz val="11"/>
        <rFont val="Calibri"/>
        <family val="2"/>
        <scheme val="minor"/>
      </rPr>
      <t xml:space="preserve">Sam Waardenburg </t>
    </r>
    <r>
      <rPr>
        <sz val="11"/>
        <color theme="9" tint="-0.249977111117893"/>
        <rFont val="Calibri"/>
        <family val="2"/>
        <scheme val="minor"/>
      </rPr>
      <t>(MIA)</t>
    </r>
  </si>
  <si>
    <r>
      <rPr>
        <sz val="11"/>
        <rFont val="Calibri"/>
        <family val="2"/>
        <scheme val="minor"/>
      </rPr>
      <t xml:space="preserve">C.J. Bryce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</si>
  <si>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 xml:space="preserve">Devon Daniels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</si>
  <si>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 xml:space="preserve">DJ Funderburk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</si>
  <si>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 xml:space="preserve">John Mooney </t>
    </r>
    <r>
      <rPr>
        <sz val="11"/>
        <color theme="3" tint="-0.499984740745262"/>
        <rFont val="Calibri"/>
        <family val="2"/>
        <scheme val="minor"/>
      </rPr>
      <t>(ND)</t>
    </r>
  </si>
  <si>
    <r>
      <rPr>
        <sz val="11"/>
        <rFont val="Calibri"/>
        <family val="2"/>
        <scheme val="minor"/>
      </rPr>
      <t xml:space="preserve">Au'Diese Toney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</si>
  <si>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 xml:space="preserve">Justin Champagnie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</si>
  <si>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 xml:space="preserve">Armando Bacot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</si>
  <si>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Garrison Brooks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</si>
  <si>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Leaky Black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</si>
  <si>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Braxton Key </t>
    </r>
    <r>
      <rPr>
        <sz val="11"/>
        <color rgb="FFFF9933"/>
        <rFont val="Calibri"/>
        <family val="2"/>
        <scheme val="minor"/>
      </rPr>
      <t>(UVA)</t>
    </r>
  </si>
  <si>
    <r>
      <rPr>
        <sz val="11"/>
        <rFont val="Calibri"/>
        <family val="2"/>
        <scheme val="minor"/>
      </rPr>
      <t xml:space="preserve">Jay Huff </t>
    </r>
    <r>
      <rPr>
        <sz val="11"/>
        <color rgb="FFFF9933"/>
        <rFont val="Calibri"/>
        <family val="2"/>
        <scheme val="minor"/>
      </rPr>
      <t>(UVA)</t>
    </r>
  </si>
  <si>
    <r>
      <rPr>
        <sz val="11"/>
        <rFont val="Calibri"/>
        <family val="2"/>
        <scheme val="minor"/>
      </rPr>
      <t xml:space="preserve">Mamadi Diakite </t>
    </r>
    <r>
      <rPr>
        <sz val="11"/>
        <color rgb="FFFF9933"/>
        <rFont val="Calibri"/>
        <family val="2"/>
        <scheme val="minor"/>
      </rPr>
      <t>(UVA)</t>
    </r>
  </si>
  <si>
    <r>
      <rPr>
        <sz val="11"/>
        <rFont val="Calibri"/>
        <family val="2"/>
        <scheme val="minor"/>
      </rPr>
      <t xml:space="preserve">Landers Nolley II </t>
    </r>
    <r>
      <rPr>
        <sz val="11"/>
        <color rgb="FF740000"/>
        <rFont val="Calibri"/>
        <family val="2"/>
        <scheme val="minor"/>
      </rPr>
      <t>(VT)</t>
    </r>
  </si>
  <si>
    <r>
      <rPr>
        <sz val="11"/>
        <rFont val="Calibri"/>
        <family val="2"/>
        <scheme val="minor"/>
      </rPr>
      <t xml:space="preserve">CJ Felder </t>
    </r>
    <r>
      <rPr>
        <sz val="11"/>
        <color rgb="FFC00000"/>
        <rFont val="Calibri"/>
        <family val="2"/>
        <scheme val="minor"/>
      </rPr>
      <t>(BC)</t>
    </r>
  </si>
  <si>
    <r>
      <rPr>
        <sz val="11"/>
        <rFont val="Calibri"/>
        <family val="2"/>
        <scheme val="minor"/>
      </rPr>
      <t xml:space="preserve">Bourama Sidibe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</si>
  <si>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 xml:space="preserve">Quincy Guerrier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</si>
  <si>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 xml:space="preserve">Javin DeLaurier </t>
    </r>
    <r>
      <rPr>
        <sz val="11"/>
        <color rgb="FF0000CC"/>
        <rFont val="Calibri"/>
        <family val="2"/>
        <scheme val="minor"/>
      </rPr>
      <t>(DUKE)</t>
    </r>
  </si>
  <si>
    <r>
      <rPr>
        <sz val="11"/>
        <rFont val="Calibri"/>
        <family val="2"/>
        <scheme val="minor"/>
      </rPr>
      <t xml:space="preserve">Balsa Koprivica </t>
    </r>
    <r>
      <rPr>
        <sz val="11"/>
        <color theme="7" tint="-0.249977111117893"/>
        <rFont val="Calibri"/>
        <family val="2"/>
        <scheme val="minor"/>
      </rPr>
      <t>(FSU)</t>
    </r>
  </si>
  <si>
    <r>
      <rPr>
        <sz val="11"/>
        <rFont val="Calibri"/>
        <family val="2"/>
        <scheme val="minor"/>
      </rPr>
      <t xml:space="preserve">Dominik Olejniczak </t>
    </r>
    <r>
      <rPr>
        <sz val="11"/>
        <color theme="7" tint="-0.249977111117893"/>
        <rFont val="Calibri"/>
        <family val="2"/>
        <scheme val="minor"/>
      </rPr>
      <t>(FSU)</t>
    </r>
  </si>
  <si>
    <r>
      <rPr>
        <sz val="11"/>
        <rFont val="Calibri"/>
        <family val="2"/>
        <scheme val="minor"/>
      </rPr>
      <t xml:space="preserve">Evan Cole </t>
    </r>
    <r>
      <rPr>
        <sz val="11"/>
        <color rgb="FF000066"/>
        <rFont val="Calibri"/>
        <family val="2"/>
        <scheme val="minor"/>
      </rPr>
      <t>(GT)</t>
    </r>
  </si>
  <si>
    <r>
      <rPr>
        <sz val="11"/>
        <rFont val="Calibri"/>
        <family val="2"/>
        <scheme val="minor"/>
      </rPr>
      <t xml:space="preserve">Anthony Walker </t>
    </r>
    <r>
      <rPr>
        <sz val="11"/>
        <color theme="9" tint="-0.249977111117893"/>
        <rFont val="Calibri"/>
        <family val="2"/>
        <scheme val="minor"/>
      </rPr>
      <t>(MIA)</t>
    </r>
  </si>
  <si>
    <r>
      <rPr>
        <sz val="11"/>
        <rFont val="Calibri"/>
        <family val="2"/>
        <scheme val="minor"/>
      </rPr>
      <t xml:space="preserve">Deng Gak </t>
    </r>
    <r>
      <rPr>
        <sz val="11"/>
        <color theme="9" tint="-0.249977111117893"/>
        <rFont val="Calibri"/>
        <family val="2"/>
        <scheme val="minor"/>
      </rPr>
      <t>(MIA)</t>
    </r>
  </si>
  <si>
    <r>
      <rPr>
        <sz val="11"/>
        <rFont val="Calibri"/>
        <family val="2"/>
        <scheme val="minor"/>
      </rPr>
      <t xml:space="preserve">Rodney Miller Jr. </t>
    </r>
    <r>
      <rPr>
        <sz val="11"/>
        <color theme="9" tint="-0.249977111117893"/>
        <rFont val="Calibri"/>
        <family val="2"/>
        <scheme val="minor"/>
      </rPr>
      <t>(MIA)</t>
    </r>
  </si>
  <si>
    <r>
      <rPr>
        <sz val="11"/>
        <rFont val="Calibri"/>
        <family val="2"/>
        <scheme val="minor"/>
      </rPr>
      <t xml:space="preserve">Manny Bates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</si>
  <si>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 xml:space="preserve">Juwan Durham </t>
    </r>
    <r>
      <rPr>
        <sz val="11"/>
        <color theme="3" tint="-0.499984740745262"/>
        <rFont val="Calibri"/>
        <family val="2"/>
        <scheme val="minor"/>
      </rPr>
      <t>(ND)</t>
    </r>
  </si>
  <si>
    <r>
      <rPr>
        <sz val="11"/>
        <rFont val="Calibri"/>
        <family val="2"/>
        <scheme val="minor"/>
      </rPr>
      <t xml:space="preserve">Robby Carmody </t>
    </r>
    <r>
      <rPr>
        <sz val="11"/>
        <color theme="3" tint="-0.499984740745262"/>
        <rFont val="Calibri"/>
        <family val="2"/>
        <scheme val="minor"/>
      </rPr>
      <t>(ND)</t>
    </r>
  </si>
  <si>
    <r>
      <rPr>
        <sz val="11"/>
        <rFont val="Calibri"/>
        <family val="2"/>
        <scheme val="minor"/>
      </rPr>
      <t xml:space="preserve">Eric Hamilton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</si>
  <si>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 xml:space="preserve">Terrell Brown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</si>
  <si>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 xml:space="preserve">Tyrece Radford </t>
    </r>
    <r>
      <rPr>
        <sz val="11"/>
        <color rgb="FF740000"/>
        <rFont val="Calibri"/>
        <family val="2"/>
        <scheme val="minor"/>
      </rPr>
      <t>(VT)</t>
    </r>
  </si>
  <si>
    <r>
      <rPr>
        <sz val="11"/>
        <rFont val="Calibri"/>
        <family val="2"/>
        <scheme val="minor"/>
      </rPr>
      <t xml:space="preserve">Derryck Thornton </t>
    </r>
    <r>
      <rPr>
        <sz val="11"/>
        <color rgb="FFC00000"/>
        <rFont val="Calibri"/>
        <family val="2"/>
        <scheme val="minor"/>
      </rPr>
      <t>(BC)</t>
    </r>
  </si>
  <si>
    <r>
      <rPr>
        <sz val="11"/>
        <rFont val="Calibri"/>
        <family val="2"/>
        <scheme val="minor"/>
      </rPr>
      <t xml:space="preserve">Al-Amir Dawes </t>
    </r>
    <r>
      <rPr>
        <sz val="11"/>
        <color theme="5" tint="-0.249977111117893"/>
        <rFont val="Calibri"/>
        <family val="2"/>
        <scheme val="minor"/>
      </rPr>
      <t>(CLEM)</t>
    </r>
  </si>
  <si>
    <r>
      <rPr>
        <sz val="11"/>
        <rFont val="Calibri"/>
        <family val="2"/>
        <scheme val="minor"/>
      </rPr>
      <t xml:space="preserve">Buddy Boeheim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</si>
  <si>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 xml:space="preserve">Elijah Hughes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</si>
  <si>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 xml:space="preserve">Joseph Girard III </t>
    </r>
    <r>
      <rPr>
        <sz val="11"/>
        <color theme="5" tint="0.39997558519241921"/>
        <rFont val="Calibri"/>
        <family val="2"/>
        <scheme val="minor"/>
      </rPr>
      <t>(CUSE)</t>
    </r>
  </si>
  <si>
    <r>
      <rPr>
        <sz val="11"/>
        <rFont val="Calibri"/>
        <family val="2"/>
        <scheme val="minor"/>
      </rPr>
      <t xml:space="preserve">Tre Jones </t>
    </r>
    <r>
      <rPr>
        <sz val="11"/>
        <color rgb="FF0000CC"/>
        <rFont val="Calibri"/>
        <family val="2"/>
        <scheme val="minor"/>
      </rPr>
      <t>(DUKE)</t>
    </r>
  </si>
  <si>
    <r>
      <rPr>
        <sz val="11"/>
        <rFont val="Calibri"/>
        <family val="2"/>
        <scheme val="minor"/>
      </rPr>
      <t xml:space="preserve">Trent Forrest </t>
    </r>
    <r>
      <rPr>
        <sz val="11"/>
        <color theme="7" tint="-0.249977111117893"/>
        <rFont val="Calibri"/>
        <family val="2"/>
        <scheme val="minor"/>
      </rPr>
      <t>(FSU)</t>
    </r>
  </si>
  <si>
    <r>
      <rPr>
        <sz val="11"/>
        <rFont val="Calibri"/>
        <family val="2"/>
        <scheme val="minor"/>
      </rPr>
      <t>Jose Alvarado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</si>
  <si>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Michael Devoe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</si>
  <si>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Chris Lykes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</si>
  <si>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>Kameron McGusty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</si>
  <si>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 xml:space="preserve">Markell Johnson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</si>
  <si>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>Prentiss Hubb</t>
    </r>
    <r>
      <rPr>
        <sz val="11"/>
        <color theme="3" tint="-0.499984740745262"/>
        <rFont val="Calibri"/>
        <family val="2"/>
        <scheme val="minor"/>
      </rPr>
      <t xml:space="preserve"> (ND)</t>
    </r>
  </si>
  <si>
    <r>
      <rPr>
        <sz val="11"/>
        <rFont val="Calibri"/>
        <family val="2"/>
        <scheme val="minor"/>
      </rPr>
      <t>TJ Gibbs</t>
    </r>
    <r>
      <rPr>
        <sz val="11"/>
        <color theme="3" tint="-0.499984740745262"/>
        <rFont val="Calibri"/>
        <family val="2"/>
        <scheme val="minor"/>
      </rPr>
      <t xml:space="preserve"> (ND)</t>
    </r>
  </si>
  <si>
    <r>
      <rPr>
        <sz val="11"/>
        <rFont val="Calibri"/>
        <family val="2"/>
        <scheme val="minor"/>
      </rPr>
      <t xml:space="preserve">Trey McGowens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</si>
  <si>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>Xavier Johnson</t>
    </r>
    <r>
      <rPr>
        <sz val="11"/>
        <color rgb="FF0070C0"/>
        <rFont val="Calibri"/>
        <family val="2"/>
        <scheme val="minor"/>
      </rPr>
      <t xml:space="preserve"> (PITT)</t>
    </r>
  </si>
  <si>
    <r>
      <rPr>
        <sz val="11"/>
        <rFont val="Calibri"/>
        <family val="2"/>
        <scheme val="minor"/>
      </rPr>
      <t xml:space="preserve">Brandon Robinson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</si>
  <si>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>Cole Anthony</t>
    </r>
    <r>
      <rPr>
        <sz val="11"/>
        <color rgb="FF00B0F0"/>
        <rFont val="Calibri"/>
        <family val="2"/>
        <scheme val="minor"/>
      </rPr>
      <t xml:space="preserve"> (UNC)</t>
    </r>
  </si>
  <si>
    <r>
      <rPr>
        <sz val="11"/>
        <rFont val="Calibri"/>
        <family val="2"/>
        <scheme val="minor"/>
      </rPr>
      <t>Kihei Clark</t>
    </r>
    <r>
      <rPr>
        <sz val="11"/>
        <color rgb="FFFF9933"/>
        <rFont val="Calibri"/>
        <family val="2"/>
        <scheme val="minor"/>
      </rPr>
      <t xml:space="preserve"> (UVA)</t>
    </r>
  </si>
  <si>
    <r>
      <rPr>
        <sz val="11"/>
        <rFont val="Calibri"/>
        <family val="2"/>
        <scheme val="minor"/>
      </rPr>
      <t>Wabissa Bede</t>
    </r>
    <r>
      <rPr>
        <sz val="11"/>
        <color rgb="FF740000"/>
        <rFont val="Calibri"/>
        <family val="2"/>
        <scheme val="minor"/>
      </rPr>
      <t xml:space="preserve"> (VT)</t>
    </r>
  </si>
  <si>
    <r>
      <rPr>
        <sz val="11"/>
        <rFont val="Calibri"/>
        <family val="2"/>
        <scheme val="minor"/>
      </rPr>
      <t>Jared Hamilton</t>
    </r>
    <r>
      <rPr>
        <sz val="11"/>
        <color rgb="FFC00000"/>
        <rFont val="Calibri"/>
        <family val="2"/>
        <scheme val="minor"/>
      </rPr>
      <t xml:space="preserve"> (BC)</t>
    </r>
  </si>
  <si>
    <r>
      <rPr>
        <sz val="11"/>
        <rFont val="Calibri"/>
        <family val="2"/>
        <scheme val="minor"/>
      </rPr>
      <t>Julian Rishwain</t>
    </r>
    <r>
      <rPr>
        <sz val="11"/>
        <color rgb="FFC00000"/>
        <rFont val="Calibri"/>
        <family val="2"/>
        <scheme val="minor"/>
      </rPr>
      <t xml:space="preserve"> (BC)</t>
    </r>
  </si>
  <si>
    <r>
      <rPr>
        <sz val="11"/>
        <rFont val="Calibri"/>
        <family val="2"/>
        <scheme val="minor"/>
      </rPr>
      <t xml:space="preserve">Kamari Williams </t>
    </r>
    <r>
      <rPr>
        <sz val="11"/>
        <color rgb="FFC00000"/>
        <rFont val="Calibri"/>
        <family val="2"/>
        <scheme val="minor"/>
      </rPr>
      <t>(BC)</t>
    </r>
  </si>
  <si>
    <r>
      <rPr>
        <sz val="11"/>
        <rFont val="Calibri"/>
        <family val="2"/>
        <scheme val="minor"/>
      </rPr>
      <t xml:space="preserve">Alex Hemenway </t>
    </r>
    <r>
      <rPr>
        <sz val="11"/>
        <color theme="5" tint="-0.249977111117893"/>
        <rFont val="Calibri"/>
        <family val="2"/>
        <scheme val="minor"/>
      </rPr>
      <t>(CLEM)</t>
    </r>
  </si>
  <si>
    <r>
      <rPr>
        <sz val="11"/>
        <rFont val="Calibri"/>
        <family val="2"/>
        <scheme val="minor"/>
      </rPr>
      <t>Chase Hunter</t>
    </r>
    <r>
      <rPr>
        <sz val="11"/>
        <color theme="5" tint="-0.249977111117893"/>
        <rFont val="Calibri"/>
        <family val="2"/>
        <scheme val="minor"/>
      </rPr>
      <t xml:space="preserve"> (CLEM)</t>
    </r>
  </si>
  <si>
    <r>
      <rPr>
        <sz val="11"/>
        <rFont val="Calibri"/>
        <family val="2"/>
        <scheme val="minor"/>
      </rPr>
      <t>Curran Scott</t>
    </r>
    <r>
      <rPr>
        <sz val="11"/>
        <color theme="5" tint="-0.249977111117893"/>
        <rFont val="Calibri"/>
        <family val="2"/>
        <scheme val="minor"/>
      </rPr>
      <t xml:space="preserve"> (CLEM)</t>
    </r>
  </si>
  <si>
    <r>
      <rPr>
        <sz val="11"/>
        <rFont val="Calibri"/>
        <family val="2"/>
        <scheme val="minor"/>
      </rPr>
      <t>Clyde Trapp</t>
    </r>
    <r>
      <rPr>
        <sz val="11"/>
        <color theme="5" tint="-0.249977111117893"/>
        <rFont val="Calibri"/>
        <family val="2"/>
        <scheme val="minor"/>
      </rPr>
      <t xml:space="preserve"> (CLEM)</t>
    </r>
  </si>
  <si>
    <r>
      <rPr>
        <sz val="11"/>
        <rFont val="Calibri"/>
        <family val="2"/>
        <scheme val="minor"/>
      </rPr>
      <t>Hunter Tyson</t>
    </r>
    <r>
      <rPr>
        <sz val="11"/>
        <color theme="5" tint="-0.249977111117893"/>
        <rFont val="Calibri"/>
        <family val="2"/>
        <scheme val="minor"/>
      </rPr>
      <t xml:space="preserve"> (CLEM)</t>
    </r>
  </si>
  <si>
    <r>
      <rPr>
        <sz val="11"/>
        <rFont val="Calibri"/>
        <family val="2"/>
        <scheme val="minor"/>
      </rPr>
      <t>Jonathan Baehre</t>
    </r>
    <r>
      <rPr>
        <sz val="11"/>
        <color theme="5" tint="-0.249977111117893"/>
        <rFont val="Calibri"/>
        <family val="2"/>
        <scheme val="minor"/>
      </rPr>
      <t xml:space="preserve"> (CLEM)</t>
    </r>
  </si>
  <si>
    <r>
      <rPr>
        <sz val="11"/>
        <rFont val="Calibri"/>
        <family val="2"/>
        <scheme val="minor"/>
      </rPr>
      <t xml:space="preserve">John Newman III </t>
    </r>
    <r>
      <rPr>
        <sz val="11"/>
        <color theme="5" tint="-0.249977111117893"/>
        <rFont val="Calibri"/>
        <family val="2"/>
        <scheme val="minor"/>
      </rPr>
      <t>(CLEM)</t>
    </r>
  </si>
  <si>
    <r>
      <rPr>
        <sz val="11"/>
        <rFont val="Calibri"/>
        <family val="2"/>
        <scheme val="minor"/>
      </rPr>
      <t>Jalen Carey</t>
    </r>
    <r>
      <rPr>
        <sz val="11"/>
        <color theme="5" tint="0.39997558519241921"/>
        <rFont val="Calibri"/>
        <family val="2"/>
        <scheme val="minor"/>
      </rPr>
      <t xml:space="preserve"> (CUSE)</t>
    </r>
  </si>
  <si>
    <r>
      <rPr>
        <sz val="11"/>
        <rFont val="Calibri"/>
        <family val="2"/>
        <scheme val="minor"/>
      </rPr>
      <t>Alex O'Connell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</si>
  <si>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Joey Baker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</si>
  <si>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Jordan Goldwire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</si>
  <si>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Jack White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</si>
  <si>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Matthew Hurt</t>
    </r>
    <r>
      <rPr>
        <sz val="11"/>
        <color rgb="FF0000CC"/>
        <rFont val="Calibri"/>
        <family val="2"/>
        <scheme val="minor"/>
      </rPr>
      <t xml:space="preserve"> (DUKE)</t>
    </r>
  </si>
  <si>
    <r>
      <rPr>
        <sz val="11"/>
        <rFont val="Calibri"/>
        <family val="2"/>
        <scheme val="minor"/>
      </rPr>
      <t>Anthony Polite</t>
    </r>
    <r>
      <rPr>
        <sz val="11"/>
        <color theme="7" tint="-0.249977111117893"/>
        <rFont val="Calibri"/>
        <family val="2"/>
        <scheme val="minor"/>
      </rPr>
      <t xml:space="preserve"> (FSU)</t>
    </r>
  </si>
  <si>
    <r>
      <rPr>
        <sz val="11"/>
        <rFont val="Calibri"/>
        <family val="2"/>
        <scheme val="minor"/>
      </rPr>
      <t>Malik Osborne</t>
    </r>
    <r>
      <rPr>
        <sz val="11"/>
        <color theme="7" tint="-0.249977111117893"/>
        <rFont val="Calibri"/>
        <family val="2"/>
        <scheme val="minor"/>
      </rPr>
      <t xml:space="preserve"> (FSU)</t>
    </r>
  </si>
  <si>
    <r>
      <rPr>
        <sz val="11"/>
        <rFont val="Calibri"/>
        <family val="2"/>
        <scheme val="minor"/>
      </rPr>
      <t>M.J. Walker</t>
    </r>
    <r>
      <rPr>
        <sz val="11"/>
        <color theme="7" tint="-0.249977111117893"/>
        <rFont val="Calibri"/>
        <family val="2"/>
        <scheme val="minor"/>
      </rPr>
      <t xml:space="preserve"> (FSU)</t>
    </r>
  </si>
  <si>
    <r>
      <rPr>
        <sz val="11"/>
        <rFont val="Calibri"/>
        <family val="2"/>
        <scheme val="minor"/>
      </rPr>
      <t>Rayquan Evans</t>
    </r>
    <r>
      <rPr>
        <sz val="11"/>
        <color theme="7" tint="-0.249977111117893"/>
        <rFont val="Calibri"/>
        <family val="2"/>
        <scheme val="minor"/>
      </rPr>
      <t xml:space="preserve"> (FSU)</t>
    </r>
  </si>
  <si>
    <r>
      <rPr>
        <sz val="11"/>
        <rFont val="Calibri"/>
        <family val="2"/>
        <scheme val="minor"/>
      </rPr>
      <t>Asanti Price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</si>
  <si>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Bubba Parham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</si>
  <si>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Khalid Moore</t>
    </r>
    <r>
      <rPr>
        <sz val="11"/>
        <color rgb="FF000066"/>
        <rFont val="Calibri"/>
        <family val="2"/>
        <scheme val="minor"/>
      </rPr>
      <t xml:space="preserve"> (GT)</t>
    </r>
  </si>
  <si>
    <r>
      <rPr>
        <sz val="11"/>
        <rFont val="Calibri"/>
        <family val="2"/>
        <scheme val="minor"/>
      </rPr>
      <t>David Johnson</t>
    </r>
    <r>
      <rPr>
        <sz val="11"/>
        <color rgb="FFFF0000"/>
        <rFont val="Calibri"/>
        <family val="2"/>
        <scheme val="minor"/>
      </rPr>
      <t xml:space="preserve"> (LOU)</t>
    </r>
  </si>
  <si>
    <r>
      <rPr>
        <sz val="11"/>
        <rFont val="Calibri"/>
        <family val="2"/>
        <scheme val="minor"/>
      </rPr>
      <t>Darius Perry</t>
    </r>
    <r>
      <rPr>
        <sz val="11"/>
        <color rgb="FFFF0000"/>
        <rFont val="Calibri"/>
        <family val="2"/>
        <scheme val="minor"/>
      </rPr>
      <t xml:space="preserve"> (LOU)</t>
    </r>
  </si>
  <si>
    <r>
      <rPr>
        <sz val="11"/>
        <rFont val="Calibri"/>
        <family val="2"/>
        <scheme val="minor"/>
      </rPr>
      <t>Lamarr Kimble</t>
    </r>
    <r>
      <rPr>
        <sz val="11"/>
        <color rgb="FFFF0000"/>
        <rFont val="Calibri"/>
        <family val="2"/>
        <scheme val="minor"/>
      </rPr>
      <t xml:space="preserve"> (LOU)</t>
    </r>
  </si>
  <si>
    <r>
      <rPr>
        <sz val="11"/>
        <rFont val="Calibri"/>
        <family val="2"/>
        <scheme val="minor"/>
      </rPr>
      <t>Ryan McMahon</t>
    </r>
    <r>
      <rPr>
        <sz val="11"/>
        <color rgb="FFFF0000"/>
        <rFont val="Calibri"/>
        <family val="2"/>
        <scheme val="minor"/>
      </rPr>
      <t xml:space="preserve"> (LOU)</t>
    </r>
  </si>
  <si>
    <r>
      <rPr>
        <sz val="11"/>
        <rFont val="Calibri"/>
        <family val="2"/>
        <scheme val="minor"/>
      </rPr>
      <t>Samuell Williamson</t>
    </r>
    <r>
      <rPr>
        <sz val="11"/>
        <color rgb="FFFF0000"/>
        <rFont val="Calibri"/>
        <family val="2"/>
        <scheme val="minor"/>
      </rPr>
      <t xml:space="preserve"> (LOU)</t>
    </r>
  </si>
  <si>
    <r>
      <rPr>
        <sz val="11"/>
        <rFont val="Calibri"/>
        <family val="2"/>
        <scheme val="minor"/>
      </rPr>
      <t>Dejan Vasiljevic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</si>
  <si>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>Harlond Beverly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</si>
  <si>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>Isaiah Wong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</si>
  <si>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>Keith Stone</t>
    </r>
    <r>
      <rPr>
        <sz val="11"/>
        <color theme="9" tint="-0.249977111117893"/>
        <rFont val="Calibri"/>
        <family val="2"/>
        <scheme val="minor"/>
      </rPr>
      <t xml:space="preserve"> (MIA)</t>
    </r>
  </si>
  <si>
    <r>
      <rPr>
        <sz val="11"/>
        <rFont val="Calibri"/>
        <family val="2"/>
        <scheme val="minor"/>
      </rPr>
      <t>Braxton Beverly</t>
    </r>
    <r>
      <rPr>
        <sz val="11"/>
        <color rgb="FFCC0000"/>
        <rFont val="Calibri"/>
        <family val="2"/>
        <scheme val="minor"/>
      </rPr>
      <t xml:space="preserve"> (NCST)</t>
    </r>
  </si>
  <si>
    <r>
      <rPr>
        <sz val="11"/>
        <rFont val="Calibri"/>
        <family val="2"/>
        <scheme val="minor"/>
      </rPr>
      <t>Jericole Hellems</t>
    </r>
    <r>
      <rPr>
        <sz val="11"/>
        <color rgb="FFCC0000"/>
        <rFont val="Calibri"/>
        <family val="2"/>
        <scheme val="minor"/>
      </rPr>
      <t xml:space="preserve"> (NCST)</t>
    </r>
  </si>
  <si>
    <r>
      <rPr>
        <sz val="11"/>
        <rFont val="Calibri"/>
        <family val="2"/>
        <scheme val="minor"/>
      </rPr>
      <t xml:space="preserve">Pat Andree </t>
    </r>
    <r>
      <rPr>
        <sz val="11"/>
        <color rgb="FFCC0000"/>
        <rFont val="Calibri"/>
        <family val="2"/>
        <scheme val="minor"/>
      </rPr>
      <t>(NCST)</t>
    </r>
  </si>
  <si>
    <r>
      <rPr>
        <sz val="11"/>
        <rFont val="Calibri"/>
        <family val="2"/>
        <scheme val="minor"/>
      </rPr>
      <t>Dane Goodwin</t>
    </r>
    <r>
      <rPr>
        <sz val="11"/>
        <color theme="3" tint="-0.499984740745262"/>
        <rFont val="Calibri"/>
        <family val="2"/>
        <scheme val="minor"/>
      </rPr>
      <t xml:space="preserve"> (ND)</t>
    </r>
  </si>
  <si>
    <r>
      <rPr>
        <sz val="11"/>
        <rFont val="Calibri"/>
        <family val="2"/>
        <scheme val="minor"/>
      </rPr>
      <t>Nate Laszewski</t>
    </r>
    <r>
      <rPr>
        <sz val="11"/>
        <color theme="3" tint="-0.499984740745262"/>
        <rFont val="Calibri"/>
        <family val="2"/>
        <scheme val="minor"/>
      </rPr>
      <t xml:space="preserve"> (ND)</t>
    </r>
  </si>
  <si>
    <r>
      <rPr>
        <sz val="11"/>
        <rFont val="Calibri"/>
        <family val="2"/>
        <scheme val="minor"/>
      </rPr>
      <t xml:space="preserve">Rex Pflueger </t>
    </r>
    <r>
      <rPr>
        <sz val="11"/>
        <color theme="3" tint="-0.499984740745262"/>
        <rFont val="Calibri"/>
        <family val="2"/>
        <scheme val="minor"/>
      </rPr>
      <t>(ND)</t>
    </r>
  </si>
  <si>
    <r>
      <rPr>
        <sz val="11"/>
        <rFont val="Calibri"/>
        <family val="2"/>
        <scheme val="minor"/>
      </rPr>
      <t xml:space="preserve">Ryan Murphy </t>
    </r>
    <r>
      <rPr>
        <sz val="11"/>
        <color rgb="FF0070C0"/>
        <rFont val="Calibri"/>
        <family val="2"/>
        <scheme val="minor"/>
      </rPr>
      <t>(PITT)</t>
    </r>
  </si>
  <si>
    <r>
      <rPr>
        <sz val="11"/>
        <rFont val="Calibri"/>
        <family val="2"/>
        <scheme val="minor"/>
      </rPr>
      <t xml:space="preserve">Anthony Harris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</si>
  <si>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Andrew Platek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</si>
  <si>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Christian Keeling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</si>
  <si>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Jeremiah Francis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</si>
  <si>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 xml:space="preserve">Justin Pierce </t>
    </r>
    <r>
      <rPr>
        <sz val="11"/>
        <color rgb="FF00B0F0"/>
        <rFont val="Calibri"/>
        <family val="2"/>
        <scheme val="minor"/>
      </rPr>
      <t>(UNC)</t>
    </r>
  </si>
  <si>
    <r>
      <rPr>
        <sz val="11"/>
        <rFont val="Calibri"/>
        <family val="2"/>
        <scheme val="minor"/>
      </rPr>
      <t>Casey Morsell</t>
    </r>
    <r>
      <rPr>
        <sz val="11"/>
        <color rgb="FFFF9933"/>
        <rFont val="Calibri"/>
        <family val="2"/>
        <scheme val="minor"/>
      </rPr>
      <t xml:space="preserve"> (UVA)</t>
    </r>
  </si>
  <si>
    <r>
      <rPr>
        <sz val="11"/>
        <rFont val="Calibri"/>
        <family val="2"/>
        <scheme val="minor"/>
      </rPr>
      <t>Kody Stattmann</t>
    </r>
    <r>
      <rPr>
        <sz val="11"/>
        <color rgb="FFFF9933"/>
        <rFont val="Calibri"/>
        <family val="2"/>
        <scheme val="minor"/>
      </rPr>
      <t xml:space="preserve"> (UVA)</t>
    </r>
  </si>
  <si>
    <r>
      <rPr>
        <sz val="11"/>
        <rFont val="Calibri"/>
        <family val="2"/>
        <scheme val="minor"/>
      </rPr>
      <t>Tomas Woldetensae</t>
    </r>
    <r>
      <rPr>
        <sz val="11"/>
        <color rgb="FFFF9933"/>
        <rFont val="Calibri"/>
        <family val="2"/>
        <scheme val="minor"/>
      </rPr>
      <t xml:space="preserve"> (UVA)</t>
    </r>
  </si>
  <si>
    <r>
      <rPr>
        <sz val="11"/>
        <rFont val="Calibri"/>
        <family val="2"/>
        <scheme val="minor"/>
      </rPr>
      <t>Hunter Cattoor</t>
    </r>
    <r>
      <rPr>
        <sz val="11"/>
        <color rgb="FF740000"/>
        <rFont val="Calibri"/>
        <family val="2"/>
        <scheme val="minor"/>
      </rPr>
      <t xml:space="preserve"> (VT)</t>
    </r>
  </si>
  <si>
    <r>
      <rPr>
        <sz val="11"/>
        <rFont val="Calibri"/>
        <family val="2"/>
        <scheme val="minor"/>
      </rPr>
      <t xml:space="preserve">Isaiah Wilkins </t>
    </r>
    <r>
      <rPr>
        <sz val="11"/>
        <color rgb="FF740000"/>
        <rFont val="Calibri"/>
        <family val="2"/>
        <scheme val="minor"/>
      </rPr>
      <t>(VT)</t>
    </r>
  </si>
  <si>
    <r>
      <rPr>
        <sz val="11"/>
        <rFont val="Calibri"/>
        <family val="2"/>
        <scheme val="minor"/>
      </rPr>
      <t>Jalen Cone</t>
    </r>
    <r>
      <rPr>
        <sz val="11"/>
        <color rgb="FF740000"/>
        <rFont val="Calibri"/>
        <family val="2"/>
        <scheme val="minor"/>
      </rPr>
      <t xml:space="preserve"> (VT)</t>
    </r>
  </si>
  <si>
    <r>
      <rPr>
        <sz val="11"/>
        <rFont val="Calibri"/>
        <family val="2"/>
        <scheme val="minor"/>
      </rPr>
      <t xml:space="preserve">Nahiem Alleyne </t>
    </r>
    <r>
      <rPr>
        <sz val="11"/>
        <color rgb="FF740000"/>
        <rFont val="Calibri"/>
        <family val="2"/>
        <scheme val="minor"/>
      </rPr>
      <t>(VT)</t>
    </r>
  </si>
  <si>
    <r>
      <rPr>
        <sz val="11"/>
        <rFont val="Calibri"/>
        <family val="2"/>
        <scheme val="minor"/>
      </rPr>
      <t xml:space="preserve">P.J. Horne </t>
    </r>
    <r>
      <rPr>
        <sz val="11"/>
        <color rgb="FF740000"/>
        <rFont val="Calibri"/>
        <family val="2"/>
        <scheme val="minor"/>
      </rPr>
      <t>(VT)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</si>
</sst>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6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rgb="FF74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0000"/>
      <color rgb="FFFF9933"/>
      <color rgb="FFCC0000"/>
      <color rgb="FF0000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B721-EBAA-480D-94EA-9FFE5E433AD5}">
  <dimension ref="A1:O132"/>
  <sheetViews>
    <sheetView topLeftCell="L1" workbookViewId="0">
      <selection activeCell="L1" sqref="L1"/>
    </sheetView>
  </sheetViews>
  <sheetFormatPr defaultRowHeight="15" x14ac:dyDescent="0.25"/>
  <cols>
    <col min="1" max="1" width="19.28515625" hidden="1" customWidth="1"/>
    <col min="2" max="2" width="14.42578125" hidden="1" customWidth="1"/>
    <col min="3" max="3" width="6.28515625" hidden="1" customWidth="1"/>
    <col min="4" max="4" width="25.140625" hidden="1" customWidth="1"/>
    <col min="5" max="8" width="0" hidden="1" customWidth="1"/>
    <col min="9" max="9" width="14.42578125" hidden="1" customWidth="1"/>
    <col min="10" max="11" width="0" hidden="1" customWidth="1"/>
    <col min="12" max="12" width="24.5703125" bestFit="1" customWidth="1"/>
    <col min="13" max="13" width="23.5703125" bestFit="1" customWidth="1"/>
    <col min="14" max="14" width="25.140625" bestFit="1" customWidth="1"/>
    <col min="15" max="15" width="24.28515625" bestFit="1" customWidth="1"/>
  </cols>
  <sheetData>
    <row r="1" spans="1:15" x14ac:dyDescent="0.25">
      <c r="A1" t="s">
        <v>4</v>
      </c>
      <c r="B1" t="s">
        <v>133</v>
      </c>
      <c r="C1" t="s">
        <v>163</v>
      </c>
      <c r="D1" t="s">
        <v>0</v>
      </c>
      <c r="E1" t="s">
        <v>149</v>
      </c>
      <c r="I1" t="s">
        <v>133</v>
      </c>
      <c r="L1" s="30" t="s">
        <v>295</v>
      </c>
      <c r="M1" s="30" t="s">
        <v>296</v>
      </c>
      <c r="N1" s="30" t="s">
        <v>297</v>
      </c>
      <c r="O1" s="30" t="s">
        <v>298</v>
      </c>
    </row>
    <row r="2" spans="1:15" x14ac:dyDescent="0.25">
      <c r="A2" t="s">
        <v>11</v>
      </c>
      <c r="B2" t="s">
        <v>139</v>
      </c>
      <c r="C2" s="1" t="str">
        <f>VLOOKUP(B2,$I$2:$J$16,2,0)</f>
        <v>BC</v>
      </c>
      <c r="D2" s="1" t="s">
        <v>164</v>
      </c>
      <c r="E2">
        <v>1</v>
      </c>
      <c r="I2" t="s">
        <v>134</v>
      </c>
      <c r="J2" t="s">
        <v>151</v>
      </c>
      <c r="L2" s="31" t="s">
        <v>164</v>
      </c>
      <c r="M2" s="31" t="s">
        <v>186</v>
      </c>
      <c r="N2" s="31" t="s">
        <v>203</v>
      </c>
      <c r="O2" s="31" t="s">
        <v>260</v>
      </c>
    </row>
    <row r="3" spans="1:15" x14ac:dyDescent="0.25">
      <c r="A3" t="s">
        <v>15</v>
      </c>
      <c r="B3" t="s">
        <v>139</v>
      </c>
      <c r="C3" s="1" t="str">
        <f>VLOOKUP(B3,$I$2:$J$16,2,0)</f>
        <v>BC</v>
      </c>
      <c r="D3" s="1" t="s">
        <v>165</v>
      </c>
      <c r="E3">
        <v>1</v>
      </c>
      <c r="I3" t="s">
        <v>135</v>
      </c>
      <c r="J3" t="s">
        <v>150</v>
      </c>
      <c r="L3" s="31" t="s">
        <v>165</v>
      </c>
      <c r="M3" s="31" t="s">
        <v>187</v>
      </c>
      <c r="N3" s="31" t="s">
        <v>204</v>
      </c>
      <c r="O3" s="31" t="s">
        <v>261</v>
      </c>
    </row>
    <row r="4" spans="1:15" x14ac:dyDescent="0.25">
      <c r="A4" t="s">
        <v>5</v>
      </c>
      <c r="B4" t="s">
        <v>134</v>
      </c>
      <c r="C4" s="2" t="str">
        <f>VLOOKUP(B4,$I$2:$J$16,2,0)</f>
        <v>CLEM</v>
      </c>
      <c r="D4" s="2" t="s">
        <v>166</v>
      </c>
      <c r="E4">
        <v>1</v>
      </c>
      <c r="I4" t="s">
        <v>136</v>
      </c>
      <c r="J4" t="s">
        <v>152</v>
      </c>
      <c r="L4" s="31" t="s">
        <v>166</v>
      </c>
      <c r="M4" s="31" t="s">
        <v>188</v>
      </c>
      <c r="N4" s="31" t="s">
        <v>205</v>
      </c>
      <c r="O4" s="31" t="s">
        <v>262</v>
      </c>
    </row>
    <row r="5" spans="1:15" x14ac:dyDescent="0.25">
      <c r="A5" t="s">
        <v>6</v>
      </c>
      <c r="B5" t="s">
        <v>135</v>
      </c>
      <c r="C5" s="3" t="str">
        <f>VLOOKUP(B5,$I$2:$J$16,2,0)</f>
        <v>CUSE</v>
      </c>
      <c r="D5" s="3" t="s">
        <v>167</v>
      </c>
      <c r="E5">
        <v>1</v>
      </c>
      <c r="I5" t="s">
        <v>137</v>
      </c>
      <c r="J5" t="s">
        <v>137</v>
      </c>
      <c r="L5" s="31" t="s">
        <v>167</v>
      </c>
      <c r="M5" s="31" t="s">
        <v>189</v>
      </c>
      <c r="N5" s="31" t="s">
        <v>206</v>
      </c>
      <c r="O5" s="31" t="s">
        <v>263</v>
      </c>
    </row>
    <row r="6" spans="1:15" x14ac:dyDescent="0.25">
      <c r="A6" t="s">
        <v>12</v>
      </c>
      <c r="B6" t="s">
        <v>135</v>
      </c>
      <c r="C6" s="3" t="str">
        <f>VLOOKUP(B6,$I$2:$J$16,2,0)</f>
        <v>CUSE</v>
      </c>
      <c r="D6" s="3" t="s">
        <v>168</v>
      </c>
      <c r="E6">
        <v>1</v>
      </c>
      <c r="I6" t="s">
        <v>138</v>
      </c>
      <c r="J6" t="s">
        <v>155</v>
      </c>
      <c r="L6" s="31" t="s">
        <v>168</v>
      </c>
      <c r="M6" s="31" t="s">
        <v>190</v>
      </c>
      <c r="N6" s="31" t="s">
        <v>207</v>
      </c>
      <c r="O6" s="31" t="s">
        <v>264</v>
      </c>
    </row>
    <row r="7" spans="1:15" x14ac:dyDescent="0.25">
      <c r="A7" t="s">
        <v>14</v>
      </c>
      <c r="B7" t="s">
        <v>135</v>
      </c>
      <c r="C7" s="3" t="str">
        <f>VLOOKUP(B7,$I$2:$J$16,2,0)</f>
        <v>CUSE</v>
      </c>
      <c r="D7" s="3" t="s">
        <v>169</v>
      </c>
      <c r="E7">
        <v>1</v>
      </c>
      <c r="I7" t="s">
        <v>139</v>
      </c>
      <c r="J7" t="s">
        <v>156</v>
      </c>
      <c r="L7" s="31" t="s">
        <v>169</v>
      </c>
      <c r="M7" s="31" t="s">
        <v>191</v>
      </c>
      <c r="N7" s="31" t="s">
        <v>208</v>
      </c>
      <c r="O7" s="31" t="s">
        <v>265</v>
      </c>
    </row>
    <row r="8" spans="1:15" x14ac:dyDescent="0.25">
      <c r="A8" t="s">
        <v>23</v>
      </c>
      <c r="B8" t="s">
        <v>145</v>
      </c>
      <c r="C8" s="4" t="str">
        <f>VLOOKUP(B8,$I$2:$J$16,2,0)</f>
        <v>DUKE</v>
      </c>
      <c r="D8" s="4" t="s">
        <v>170</v>
      </c>
      <c r="E8">
        <v>1</v>
      </c>
      <c r="I8" t="s">
        <v>140</v>
      </c>
      <c r="J8" t="s">
        <v>157</v>
      </c>
      <c r="L8" s="31" t="s">
        <v>170</v>
      </c>
      <c r="M8" s="31" t="s">
        <v>192</v>
      </c>
      <c r="N8" s="31" t="s">
        <v>209</v>
      </c>
      <c r="O8" s="31" t="s">
        <v>266</v>
      </c>
    </row>
    <row r="9" spans="1:15" x14ac:dyDescent="0.25">
      <c r="A9" t="s">
        <v>21</v>
      </c>
      <c r="B9" t="s">
        <v>144</v>
      </c>
      <c r="C9" s="5" t="str">
        <f>VLOOKUP(B9,$I$2:$J$16,2,0)</f>
        <v>FSU</v>
      </c>
      <c r="D9" s="5" t="s">
        <v>171</v>
      </c>
      <c r="E9">
        <v>1</v>
      </c>
      <c r="I9" t="s">
        <v>141</v>
      </c>
      <c r="J9" t="s">
        <v>141</v>
      </c>
      <c r="L9" s="31" t="s">
        <v>171</v>
      </c>
      <c r="M9" s="31" t="s">
        <v>193</v>
      </c>
      <c r="N9" s="31" t="s">
        <v>210</v>
      </c>
      <c r="O9" s="31" t="s">
        <v>267</v>
      </c>
    </row>
    <row r="10" spans="1:15" x14ac:dyDescent="0.25">
      <c r="A10" t="s">
        <v>13</v>
      </c>
      <c r="B10" t="s">
        <v>140</v>
      </c>
      <c r="C10" s="6" t="str">
        <f>VLOOKUP(B10,$I$2:$J$16,2,0)</f>
        <v>GT</v>
      </c>
      <c r="D10" s="6" t="s">
        <v>172</v>
      </c>
      <c r="E10">
        <v>1</v>
      </c>
      <c r="I10" t="s">
        <v>142</v>
      </c>
      <c r="J10" t="s">
        <v>158</v>
      </c>
      <c r="L10" s="31" t="s">
        <v>172</v>
      </c>
      <c r="M10" s="31" t="s">
        <v>194</v>
      </c>
      <c r="N10" s="31" t="s">
        <v>211</v>
      </c>
      <c r="O10" s="31" t="s">
        <v>268</v>
      </c>
    </row>
    <row r="11" spans="1:15" x14ac:dyDescent="0.25">
      <c r="A11" t="s">
        <v>18</v>
      </c>
      <c r="B11" t="s">
        <v>140</v>
      </c>
      <c r="C11" s="6" t="str">
        <f>VLOOKUP(B11,$I$2:$J$16,2,0)</f>
        <v>GT</v>
      </c>
      <c r="D11" s="6" t="s">
        <v>173</v>
      </c>
      <c r="E11">
        <v>1</v>
      </c>
      <c r="I11" t="s">
        <v>143</v>
      </c>
      <c r="J11" t="s">
        <v>159</v>
      </c>
      <c r="L11" s="31" t="s">
        <v>173</v>
      </c>
      <c r="M11" s="31" t="s">
        <v>195</v>
      </c>
      <c r="N11" s="31" t="s">
        <v>212</v>
      </c>
      <c r="O11" s="31" t="s">
        <v>269</v>
      </c>
    </row>
    <row r="12" spans="1:15" x14ac:dyDescent="0.25">
      <c r="A12" t="s">
        <v>10</v>
      </c>
      <c r="B12" t="s">
        <v>138</v>
      </c>
      <c r="C12" s="8" t="str">
        <f>VLOOKUP(B12,$I$2:$J$16,2,0)</f>
        <v>MIA</v>
      </c>
      <c r="D12" s="8" t="s">
        <v>174</v>
      </c>
      <c r="E12">
        <v>1</v>
      </c>
      <c r="I12" t="s">
        <v>144</v>
      </c>
      <c r="J12" t="s">
        <v>160</v>
      </c>
      <c r="L12" s="31" t="s">
        <v>174</v>
      </c>
      <c r="M12" s="31" t="s">
        <v>196</v>
      </c>
      <c r="N12" s="31" t="s">
        <v>213</v>
      </c>
      <c r="O12" s="31" t="s">
        <v>270</v>
      </c>
    </row>
    <row r="13" spans="1:15" x14ac:dyDescent="0.25">
      <c r="A13" t="s">
        <v>17</v>
      </c>
      <c r="B13" t="s">
        <v>138</v>
      </c>
      <c r="C13" s="8" t="str">
        <f>VLOOKUP(B13,$I$2:$J$16,2,0)</f>
        <v>MIA</v>
      </c>
      <c r="D13" s="8" t="s">
        <v>175</v>
      </c>
      <c r="E13">
        <v>1</v>
      </c>
      <c r="I13" t="s">
        <v>145</v>
      </c>
      <c r="J13" t="s">
        <v>153</v>
      </c>
      <c r="L13" s="31" t="s">
        <v>175</v>
      </c>
      <c r="M13" s="31" t="s">
        <v>197</v>
      </c>
      <c r="N13" s="31" t="s">
        <v>214</v>
      </c>
      <c r="O13" s="31" t="s">
        <v>271</v>
      </c>
    </row>
    <row r="14" spans="1:15" x14ac:dyDescent="0.25">
      <c r="A14" t="s">
        <v>19</v>
      </c>
      <c r="B14" t="s">
        <v>142</v>
      </c>
      <c r="C14" s="9" t="str">
        <f>VLOOKUP(B14,$I$2:$J$16,2,0)</f>
        <v>NCST</v>
      </c>
      <c r="D14" s="9" t="s">
        <v>176</v>
      </c>
      <c r="E14">
        <v>1</v>
      </c>
      <c r="I14" t="s">
        <v>146</v>
      </c>
      <c r="J14" t="s">
        <v>154</v>
      </c>
      <c r="L14" s="31" t="s">
        <v>176</v>
      </c>
      <c r="M14" s="31" t="s">
        <v>198</v>
      </c>
      <c r="N14" s="31" t="s">
        <v>215</v>
      </c>
      <c r="O14" s="31" t="s">
        <v>272</v>
      </c>
    </row>
    <row r="15" spans="1:15" x14ac:dyDescent="0.25">
      <c r="A15" t="s">
        <v>20</v>
      </c>
      <c r="B15" t="s">
        <v>143</v>
      </c>
      <c r="C15" s="10" t="str">
        <f>VLOOKUP(B15,$I$2:$J$16,2,0)</f>
        <v>ND</v>
      </c>
      <c r="D15" s="10" t="s">
        <v>177</v>
      </c>
      <c r="E15">
        <v>1</v>
      </c>
      <c r="I15" t="s">
        <v>147</v>
      </c>
      <c r="J15" t="s">
        <v>161</v>
      </c>
      <c r="L15" s="31" t="s">
        <v>177</v>
      </c>
      <c r="M15" s="31" t="s">
        <v>199</v>
      </c>
      <c r="N15" s="31" t="s">
        <v>216</v>
      </c>
      <c r="O15" s="31" t="s">
        <v>273</v>
      </c>
    </row>
    <row r="16" spans="1:15" x14ac:dyDescent="0.25">
      <c r="A16" t="s">
        <v>22</v>
      </c>
      <c r="B16" t="s">
        <v>143</v>
      </c>
      <c r="C16" s="10" t="str">
        <f>VLOOKUP(B16,$I$2:$J$16,2,0)</f>
        <v>ND</v>
      </c>
      <c r="D16" s="10" t="s">
        <v>178</v>
      </c>
      <c r="E16">
        <v>1</v>
      </c>
      <c r="I16" t="s">
        <v>148</v>
      </c>
      <c r="J16" t="s">
        <v>162</v>
      </c>
      <c r="L16" s="31" t="s">
        <v>178</v>
      </c>
      <c r="M16" s="31" t="s">
        <v>200</v>
      </c>
      <c r="N16" s="31" t="s">
        <v>217</v>
      </c>
      <c r="O16" s="31" t="s">
        <v>274</v>
      </c>
    </row>
    <row r="17" spans="1:15" x14ac:dyDescent="0.25">
      <c r="A17" t="s">
        <v>24</v>
      </c>
      <c r="B17" t="s">
        <v>146</v>
      </c>
      <c r="C17" s="11" t="str">
        <f>VLOOKUP(B17,$I$2:$J$16,2,0)</f>
        <v>PITT</v>
      </c>
      <c r="D17" s="11" t="s">
        <v>179</v>
      </c>
      <c r="E17">
        <v>1</v>
      </c>
      <c r="L17" s="31" t="s">
        <v>179</v>
      </c>
      <c r="M17" s="31" t="s">
        <v>201</v>
      </c>
      <c r="N17" s="31" t="s">
        <v>218</v>
      </c>
      <c r="O17" s="31" t="s">
        <v>275</v>
      </c>
    </row>
    <row r="18" spans="1:15" x14ac:dyDescent="0.25">
      <c r="A18" t="s">
        <v>26</v>
      </c>
      <c r="B18" t="s">
        <v>146</v>
      </c>
      <c r="C18" s="11" t="str">
        <f>VLOOKUP(B18,$I$2:$J$16,2,0)</f>
        <v>PITT</v>
      </c>
      <c r="D18" s="11" t="s">
        <v>180</v>
      </c>
      <c r="E18">
        <v>1</v>
      </c>
      <c r="L18" s="31" t="s">
        <v>180</v>
      </c>
      <c r="M18" s="31" t="s">
        <v>202</v>
      </c>
      <c r="N18" s="31" t="s">
        <v>219</v>
      </c>
      <c r="O18" s="31" t="s">
        <v>276</v>
      </c>
    </row>
    <row r="19" spans="1:15" x14ac:dyDescent="0.25">
      <c r="A19" t="s">
        <v>8</v>
      </c>
      <c r="B19" t="s">
        <v>137</v>
      </c>
      <c r="C19" s="12" t="str">
        <f>VLOOKUP(B19,$I$2:$J$16,2,0)</f>
        <v>UNC</v>
      </c>
      <c r="D19" s="12" t="s">
        <v>181</v>
      </c>
      <c r="E19">
        <v>1</v>
      </c>
      <c r="L19" s="31" t="s">
        <v>181</v>
      </c>
      <c r="M19" s="31"/>
      <c r="N19" s="31" t="s">
        <v>220</v>
      </c>
      <c r="O19" s="31" t="s">
        <v>277</v>
      </c>
    </row>
    <row r="20" spans="1:15" x14ac:dyDescent="0.25">
      <c r="A20" t="s">
        <v>9</v>
      </c>
      <c r="B20" t="s">
        <v>137</v>
      </c>
      <c r="C20" s="12" t="str">
        <f>VLOOKUP(B20,$I$2:$J$16,2,0)</f>
        <v>UNC</v>
      </c>
      <c r="D20" s="12" t="s">
        <v>182</v>
      </c>
      <c r="E20">
        <v>1</v>
      </c>
      <c r="L20" s="31" t="s">
        <v>182</v>
      </c>
      <c r="M20" s="31"/>
      <c r="N20" s="31" t="s">
        <v>221</v>
      </c>
      <c r="O20" s="31" t="s">
        <v>278</v>
      </c>
    </row>
    <row r="21" spans="1:15" x14ac:dyDescent="0.25">
      <c r="A21" t="s">
        <v>16</v>
      </c>
      <c r="B21" t="s">
        <v>141</v>
      </c>
      <c r="C21" s="13" t="str">
        <f>VLOOKUP(B21,$I$2:$J$16,2,0)</f>
        <v>UVA</v>
      </c>
      <c r="D21" s="13" t="s">
        <v>183</v>
      </c>
      <c r="E21">
        <v>1</v>
      </c>
      <c r="L21" s="31" t="s">
        <v>183</v>
      </c>
      <c r="M21" s="31"/>
      <c r="N21" s="31" t="s">
        <v>222</v>
      </c>
      <c r="O21" s="31" t="s">
        <v>279</v>
      </c>
    </row>
    <row r="22" spans="1:15" x14ac:dyDescent="0.25">
      <c r="A22" t="s">
        <v>25</v>
      </c>
      <c r="B22" t="s">
        <v>147</v>
      </c>
      <c r="C22" s="14" t="str">
        <f>VLOOKUP(B22,$I$2:$J$16,2,0)</f>
        <v>VT</v>
      </c>
      <c r="D22" s="14" t="s">
        <v>184</v>
      </c>
      <c r="E22">
        <v>1</v>
      </c>
      <c r="L22" s="31" t="s">
        <v>184</v>
      </c>
      <c r="M22" s="31"/>
      <c r="N22" s="31" t="s">
        <v>223</v>
      </c>
      <c r="O22" s="31" t="s">
        <v>280</v>
      </c>
    </row>
    <row r="23" spans="1:15" x14ac:dyDescent="0.25">
      <c r="A23" t="s">
        <v>7</v>
      </c>
      <c r="B23" t="s">
        <v>136</v>
      </c>
      <c r="C23" t="str">
        <f>VLOOKUP(B23,$I$2:$J$16,2,0)</f>
        <v>WAKE</v>
      </c>
      <c r="D23" t="s">
        <v>185</v>
      </c>
      <c r="E23">
        <v>1</v>
      </c>
      <c r="L23" s="31" t="s">
        <v>185</v>
      </c>
      <c r="M23" s="31"/>
      <c r="N23" s="31" t="s">
        <v>224</v>
      </c>
      <c r="O23" s="31" t="s">
        <v>281</v>
      </c>
    </row>
    <row r="24" spans="1:15" x14ac:dyDescent="0.25">
      <c r="A24" t="s">
        <v>30</v>
      </c>
      <c r="B24" t="s">
        <v>139</v>
      </c>
      <c r="C24" s="1" t="str">
        <f>VLOOKUP(B24,$I$2:$J$16,2,0)</f>
        <v>BC</v>
      </c>
      <c r="D24" s="1" t="s">
        <v>186</v>
      </c>
      <c r="E24">
        <v>2</v>
      </c>
      <c r="L24" s="31"/>
      <c r="M24" s="31"/>
      <c r="N24" s="31" t="s">
        <v>225</v>
      </c>
      <c r="O24" s="31" t="s">
        <v>282</v>
      </c>
    </row>
    <row r="25" spans="1:15" x14ac:dyDescent="0.25">
      <c r="A25" t="s">
        <v>29</v>
      </c>
      <c r="B25" t="s">
        <v>135</v>
      </c>
      <c r="C25" s="3" t="str">
        <f>VLOOKUP(B25,$I$2:$J$16,2,0)</f>
        <v>CUSE</v>
      </c>
      <c r="D25" s="3" t="s">
        <v>187</v>
      </c>
      <c r="E25">
        <v>2</v>
      </c>
      <c r="L25" s="31"/>
      <c r="M25" s="31"/>
      <c r="N25" s="31" t="s">
        <v>226</v>
      </c>
      <c r="O25" s="31" t="s">
        <v>283</v>
      </c>
    </row>
    <row r="26" spans="1:15" x14ac:dyDescent="0.25">
      <c r="A26" t="s">
        <v>39</v>
      </c>
      <c r="B26" t="s">
        <v>135</v>
      </c>
      <c r="C26" s="3" t="str">
        <f>VLOOKUP(B26,$I$2:$J$16,2,0)</f>
        <v>CUSE</v>
      </c>
      <c r="D26" s="3" t="s">
        <v>188</v>
      </c>
      <c r="E26">
        <v>2</v>
      </c>
      <c r="L26" s="31"/>
      <c r="M26" s="31"/>
      <c r="N26" s="31" t="s">
        <v>227</v>
      </c>
      <c r="O26" s="31" t="s">
        <v>284</v>
      </c>
    </row>
    <row r="27" spans="1:15" x14ac:dyDescent="0.25">
      <c r="A27" t="s">
        <v>35</v>
      </c>
      <c r="B27" t="s">
        <v>145</v>
      </c>
      <c r="C27" s="4" t="str">
        <f>VLOOKUP(B27,$I$2:$J$16,2,0)</f>
        <v>DUKE</v>
      </c>
      <c r="D27" s="4" t="s">
        <v>189</v>
      </c>
      <c r="E27">
        <v>2</v>
      </c>
      <c r="L27" s="31"/>
      <c r="M27" s="31"/>
      <c r="N27" s="31" t="s">
        <v>228</v>
      </c>
      <c r="O27" s="31" t="s">
        <v>285</v>
      </c>
    </row>
    <row r="28" spans="1:15" x14ac:dyDescent="0.25">
      <c r="A28" t="s">
        <v>28</v>
      </c>
      <c r="B28" t="s">
        <v>144</v>
      </c>
      <c r="C28" s="5" t="str">
        <f>VLOOKUP(B28,$I$2:$J$16,2,0)</f>
        <v>FSU</v>
      </c>
      <c r="D28" s="5" t="s">
        <v>190</v>
      </c>
      <c r="E28">
        <v>2</v>
      </c>
      <c r="L28" s="31"/>
      <c r="M28" s="31"/>
      <c r="N28" s="31" t="s">
        <v>229</v>
      </c>
      <c r="O28" s="31" t="s">
        <v>286</v>
      </c>
    </row>
    <row r="29" spans="1:15" x14ac:dyDescent="0.25">
      <c r="A29" t="s">
        <v>32</v>
      </c>
      <c r="B29" t="s">
        <v>144</v>
      </c>
      <c r="C29" s="5" t="str">
        <f>VLOOKUP(B29,$I$2:$J$16,2,0)</f>
        <v>FSU</v>
      </c>
      <c r="D29" s="5" t="s">
        <v>191</v>
      </c>
      <c r="E29">
        <v>2</v>
      </c>
      <c r="L29" s="31"/>
      <c r="M29" s="31"/>
      <c r="N29" s="31" t="s">
        <v>230</v>
      </c>
      <c r="O29" s="31" t="s">
        <v>287</v>
      </c>
    </row>
    <row r="30" spans="1:15" x14ac:dyDescent="0.25">
      <c r="A30" t="s">
        <v>33</v>
      </c>
      <c r="B30" t="s">
        <v>140</v>
      </c>
      <c r="C30" s="6" t="str">
        <f>VLOOKUP(B30,$I$2:$J$16,2,0)</f>
        <v>GT</v>
      </c>
      <c r="D30" s="6" t="s">
        <v>192</v>
      </c>
      <c r="E30">
        <v>2</v>
      </c>
      <c r="L30" s="31"/>
      <c r="M30" s="31"/>
      <c r="N30" s="31" t="s">
        <v>231</v>
      </c>
      <c r="O30" s="31" t="s">
        <v>288</v>
      </c>
    </row>
    <row r="31" spans="1:15" x14ac:dyDescent="0.25">
      <c r="A31" t="s">
        <v>27</v>
      </c>
      <c r="B31" t="s">
        <v>138</v>
      </c>
      <c r="C31" s="8" t="str">
        <f>VLOOKUP(B31,$I$2:$J$16,2,0)</f>
        <v>MIA</v>
      </c>
      <c r="D31" s="8" t="s">
        <v>193</v>
      </c>
      <c r="E31">
        <v>2</v>
      </c>
      <c r="L31" s="31"/>
      <c r="M31" s="31"/>
      <c r="N31" s="31" t="s">
        <v>232</v>
      </c>
      <c r="O31" s="31" t="s">
        <v>289</v>
      </c>
    </row>
    <row r="32" spans="1:15" x14ac:dyDescent="0.25">
      <c r="A32" t="s">
        <v>31</v>
      </c>
      <c r="B32" t="s">
        <v>138</v>
      </c>
      <c r="C32" s="8" t="str">
        <f>VLOOKUP(B32,$I$2:$J$16,2,0)</f>
        <v>MIA</v>
      </c>
      <c r="D32" s="8" t="s">
        <v>194</v>
      </c>
      <c r="E32">
        <v>2</v>
      </c>
      <c r="L32" s="31"/>
      <c r="M32" s="31"/>
      <c r="N32" s="31" t="s">
        <v>233</v>
      </c>
      <c r="O32" s="31" t="s">
        <v>290</v>
      </c>
    </row>
    <row r="33" spans="1:15" x14ac:dyDescent="0.25">
      <c r="A33" t="s">
        <v>41</v>
      </c>
      <c r="B33" t="s">
        <v>138</v>
      </c>
      <c r="C33" s="8" t="str">
        <f>VLOOKUP(B33,$I$2:$J$16,2,0)</f>
        <v>MIA</v>
      </c>
      <c r="D33" s="8" t="s">
        <v>195</v>
      </c>
      <c r="E33">
        <v>2</v>
      </c>
      <c r="L33" s="31"/>
      <c r="M33" s="31"/>
      <c r="N33" s="31" t="s">
        <v>234</v>
      </c>
      <c r="O33" s="31" t="s">
        <v>291</v>
      </c>
    </row>
    <row r="34" spans="1:15" x14ac:dyDescent="0.25">
      <c r="A34" t="s">
        <v>37</v>
      </c>
      <c r="B34" t="s">
        <v>142</v>
      </c>
      <c r="C34" s="9" t="str">
        <f>VLOOKUP(B34,$I$2:$J$16,2,0)</f>
        <v>NCST</v>
      </c>
      <c r="D34" s="9" t="s">
        <v>196</v>
      </c>
      <c r="E34">
        <v>2</v>
      </c>
      <c r="L34" s="31"/>
      <c r="M34" s="31"/>
      <c r="N34" s="31" t="s">
        <v>235</v>
      </c>
      <c r="O34" s="31" t="s">
        <v>292</v>
      </c>
    </row>
    <row r="35" spans="1:15" x14ac:dyDescent="0.25">
      <c r="A35" t="s">
        <v>36</v>
      </c>
      <c r="B35" t="s">
        <v>143</v>
      </c>
      <c r="C35" s="10" t="str">
        <f>VLOOKUP(B35,$I$2:$J$16,2,0)</f>
        <v>ND</v>
      </c>
      <c r="D35" s="10" t="s">
        <v>197</v>
      </c>
      <c r="E35">
        <v>2</v>
      </c>
      <c r="L35" s="31"/>
      <c r="M35" s="31"/>
      <c r="N35" s="31" t="s">
        <v>236</v>
      </c>
      <c r="O35" s="31" t="s">
        <v>293</v>
      </c>
    </row>
    <row r="36" spans="1:15" x14ac:dyDescent="0.25">
      <c r="A36" t="s">
        <v>40</v>
      </c>
      <c r="B36" t="s">
        <v>143</v>
      </c>
      <c r="C36" s="10" t="str">
        <f>VLOOKUP(B36,$I$2:$J$16,2,0)</f>
        <v>ND</v>
      </c>
      <c r="D36" s="10" t="s">
        <v>198</v>
      </c>
      <c r="E36">
        <v>2</v>
      </c>
      <c r="L36" s="31"/>
      <c r="M36" s="31"/>
      <c r="N36" s="31" t="s">
        <v>237</v>
      </c>
      <c r="O36" s="31" t="s">
        <v>294</v>
      </c>
    </row>
    <row r="37" spans="1:15" x14ac:dyDescent="0.25">
      <c r="A37" t="s">
        <v>34</v>
      </c>
      <c r="B37" t="s">
        <v>146</v>
      </c>
      <c r="C37" s="11" t="str">
        <f>VLOOKUP(B37,$I$2:$J$16,2,0)</f>
        <v>PITT</v>
      </c>
      <c r="D37" s="11" t="s">
        <v>199</v>
      </c>
      <c r="E37">
        <v>2</v>
      </c>
      <c r="L37" s="31"/>
      <c r="M37" s="31"/>
      <c r="N37" s="31" t="s">
        <v>238</v>
      </c>
      <c r="O37" s="31"/>
    </row>
    <row r="38" spans="1:15" x14ac:dyDescent="0.25">
      <c r="A38" t="s">
        <v>42</v>
      </c>
      <c r="B38" t="s">
        <v>146</v>
      </c>
      <c r="C38" s="11" t="str">
        <f>VLOOKUP(B38,$I$2:$J$16,2,0)</f>
        <v>PITT</v>
      </c>
      <c r="D38" s="11" t="s">
        <v>200</v>
      </c>
      <c r="E38">
        <v>2</v>
      </c>
      <c r="L38" s="31"/>
      <c r="M38" s="31"/>
      <c r="N38" s="31" t="s">
        <v>239</v>
      </c>
      <c r="O38" s="31"/>
    </row>
    <row r="39" spans="1:15" x14ac:dyDescent="0.25">
      <c r="A39" t="s">
        <v>43</v>
      </c>
      <c r="B39" t="s">
        <v>147</v>
      </c>
      <c r="C39" s="14" t="str">
        <f>VLOOKUP(B39,$I$2:$J$16,2,0)</f>
        <v>VT</v>
      </c>
      <c r="D39" s="14" t="s">
        <v>201</v>
      </c>
      <c r="E39">
        <v>2</v>
      </c>
      <c r="L39" s="31"/>
      <c r="M39" s="31"/>
      <c r="N39" s="31" t="s">
        <v>240</v>
      </c>
      <c r="O39" s="31"/>
    </row>
    <row r="40" spans="1:15" x14ac:dyDescent="0.25">
      <c r="A40" t="s">
        <v>38</v>
      </c>
      <c r="B40" t="s">
        <v>136</v>
      </c>
      <c r="C40" t="str">
        <f>VLOOKUP(B40,$I$2:$J$16,2,0)</f>
        <v>WAKE</v>
      </c>
      <c r="D40" t="s">
        <v>202</v>
      </c>
      <c r="E40">
        <v>2</v>
      </c>
      <c r="L40" s="31"/>
      <c r="M40" s="31"/>
      <c r="N40" s="31" t="s">
        <v>241</v>
      </c>
      <c r="O40" s="31"/>
    </row>
    <row r="41" spans="1:15" x14ac:dyDescent="0.25">
      <c r="A41" t="s">
        <v>75</v>
      </c>
      <c r="B41" t="s">
        <v>139</v>
      </c>
      <c r="C41" s="1" t="str">
        <f>VLOOKUP(B41,$I$2:$J$16,2,0)</f>
        <v>BC</v>
      </c>
      <c r="D41" s="1" t="s">
        <v>203</v>
      </c>
      <c r="E41">
        <v>3</v>
      </c>
      <c r="L41" s="31"/>
      <c r="M41" s="31"/>
      <c r="N41" s="31" t="s">
        <v>242</v>
      </c>
      <c r="O41" s="31"/>
    </row>
    <row r="42" spans="1:15" x14ac:dyDescent="0.25">
      <c r="A42" t="s">
        <v>80</v>
      </c>
      <c r="B42" t="s">
        <v>139</v>
      </c>
      <c r="C42" s="1" t="str">
        <f>VLOOKUP(B42,$I$2:$J$16,2,0)</f>
        <v>BC</v>
      </c>
      <c r="D42" s="1" t="s">
        <v>204</v>
      </c>
      <c r="E42">
        <v>3</v>
      </c>
      <c r="L42" s="31"/>
      <c r="M42" s="31"/>
      <c r="N42" s="31" t="s">
        <v>243</v>
      </c>
      <c r="O42" s="31"/>
    </row>
    <row r="43" spans="1:15" x14ac:dyDescent="0.25">
      <c r="A43" t="s">
        <v>85</v>
      </c>
      <c r="B43" t="s">
        <v>139</v>
      </c>
      <c r="C43" s="1" t="str">
        <f>VLOOKUP(B43,$I$2:$J$16,2,0)</f>
        <v>BC</v>
      </c>
      <c r="D43" s="1" t="s">
        <v>205</v>
      </c>
      <c r="E43">
        <v>3</v>
      </c>
      <c r="L43" s="31"/>
      <c r="M43" s="31"/>
      <c r="N43" s="31" t="s">
        <v>244</v>
      </c>
      <c r="O43" s="31"/>
    </row>
    <row r="44" spans="1:15" x14ac:dyDescent="0.25">
      <c r="A44" t="s">
        <v>45</v>
      </c>
      <c r="B44" t="s">
        <v>134</v>
      </c>
      <c r="C44" s="2" t="str">
        <f>VLOOKUP(B44,$I$2:$J$16,2,0)</f>
        <v>CLEM</v>
      </c>
      <c r="D44" s="2" t="s">
        <v>206</v>
      </c>
      <c r="E44">
        <v>3</v>
      </c>
      <c r="L44" s="31"/>
      <c r="M44" s="31"/>
      <c r="N44" s="31" t="s">
        <v>245</v>
      </c>
      <c r="O44" s="31"/>
    </row>
    <row r="45" spans="1:15" x14ac:dyDescent="0.25">
      <c r="A45" t="s">
        <v>53</v>
      </c>
      <c r="B45" t="s">
        <v>134</v>
      </c>
      <c r="C45" s="2" t="str">
        <f>VLOOKUP(B45,$I$2:$J$16,2,0)</f>
        <v>CLEM</v>
      </c>
      <c r="D45" s="2" t="s">
        <v>207</v>
      </c>
      <c r="E45">
        <v>3</v>
      </c>
      <c r="L45" s="31"/>
      <c r="M45" s="31"/>
      <c r="N45" s="31" t="s">
        <v>246</v>
      </c>
      <c r="O45" s="31"/>
    </row>
    <row r="46" spans="1:15" x14ac:dyDescent="0.25">
      <c r="A46" t="s">
        <v>56</v>
      </c>
      <c r="B46" t="s">
        <v>134</v>
      </c>
      <c r="C46" s="2" t="str">
        <f>VLOOKUP(B46,$I$2:$J$16,2,0)</f>
        <v>CLEM</v>
      </c>
      <c r="D46" s="2" t="s">
        <v>208</v>
      </c>
      <c r="E46">
        <v>3</v>
      </c>
      <c r="L46" s="31"/>
      <c r="M46" s="31"/>
      <c r="N46" s="31" t="s">
        <v>247</v>
      </c>
      <c r="O46" s="31"/>
    </row>
    <row r="47" spans="1:15" x14ac:dyDescent="0.25">
      <c r="A47" t="s">
        <v>57</v>
      </c>
      <c r="B47" t="s">
        <v>134</v>
      </c>
      <c r="C47" s="2" t="str">
        <f>VLOOKUP(B47,$I$2:$J$16,2,0)</f>
        <v>CLEM</v>
      </c>
      <c r="D47" s="2" t="s">
        <v>209</v>
      </c>
      <c r="E47">
        <v>3</v>
      </c>
      <c r="L47" s="31"/>
      <c r="M47" s="31"/>
      <c r="N47" s="31" t="s">
        <v>248</v>
      </c>
      <c r="O47" s="31"/>
    </row>
    <row r="48" spans="1:15" x14ac:dyDescent="0.25">
      <c r="A48" t="s">
        <v>64</v>
      </c>
      <c r="B48" t="s">
        <v>134</v>
      </c>
      <c r="C48" s="2" t="str">
        <f>VLOOKUP(B48,$I$2:$J$16,2,0)</f>
        <v>CLEM</v>
      </c>
      <c r="D48" s="2" t="s">
        <v>210</v>
      </c>
      <c r="E48">
        <v>3</v>
      </c>
      <c r="L48" s="31"/>
      <c r="M48" s="31"/>
      <c r="N48" s="31" t="s">
        <v>249</v>
      </c>
      <c r="O48" s="31"/>
    </row>
    <row r="49" spans="1:15" x14ac:dyDescent="0.25">
      <c r="A49" t="s">
        <v>69</v>
      </c>
      <c r="B49" t="s">
        <v>134</v>
      </c>
      <c r="C49" s="2" t="str">
        <f>VLOOKUP(B49,$I$2:$J$16,2,0)</f>
        <v>CLEM</v>
      </c>
      <c r="D49" s="2" t="s">
        <v>211</v>
      </c>
      <c r="E49">
        <v>3</v>
      </c>
      <c r="L49" s="31"/>
      <c r="M49" s="31"/>
      <c r="N49" s="31" t="s">
        <v>250</v>
      </c>
      <c r="O49" s="31"/>
    </row>
    <row r="50" spans="1:15" x14ac:dyDescent="0.25">
      <c r="A50" t="s">
        <v>78</v>
      </c>
      <c r="B50" t="s">
        <v>134</v>
      </c>
      <c r="C50" s="2" t="str">
        <f>VLOOKUP(B50,$I$2:$J$16,2,0)</f>
        <v>CLEM</v>
      </c>
      <c r="D50" s="2" t="s">
        <v>212</v>
      </c>
      <c r="E50">
        <v>3</v>
      </c>
      <c r="L50" s="31"/>
      <c r="M50" s="31"/>
      <c r="N50" s="31" t="s">
        <v>251</v>
      </c>
      <c r="O50" s="31"/>
    </row>
    <row r="51" spans="1:15" x14ac:dyDescent="0.25">
      <c r="A51" t="s">
        <v>71</v>
      </c>
      <c r="B51" t="s">
        <v>135</v>
      </c>
      <c r="C51" s="3" t="str">
        <f>VLOOKUP(B51,$I$2:$J$16,2,0)</f>
        <v>CUSE</v>
      </c>
      <c r="D51" s="3" t="s">
        <v>213</v>
      </c>
      <c r="E51">
        <v>3</v>
      </c>
      <c r="L51" s="31"/>
      <c r="M51" s="31"/>
      <c r="N51" s="31" t="s">
        <v>252</v>
      </c>
      <c r="O51" s="31"/>
    </row>
    <row r="52" spans="1:15" x14ac:dyDescent="0.25">
      <c r="A52" t="s">
        <v>46</v>
      </c>
      <c r="B52" t="s">
        <v>145</v>
      </c>
      <c r="C52" s="4" t="str">
        <f>VLOOKUP(B52,$I$2:$J$16,2,0)</f>
        <v>DUKE</v>
      </c>
      <c r="D52" s="4" t="s">
        <v>214</v>
      </c>
      <c r="E52">
        <v>3</v>
      </c>
      <c r="L52" s="31"/>
      <c r="M52" s="31"/>
      <c r="N52" s="31" t="s">
        <v>253</v>
      </c>
      <c r="O52" s="31"/>
    </row>
    <row r="53" spans="1:15" x14ac:dyDescent="0.25">
      <c r="A53" t="s">
        <v>70</v>
      </c>
      <c r="B53" t="s">
        <v>145</v>
      </c>
      <c r="C53" s="4" t="str">
        <f>VLOOKUP(B53,$I$2:$J$16,2,0)</f>
        <v>DUKE</v>
      </c>
      <c r="D53" s="4" t="s">
        <v>215</v>
      </c>
      <c r="E53">
        <v>3</v>
      </c>
      <c r="L53" s="31"/>
      <c r="M53" s="31"/>
      <c r="N53" s="31" t="s">
        <v>254</v>
      </c>
      <c r="O53" s="31"/>
    </row>
    <row r="54" spans="1:15" x14ac:dyDescent="0.25">
      <c r="A54" t="s">
        <v>74</v>
      </c>
      <c r="B54" t="s">
        <v>145</v>
      </c>
      <c r="C54" s="4" t="str">
        <f>VLOOKUP(B54,$I$2:$J$16,2,0)</f>
        <v>DUKE</v>
      </c>
      <c r="D54" s="4" t="s">
        <v>216</v>
      </c>
      <c r="E54">
        <v>3</v>
      </c>
      <c r="L54" s="31"/>
      <c r="M54" s="31"/>
      <c r="N54" s="31" t="s">
        <v>255</v>
      </c>
      <c r="O54" s="31"/>
    </row>
    <row r="55" spans="1:15" x14ac:dyDescent="0.25">
      <c r="A55" t="s">
        <v>81</v>
      </c>
      <c r="B55" t="s">
        <v>145</v>
      </c>
      <c r="C55" s="4" t="str">
        <f>VLOOKUP(B55,$I$2:$J$16,2,0)</f>
        <v>DUKE</v>
      </c>
      <c r="D55" s="4" t="s">
        <v>217</v>
      </c>
      <c r="E55">
        <v>3</v>
      </c>
      <c r="L55" s="31"/>
      <c r="M55" s="31"/>
      <c r="N55" s="31" t="s">
        <v>256</v>
      </c>
      <c r="O55" s="31"/>
    </row>
    <row r="56" spans="1:15" x14ac:dyDescent="0.25">
      <c r="A56" t="s">
        <v>87</v>
      </c>
      <c r="B56" t="s">
        <v>145</v>
      </c>
      <c r="C56" s="4" t="str">
        <f>VLOOKUP(B56,$I$2:$J$16,2,0)</f>
        <v>DUKE</v>
      </c>
      <c r="D56" s="4" t="s">
        <v>218</v>
      </c>
      <c r="E56">
        <v>3</v>
      </c>
      <c r="L56" s="31"/>
      <c r="M56" s="31"/>
      <c r="N56" s="31" t="s">
        <v>257</v>
      </c>
      <c r="O56" s="31"/>
    </row>
    <row r="57" spans="1:15" x14ac:dyDescent="0.25">
      <c r="A57" t="s">
        <v>48</v>
      </c>
      <c r="B57" t="s">
        <v>144</v>
      </c>
      <c r="C57" s="5" t="str">
        <f>VLOOKUP(B57,$I$2:$J$16,2,0)</f>
        <v>FSU</v>
      </c>
      <c r="D57" s="5" t="s">
        <v>219</v>
      </c>
      <c r="E57">
        <v>3</v>
      </c>
      <c r="L57" s="31"/>
      <c r="M57" s="31"/>
      <c r="N57" s="31" t="s">
        <v>258</v>
      </c>
      <c r="O57" s="31"/>
    </row>
    <row r="58" spans="1:15" x14ac:dyDescent="0.25">
      <c r="A58" t="s">
        <v>88</v>
      </c>
      <c r="B58" t="s">
        <v>144</v>
      </c>
      <c r="C58" s="5" t="str">
        <f>VLOOKUP(B58,$I$2:$J$16,2,0)</f>
        <v>FSU</v>
      </c>
      <c r="D58" s="5" t="s">
        <v>220</v>
      </c>
      <c r="E58">
        <v>3</v>
      </c>
      <c r="L58" s="31"/>
      <c r="M58" s="31"/>
      <c r="N58" s="31" t="s">
        <v>259</v>
      </c>
      <c r="O58" s="31"/>
    </row>
    <row r="59" spans="1:15" x14ac:dyDescent="0.25">
      <c r="A59" t="s">
        <v>1</v>
      </c>
      <c r="B59" t="s">
        <v>144</v>
      </c>
      <c r="C59" s="5" t="str">
        <f>VLOOKUP(B59,$I$2:$J$16,2,0)</f>
        <v>FSU</v>
      </c>
      <c r="D59" s="5" t="s">
        <v>221</v>
      </c>
      <c r="E59">
        <v>3</v>
      </c>
    </row>
    <row r="60" spans="1:15" x14ac:dyDescent="0.25">
      <c r="A60" t="s">
        <v>92</v>
      </c>
      <c r="B60" t="s">
        <v>144</v>
      </c>
      <c r="C60" s="5" t="str">
        <f>VLOOKUP(B60,$I$2:$J$16,2,0)</f>
        <v>FSU</v>
      </c>
      <c r="D60" s="5" t="s">
        <v>222</v>
      </c>
      <c r="E60">
        <v>3</v>
      </c>
    </row>
    <row r="61" spans="1:15" x14ac:dyDescent="0.25">
      <c r="A61" t="s">
        <v>49</v>
      </c>
      <c r="B61" t="s">
        <v>140</v>
      </c>
      <c r="C61" s="6" t="str">
        <f>VLOOKUP(B61,$I$2:$J$16,2,0)</f>
        <v>GT</v>
      </c>
      <c r="D61" s="6" t="s">
        <v>223</v>
      </c>
      <c r="E61">
        <v>3</v>
      </c>
    </row>
    <row r="62" spans="1:15" x14ac:dyDescent="0.25">
      <c r="A62" t="s">
        <v>52</v>
      </c>
      <c r="B62" t="s">
        <v>140</v>
      </c>
      <c r="C62" s="6" t="str">
        <f>VLOOKUP(B62,$I$2:$J$16,2,0)</f>
        <v>GT</v>
      </c>
      <c r="D62" s="6" t="s">
        <v>224</v>
      </c>
      <c r="E62">
        <v>3</v>
      </c>
    </row>
    <row r="63" spans="1:15" x14ac:dyDescent="0.25">
      <c r="A63" t="s">
        <v>82</v>
      </c>
      <c r="B63" t="s">
        <v>140</v>
      </c>
      <c r="C63" s="6" t="str">
        <f>VLOOKUP(B63,$I$2:$J$16,2,0)</f>
        <v>GT</v>
      </c>
      <c r="D63" s="6" t="s">
        <v>225</v>
      </c>
      <c r="E63">
        <v>3</v>
      </c>
    </row>
    <row r="64" spans="1:15" x14ac:dyDescent="0.25">
      <c r="A64" t="s">
        <v>59</v>
      </c>
      <c r="B64" t="s">
        <v>148</v>
      </c>
      <c r="C64" s="7" t="str">
        <f>VLOOKUP(B64,$I$2:$J$16,2,0)</f>
        <v>LOU</v>
      </c>
      <c r="D64" s="7" t="s">
        <v>226</v>
      </c>
      <c r="E64">
        <v>3</v>
      </c>
    </row>
    <row r="65" spans="1:5" x14ac:dyDescent="0.25">
      <c r="A65" t="s">
        <v>60</v>
      </c>
      <c r="B65" t="s">
        <v>148</v>
      </c>
      <c r="C65" s="7" t="str">
        <f>VLOOKUP(B65,$I$2:$J$16,2,0)</f>
        <v>LOU</v>
      </c>
      <c r="D65" s="7" t="s">
        <v>227</v>
      </c>
      <c r="E65">
        <v>3</v>
      </c>
    </row>
    <row r="66" spans="1:5" x14ac:dyDescent="0.25">
      <c r="A66" t="s">
        <v>86</v>
      </c>
      <c r="B66" t="s">
        <v>148</v>
      </c>
      <c r="C66" s="7" t="str">
        <f>VLOOKUP(B66,$I$2:$J$16,2,0)</f>
        <v>LOU</v>
      </c>
      <c r="D66" s="7" t="s">
        <v>228</v>
      </c>
      <c r="E66">
        <v>3</v>
      </c>
    </row>
    <row r="67" spans="1:5" x14ac:dyDescent="0.25">
      <c r="A67" t="s">
        <v>93</v>
      </c>
      <c r="B67" t="s">
        <v>148</v>
      </c>
      <c r="C67" s="7" t="str">
        <f>VLOOKUP(B67,$I$2:$J$16,2,0)</f>
        <v>LOU</v>
      </c>
      <c r="D67" s="7" t="s">
        <v>229</v>
      </c>
      <c r="E67">
        <v>3</v>
      </c>
    </row>
    <row r="68" spans="1:5" x14ac:dyDescent="0.25">
      <c r="A68" t="s">
        <v>96</v>
      </c>
      <c r="B68" t="s">
        <v>148</v>
      </c>
      <c r="C68" s="7" t="str">
        <f>VLOOKUP(B68,$I$2:$J$16,2,0)</f>
        <v>LOU</v>
      </c>
      <c r="D68" s="7" t="s">
        <v>230</v>
      </c>
      <c r="E68">
        <v>3</v>
      </c>
    </row>
    <row r="69" spans="1:5" x14ac:dyDescent="0.25">
      <c r="A69" t="s">
        <v>61</v>
      </c>
      <c r="B69" t="s">
        <v>138</v>
      </c>
      <c r="C69" s="8" t="str">
        <f>VLOOKUP(B69,$I$2:$J$16,2,0)</f>
        <v>MIA</v>
      </c>
      <c r="D69" s="8" t="s">
        <v>231</v>
      </c>
      <c r="E69">
        <v>3</v>
      </c>
    </row>
    <row r="70" spans="1:5" x14ac:dyDescent="0.25">
      <c r="A70" t="s">
        <v>62</v>
      </c>
      <c r="B70" t="s">
        <v>138</v>
      </c>
      <c r="C70" s="8" t="str">
        <f>VLOOKUP(B70,$I$2:$J$16,2,0)</f>
        <v>MIA</v>
      </c>
      <c r="D70" s="8" t="s">
        <v>232</v>
      </c>
      <c r="E70">
        <v>3</v>
      </c>
    </row>
    <row r="71" spans="1:5" x14ac:dyDescent="0.25">
      <c r="A71" t="s">
        <v>68</v>
      </c>
      <c r="B71" t="s">
        <v>138</v>
      </c>
      <c r="C71" s="8" t="str">
        <f>VLOOKUP(B71,$I$2:$J$16,2,0)</f>
        <v>MIA</v>
      </c>
      <c r="D71" s="8" t="s">
        <v>233</v>
      </c>
      <c r="E71">
        <v>3</v>
      </c>
    </row>
    <row r="72" spans="1:5" x14ac:dyDescent="0.25">
      <c r="A72" t="s">
        <v>84</v>
      </c>
      <c r="B72" t="s">
        <v>138</v>
      </c>
      <c r="C72" s="8" t="str">
        <f>VLOOKUP(B72,$I$2:$J$16,2,0)</f>
        <v>MIA</v>
      </c>
      <c r="D72" s="8" t="s">
        <v>234</v>
      </c>
      <c r="E72">
        <v>3</v>
      </c>
    </row>
    <row r="73" spans="1:5" x14ac:dyDescent="0.25">
      <c r="A73" t="s">
        <v>51</v>
      </c>
      <c r="B73" t="s">
        <v>142</v>
      </c>
      <c r="C73" s="9" t="str">
        <f>VLOOKUP(B73,$I$2:$J$16,2,0)</f>
        <v>NCST</v>
      </c>
      <c r="D73" s="9" t="s">
        <v>235</v>
      </c>
      <c r="E73">
        <v>3</v>
      </c>
    </row>
    <row r="74" spans="1:5" x14ac:dyDescent="0.25">
      <c r="A74" t="s">
        <v>76</v>
      </c>
      <c r="B74" t="s">
        <v>142</v>
      </c>
      <c r="C74" s="9" t="str">
        <f>VLOOKUP(B74,$I$2:$J$16,2,0)</f>
        <v>NCST</v>
      </c>
      <c r="D74" s="9" t="s">
        <v>236</v>
      </c>
      <c r="E74">
        <v>3</v>
      </c>
    </row>
    <row r="75" spans="1:5" x14ac:dyDescent="0.25">
      <c r="A75" t="s">
        <v>91</v>
      </c>
      <c r="B75" t="s">
        <v>142</v>
      </c>
      <c r="C75" s="9" t="str">
        <f>VLOOKUP(B75,$I$2:$J$16,2,0)</f>
        <v>NCST</v>
      </c>
      <c r="D75" s="9" t="s">
        <v>237</v>
      </c>
      <c r="E75">
        <v>3</v>
      </c>
    </row>
    <row r="76" spans="1:5" x14ac:dyDescent="0.25">
      <c r="A76" t="s">
        <v>58</v>
      </c>
      <c r="B76" t="s">
        <v>143</v>
      </c>
      <c r="C76" s="10" t="str">
        <f>VLOOKUP(B76,$I$2:$J$16,2,0)</f>
        <v>ND</v>
      </c>
      <c r="D76" s="10" t="s">
        <v>238</v>
      </c>
      <c r="E76">
        <v>3</v>
      </c>
    </row>
    <row r="77" spans="1:5" x14ac:dyDescent="0.25">
      <c r="A77" t="s">
        <v>90</v>
      </c>
      <c r="B77" t="s">
        <v>143</v>
      </c>
      <c r="C77" s="10" t="str">
        <f>VLOOKUP(B77,$I$2:$J$16,2,0)</f>
        <v>ND</v>
      </c>
      <c r="D77" s="10" t="s">
        <v>239</v>
      </c>
      <c r="E77">
        <v>3</v>
      </c>
    </row>
    <row r="78" spans="1:5" x14ac:dyDescent="0.25">
      <c r="A78" t="s">
        <v>95</v>
      </c>
      <c r="B78" t="s">
        <v>143</v>
      </c>
      <c r="C78" s="10" t="str">
        <f>VLOOKUP(B78,$I$2:$J$16,2,0)</f>
        <v>ND</v>
      </c>
      <c r="D78" s="10" t="s">
        <v>240</v>
      </c>
      <c r="E78">
        <v>3</v>
      </c>
    </row>
    <row r="79" spans="1:5" x14ac:dyDescent="0.25">
      <c r="A79" t="s">
        <v>94</v>
      </c>
      <c r="B79" t="s">
        <v>146</v>
      </c>
      <c r="C79" s="11" t="str">
        <f>VLOOKUP(B79,$I$2:$J$16,2,0)</f>
        <v>PITT</v>
      </c>
      <c r="D79" s="11" t="s">
        <v>241</v>
      </c>
      <c r="E79">
        <v>3</v>
      </c>
    </row>
    <row r="80" spans="1:5" x14ac:dyDescent="0.25">
      <c r="A80" t="s">
        <v>44</v>
      </c>
      <c r="B80" t="s">
        <v>137</v>
      </c>
      <c r="C80" s="12" t="str">
        <f>VLOOKUP(B80,$I$2:$J$16,2,0)</f>
        <v>UNC</v>
      </c>
      <c r="D80" s="12" t="s">
        <v>242</v>
      </c>
      <c r="E80">
        <v>3</v>
      </c>
    </row>
    <row r="81" spans="1:5" x14ac:dyDescent="0.25">
      <c r="A81" t="s">
        <v>47</v>
      </c>
      <c r="B81" t="s">
        <v>137</v>
      </c>
      <c r="C81" s="12" t="str">
        <f>VLOOKUP(B81,$I$2:$J$16,2,0)</f>
        <v>UNC</v>
      </c>
      <c r="D81" s="12" t="s">
        <v>243</v>
      </c>
      <c r="E81">
        <v>3</v>
      </c>
    </row>
    <row r="82" spans="1:5" x14ac:dyDescent="0.25">
      <c r="A82" t="s">
        <v>54</v>
      </c>
      <c r="B82" t="s">
        <v>137</v>
      </c>
      <c r="C82" s="12" t="str">
        <f>VLOOKUP(B82,$I$2:$J$16,2,0)</f>
        <v>UNC</v>
      </c>
      <c r="D82" s="12" t="s">
        <v>244</v>
      </c>
      <c r="E82">
        <v>3</v>
      </c>
    </row>
    <row r="83" spans="1:5" x14ac:dyDescent="0.25">
      <c r="A83" t="s">
        <v>73</v>
      </c>
      <c r="B83" t="s">
        <v>137</v>
      </c>
      <c r="C83" s="12" t="str">
        <f>VLOOKUP(B83,$I$2:$J$16,2,0)</f>
        <v>UNC</v>
      </c>
      <c r="D83" s="12" t="s">
        <v>245</v>
      </c>
      <c r="E83">
        <v>3</v>
      </c>
    </row>
    <row r="84" spans="1:5" x14ac:dyDescent="0.25">
      <c r="A84" t="s">
        <v>79</v>
      </c>
      <c r="B84" t="s">
        <v>137</v>
      </c>
      <c r="C84" s="12" t="str">
        <f>VLOOKUP(B84,$I$2:$J$16,2,0)</f>
        <v>UNC</v>
      </c>
      <c r="D84" s="12" t="s">
        <v>246</v>
      </c>
      <c r="E84">
        <v>3</v>
      </c>
    </row>
    <row r="85" spans="1:5" x14ac:dyDescent="0.25">
      <c r="A85" t="s">
        <v>55</v>
      </c>
      <c r="B85" t="s">
        <v>141</v>
      </c>
      <c r="C85" s="13" t="str">
        <f>VLOOKUP(B85,$I$2:$J$16,2,0)</f>
        <v>UVA</v>
      </c>
      <c r="D85" s="13" t="s">
        <v>247</v>
      </c>
      <c r="E85">
        <v>3</v>
      </c>
    </row>
    <row r="86" spans="1:5" x14ac:dyDescent="0.25">
      <c r="A86" t="s">
        <v>83</v>
      </c>
      <c r="B86" t="s">
        <v>141</v>
      </c>
      <c r="C86" s="13" t="str">
        <f>VLOOKUP(B86,$I$2:$J$16,2,0)</f>
        <v>UVA</v>
      </c>
      <c r="D86" s="13" t="s">
        <v>248</v>
      </c>
      <c r="E86">
        <v>3</v>
      </c>
    </row>
    <row r="87" spans="1:5" x14ac:dyDescent="0.25">
      <c r="A87" t="s">
        <v>98</v>
      </c>
      <c r="B87" t="s">
        <v>141</v>
      </c>
      <c r="C87" s="13" t="str">
        <f>VLOOKUP(B87,$I$2:$J$16,2,0)</f>
        <v>UVA</v>
      </c>
      <c r="D87" s="13" t="s">
        <v>249</v>
      </c>
      <c r="E87">
        <v>3</v>
      </c>
    </row>
    <row r="88" spans="1:5" x14ac:dyDescent="0.25">
      <c r="A88" t="s">
        <v>63</v>
      </c>
      <c r="B88" t="s">
        <v>147</v>
      </c>
      <c r="C88" s="14" t="str">
        <f>VLOOKUP(B88,$I$2:$J$16,2,0)</f>
        <v>VT</v>
      </c>
      <c r="D88" s="14" t="s">
        <v>250</v>
      </c>
      <c r="E88">
        <v>3</v>
      </c>
    </row>
    <row r="89" spans="1:5" x14ac:dyDescent="0.25">
      <c r="A89" t="s">
        <v>67</v>
      </c>
      <c r="B89" t="s">
        <v>147</v>
      </c>
      <c r="C89" s="14" t="str">
        <f>VLOOKUP(B89,$I$2:$J$16,2,0)</f>
        <v>VT</v>
      </c>
      <c r="D89" s="14" t="s">
        <v>251</v>
      </c>
      <c r="E89">
        <v>3</v>
      </c>
    </row>
    <row r="90" spans="1:5" x14ac:dyDescent="0.25">
      <c r="A90" t="s">
        <v>72</v>
      </c>
      <c r="B90" t="s">
        <v>147</v>
      </c>
      <c r="C90" s="14" t="str">
        <f>VLOOKUP(B90,$I$2:$J$16,2,0)</f>
        <v>VT</v>
      </c>
      <c r="D90" s="14" t="s">
        <v>252</v>
      </c>
      <c r="E90">
        <v>3</v>
      </c>
    </row>
    <row r="91" spans="1:5" x14ac:dyDescent="0.25">
      <c r="A91" t="s">
        <v>89</v>
      </c>
      <c r="B91" t="s">
        <v>147</v>
      </c>
      <c r="C91" s="14" t="str">
        <f>VLOOKUP(B91,$I$2:$J$16,2,0)</f>
        <v>VT</v>
      </c>
      <c r="D91" s="14" t="s">
        <v>253</v>
      </c>
      <c r="E91">
        <v>3</v>
      </c>
    </row>
    <row r="92" spans="1:5" x14ac:dyDescent="0.25">
      <c r="A92" t="s">
        <v>2</v>
      </c>
      <c r="B92" t="s">
        <v>147</v>
      </c>
      <c r="C92" s="14" t="str">
        <f>VLOOKUP(B92,$I$2:$J$16,2,0)</f>
        <v>VT</v>
      </c>
      <c r="D92" s="14" t="s">
        <v>254</v>
      </c>
      <c r="E92">
        <v>3</v>
      </c>
    </row>
    <row r="93" spans="1:5" x14ac:dyDescent="0.25">
      <c r="A93" t="s">
        <v>50</v>
      </c>
      <c r="B93" t="s">
        <v>136</v>
      </c>
      <c r="C93" t="str">
        <f>VLOOKUP(B93,$I$2:$J$16,2,0)</f>
        <v>WAKE</v>
      </c>
      <c r="D93" t="s">
        <v>255</v>
      </c>
      <c r="E93">
        <v>3</v>
      </c>
    </row>
    <row r="94" spans="1:5" x14ac:dyDescent="0.25">
      <c r="A94" t="s">
        <v>65</v>
      </c>
      <c r="B94" t="s">
        <v>136</v>
      </c>
      <c r="C94" t="str">
        <f>VLOOKUP(B94,$I$2:$J$16,2,0)</f>
        <v>WAKE</v>
      </c>
      <c r="D94" t="s">
        <v>256</v>
      </c>
      <c r="E94">
        <v>3</v>
      </c>
    </row>
    <row r="95" spans="1:5" x14ac:dyDescent="0.25">
      <c r="A95" t="s">
        <v>66</v>
      </c>
      <c r="B95" t="s">
        <v>136</v>
      </c>
      <c r="C95" t="str">
        <f>VLOOKUP(B95,$I$2:$J$16,2,0)</f>
        <v>WAKE</v>
      </c>
      <c r="D95" t="s">
        <v>257</v>
      </c>
      <c r="E95">
        <v>3</v>
      </c>
    </row>
    <row r="96" spans="1:5" x14ac:dyDescent="0.25">
      <c r="A96" t="s">
        <v>77</v>
      </c>
      <c r="B96" t="s">
        <v>136</v>
      </c>
      <c r="C96" t="str">
        <f>VLOOKUP(B96,$I$2:$J$16,2,0)</f>
        <v>WAKE</v>
      </c>
      <c r="D96" t="s">
        <v>258</v>
      </c>
      <c r="E96">
        <v>3</v>
      </c>
    </row>
    <row r="97" spans="1:5" x14ac:dyDescent="0.25">
      <c r="A97" t="s">
        <v>97</v>
      </c>
      <c r="B97" t="s">
        <v>136</v>
      </c>
      <c r="C97" t="str">
        <f>VLOOKUP(B97,$I$2:$J$16,2,0)</f>
        <v>WAKE</v>
      </c>
      <c r="D97" t="s">
        <v>259</v>
      </c>
      <c r="E97">
        <v>3</v>
      </c>
    </row>
    <row r="98" spans="1:5" x14ac:dyDescent="0.25">
      <c r="A98" t="s">
        <v>112</v>
      </c>
      <c r="B98" t="s">
        <v>139</v>
      </c>
      <c r="C98" s="1" t="str">
        <f>VLOOKUP(B98,$I$2:$J$16,2,0)</f>
        <v>BC</v>
      </c>
      <c r="D98" s="1" t="s">
        <v>260</v>
      </c>
      <c r="E98">
        <v>4</v>
      </c>
    </row>
    <row r="99" spans="1:5" x14ac:dyDescent="0.25">
      <c r="A99" t="s">
        <v>123</v>
      </c>
      <c r="B99" t="s">
        <v>139</v>
      </c>
      <c r="C99" s="1" t="str">
        <f>VLOOKUP(B99,$I$2:$J$16,2,0)</f>
        <v>BC</v>
      </c>
      <c r="D99" s="1" t="s">
        <v>261</v>
      </c>
      <c r="E99">
        <v>4</v>
      </c>
    </row>
    <row r="100" spans="1:5" x14ac:dyDescent="0.25">
      <c r="A100" t="s">
        <v>128</v>
      </c>
      <c r="B100" t="s">
        <v>139</v>
      </c>
      <c r="C100" s="1" t="str">
        <f>VLOOKUP(B100,$I$2:$J$16,2,0)</f>
        <v>BC</v>
      </c>
      <c r="D100" s="1" t="s">
        <v>262</v>
      </c>
      <c r="E100">
        <v>4</v>
      </c>
    </row>
    <row r="101" spans="1:5" x14ac:dyDescent="0.25">
      <c r="A101" t="s">
        <v>100</v>
      </c>
      <c r="B101" t="s">
        <v>134</v>
      </c>
      <c r="C101" s="2" t="str">
        <f>VLOOKUP(B101,$I$2:$J$16,2,0)</f>
        <v>CLEM</v>
      </c>
      <c r="D101" s="2" t="s">
        <v>263</v>
      </c>
      <c r="E101">
        <v>4</v>
      </c>
    </row>
    <row r="102" spans="1:5" x14ac:dyDescent="0.25">
      <c r="A102" t="s">
        <v>130</v>
      </c>
      <c r="B102" t="s">
        <v>134</v>
      </c>
      <c r="C102" s="2" t="str">
        <f>VLOOKUP(B102,$I$2:$J$16,2,0)</f>
        <v>CLEM</v>
      </c>
      <c r="D102" s="2" t="s">
        <v>264</v>
      </c>
      <c r="E102">
        <v>4</v>
      </c>
    </row>
    <row r="103" spans="1:5" x14ac:dyDescent="0.25">
      <c r="A103" t="s">
        <v>120</v>
      </c>
      <c r="B103" t="s">
        <v>135</v>
      </c>
      <c r="C103" s="3" t="str">
        <f>VLOOKUP(B103,$I$2:$J$16,2,0)</f>
        <v>CUSE</v>
      </c>
      <c r="D103" s="3" t="s">
        <v>265</v>
      </c>
      <c r="E103">
        <v>4</v>
      </c>
    </row>
    <row r="104" spans="1:5" x14ac:dyDescent="0.25">
      <c r="A104" t="s">
        <v>104</v>
      </c>
      <c r="B104" t="s">
        <v>145</v>
      </c>
      <c r="C104" s="4" t="str">
        <f>VLOOKUP(B104,$I$2:$J$16,2,0)</f>
        <v>DUKE</v>
      </c>
      <c r="D104" s="4" t="s">
        <v>266</v>
      </c>
      <c r="E104">
        <v>4</v>
      </c>
    </row>
    <row r="105" spans="1:5" x14ac:dyDescent="0.25">
      <c r="A105" t="s">
        <v>131</v>
      </c>
      <c r="B105" t="s">
        <v>145</v>
      </c>
      <c r="C105" s="4" t="str">
        <f>VLOOKUP(B105,$I$2:$J$16,2,0)</f>
        <v>DUKE</v>
      </c>
      <c r="D105" s="4" t="s">
        <v>267</v>
      </c>
      <c r="E105">
        <v>4</v>
      </c>
    </row>
    <row r="106" spans="1:5" x14ac:dyDescent="0.25">
      <c r="A106" t="s">
        <v>132</v>
      </c>
      <c r="B106" t="s">
        <v>145</v>
      </c>
      <c r="C106" s="4" t="str">
        <f>VLOOKUP(B106,$I$2:$J$16,2,0)</f>
        <v>DUKE</v>
      </c>
      <c r="D106" s="4" t="s">
        <v>268</v>
      </c>
      <c r="E106">
        <v>4</v>
      </c>
    </row>
    <row r="107" spans="1:5" x14ac:dyDescent="0.25">
      <c r="A107" t="s">
        <v>108</v>
      </c>
      <c r="B107" t="s">
        <v>144</v>
      </c>
      <c r="C107" s="5" t="str">
        <f>VLOOKUP(B107,$I$2:$J$16,2,0)</f>
        <v>FSU</v>
      </c>
      <c r="D107" s="5" t="s">
        <v>269</v>
      </c>
      <c r="E107">
        <v>4</v>
      </c>
    </row>
    <row r="108" spans="1:5" x14ac:dyDescent="0.25">
      <c r="A108" t="s">
        <v>125</v>
      </c>
      <c r="B108" t="s">
        <v>144</v>
      </c>
      <c r="C108" s="5" t="str">
        <f>VLOOKUP(B108,$I$2:$J$16,2,0)</f>
        <v>FSU</v>
      </c>
      <c r="D108" s="5" t="s">
        <v>270</v>
      </c>
      <c r="E108">
        <v>4</v>
      </c>
    </row>
    <row r="109" spans="1:5" x14ac:dyDescent="0.25">
      <c r="A109" t="s">
        <v>126</v>
      </c>
      <c r="B109" t="s">
        <v>144</v>
      </c>
      <c r="C109" s="5" t="str">
        <f>VLOOKUP(B109,$I$2:$J$16,2,0)</f>
        <v>FSU</v>
      </c>
      <c r="D109" s="5" t="s">
        <v>271</v>
      </c>
      <c r="E109">
        <v>4</v>
      </c>
    </row>
    <row r="110" spans="1:5" x14ac:dyDescent="0.25">
      <c r="A110" t="s">
        <v>110</v>
      </c>
      <c r="B110" t="s">
        <v>140</v>
      </c>
      <c r="C110" s="6" t="str">
        <f>VLOOKUP(B110,$I$2:$J$16,2,0)</f>
        <v>GT</v>
      </c>
      <c r="D110" s="6" t="s">
        <v>272</v>
      </c>
      <c r="E110">
        <v>4</v>
      </c>
    </row>
    <row r="111" spans="1:5" x14ac:dyDescent="0.25">
      <c r="A111" t="s">
        <v>116</v>
      </c>
      <c r="B111" t="s">
        <v>140</v>
      </c>
      <c r="C111" s="6" t="str">
        <f>VLOOKUP(B111,$I$2:$J$16,2,0)</f>
        <v>GT</v>
      </c>
      <c r="D111" s="6" t="s">
        <v>273</v>
      </c>
      <c r="E111">
        <v>4</v>
      </c>
    </row>
    <row r="112" spans="1:5" x14ac:dyDescent="0.25">
      <c r="A112" t="s">
        <v>122</v>
      </c>
      <c r="B112" t="s">
        <v>140</v>
      </c>
      <c r="C112" s="6" t="str">
        <f>VLOOKUP(B112,$I$2:$J$16,2,0)</f>
        <v>GT</v>
      </c>
      <c r="D112" s="6" t="s">
        <v>274</v>
      </c>
      <c r="E112">
        <v>4</v>
      </c>
    </row>
    <row r="113" spans="1:5" x14ac:dyDescent="0.25">
      <c r="A113" t="s">
        <v>107</v>
      </c>
      <c r="B113" t="s">
        <v>148</v>
      </c>
      <c r="C113" s="7" t="str">
        <f>VLOOKUP(B113,$I$2:$J$16,2,0)</f>
        <v>LOU</v>
      </c>
      <c r="D113" s="7" t="s">
        <v>275</v>
      </c>
      <c r="E113">
        <v>4</v>
      </c>
    </row>
    <row r="114" spans="1:5" x14ac:dyDescent="0.25">
      <c r="A114" t="s">
        <v>115</v>
      </c>
      <c r="B114" t="s">
        <v>148</v>
      </c>
      <c r="C114" s="7" t="str">
        <f>VLOOKUP(B114,$I$2:$J$16,2,0)</f>
        <v>LOU</v>
      </c>
      <c r="D114" s="7" t="s">
        <v>276</v>
      </c>
      <c r="E114">
        <v>4</v>
      </c>
    </row>
    <row r="115" spans="1:5" x14ac:dyDescent="0.25">
      <c r="A115" t="s">
        <v>121</v>
      </c>
      <c r="B115" t="s">
        <v>148</v>
      </c>
      <c r="C115" s="7" t="str">
        <f>VLOOKUP(B115,$I$2:$J$16,2,0)</f>
        <v>LOU</v>
      </c>
      <c r="D115" s="7" t="s">
        <v>277</v>
      </c>
      <c r="E115">
        <v>4</v>
      </c>
    </row>
    <row r="116" spans="1:5" x14ac:dyDescent="0.25">
      <c r="A116" t="s">
        <v>127</v>
      </c>
      <c r="B116" t="s">
        <v>148</v>
      </c>
      <c r="C116" s="7" t="str">
        <f>VLOOKUP(B116,$I$2:$J$16,2,0)</f>
        <v>LOU</v>
      </c>
      <c r="D116" s="7" t="s">
        <v>278</v>
      </c>
      <c r="E116">
        <v>4</v>
      </c>
    </row>
    <row r="117" spans="1:5" x14ac:dyDescent="0.25">
      <c r="A117" t="s">
        <v>129</v>
      </c>
      <c r="B117" t="s">
        <v>138</v>
      </c>
      <c r="C117" s="8" t="str">
        <f>VLOOKUP(B117,$I$2:$J$16,2,0)</f>
        <v>MIA</v>
      </c>
      <c r="D117" s="8" t="s">
        <v>279</v>
      </c>
      <c r="E117">
        <v>4</v>
      </c>
    </row>
    <row r="118" spans="1:5" x14ac:dyDescent="0.25">
      <c r="A118" t="s">
        <v>3</v>
      </c>
      <c r="B118" t="s">
        <v>142</v>
      </c>
      <c r="C118" s="9" t="str">
        <f>VLOOKUP(B118,$I$2:$J$16,2,0)</f>
        <v>NCST</v>
      </c>
      <c r="D118" s="9" t="s">
        <v>280</v>
      </c>
      <c r="E118">
        <v>4</v>
      </c>
    </row>
    <row r="119" spans="1:5" x14ac:dyDescent="0.25">
      <c r="A119" t="s">
        <v>105</v>
      </c>
      <c r="B119" t="s">
        <v>142</v>
      </c>
      <c r="C119" s="9" t="str">
        <f>VLOOKUP(B119,$I$2:$J$16,2,0)</f>
        <v>NCST</v>
      </c>
      <c r="D119" s="9" t="s">
        <v>281</v>
      </c>
      <c r="E119">
        <v>4</v>
      </c>
    </row>
    <row r="120" spans="1:5" x14ac:dyDescent="0.25">
      <c r="A120" t="s">
        <v>106</v>
      </c>
      <c r="B120" t="s">
        <v>142</v>
      </c>
      <c r="C120" s="9" t="str">
        <f>VLOOKUP(B120,$I$2:$J$16,2,0)</f>
        <v>NCST</v>
      </c>
      <c r="D120" s="9" t="s">
        <v>282</v>
      </c>
      <c r="E120">
        <v>4</v>
      </c>
    </row>
    <row r="121" spans="1:5" x14ac:dyDescent="0.25">
      <c r="A121" t="s">
        <v>114</v>
      </c>
      <c r="B121" t="s">
        <v>143</v>
      </c>
      <c r="C121" s="10" t="str">
        <f>VLOOKUP(B121,$I$2:$J$16,2,0)</f>
        <v>ND</v>
      </c>
      <c r="D121" s="10" t="s">
        <v>283</v>
      </c>
      <c r="E121">
        <v>4</v>
      </c>
    </row>
    <row r="122" spans="1:5" x14ac:dyDescent="0.25">
      <c r="A122" t="s">
        <v>101</v>
      </c>
      <c r="B122" t="s">
        <v>146</v>
      </c>
      <c r="C122" s="11" t="str">
        <f>VLOOKUP(B122,$I$2:$J$16,2,0)</f>
        <v>PITT</v>
      </c>
      <c r="D122" s="11" t="s">
        <v>284</v>
      </c>
      <c r="E122">
        <v>4</v>
      </c>
    </row>
    <row r="123" spans="1:5" x14ac:dyDescent="0.25">
      <c r="A123" t="s">
        <v>111</v>
      </c>
      <c r="B123" t="s">
        <v>146</v>
      </c>
      <c r="C123" s="11" t="str">
        <f>VLOOKUP(B123,$I$2:$J$16,2,0)</f>
        <v>PITT</v>
      </c>
      <c r="D123" s="11" t="s">
        <v>285</v>
      </c>
      <c r="E123">
        <v>4</v>
      </c>
    </row>
    <row r="124" spans="1:5" x14ac:dyDescent="0.25">
      <c r="A124" t="s">
        <v>99</v>
      </c>
      <c r="B124" t="s">
        <v>137</v>
      </c>
      <c r="C124" s="12" t="str">
        <f>VLOOKUP(B124,$I$2:$J$16,2,0)</f>
        <v>UNC</v>
      </c>
      <c r="D124" s="12" t="s">
        <v>286</v>
      </c>
      <c r="E124">
        <v>4</v>
      </c>
    </row>
    <row r="125" spans="1:5" x14ac:dyDescent="0.25">
      <c r="A125" t="s">
        <v>109</v>
      </c>
      <c r="B125" t="s">
        <v>137</v>
      </c>
      <c r="C125" s="12" t="str">
        <f>VLOOKUP(B125,$I$2:$J$16,2,0)</f>
        <v>UNC</v>
      </c>
      <c r="D125" s="12" t="s">
        <v>287</v>
      </c>
      <c r="E125">
        <v>4</v>
      </c>
    </row>
    <row r="126" spans="1:5" x14ac:dyDescent="0.25">
      <c r="A126" t="s">
        <v>117</v>
      </c>
      <c r="B126" t="s">
        <v>137</v>
      </c>
      <c r="C126" s="12" t="str">
        <f>VLOOKUP(B126,$I$2:$J$16,2,0)</f>
        <v>UNC</v>
      </c>
      <c r="D126" s="12" t="s">
        <v>288</v>
      </c>
      <c r="E126">
        <v>4</v>
      </c>
    </row>
    <row r="127" spans="1:5" x14ac:dyDescent="0.25">
      <c r="A127" t="s">
        <v>102</v>
      </c>
      <c r="B127" t="s">
        <v>141</v>
      </c>
      <c r="C127" s="13" t="str">
        <f>VLOOKUP(B127,$I$2:$J$16,2,0)</f>
        <v>UVA</v>
      </c>
      <c r="D127" s="13" t="s">
        <v>289</v>
      </c>
      <c r="E127">
        <v>4</v>
      </c>
    </row>
    <row r="128" spans="1:5" x14ac:dyDescent="0.25">
      <c r="A128" t="s">
        <v>113</v>
      </c>
      <c r="B128" t="s">
        <v>141</v>
      </c>
      <c r="C128" s="13" t="str">
        <f>VLOOKUP(B128,$I$2:$J$16,2,0)</f>
        <v>UVA</v>
      </c>
      <c r="D128" s="13" t="s">
        <v>290</v>
      </c>
      <c r="E128">
        <v>4</v>
      </c>
    </row>
    <row r="129" spans="1:5" x14ac:dyDescent="0.25">
      <c r="A129" t="s">
        <v>119</v>
      </c>
      <c r="B129" t="s">
        <v>141</v>
      </c>
      <c r="C129" s="13" t="str">
        <f>VLOOKUP(B129,$I$2:$J$16,2,0)</f>
        <v>UVA</v>
      </c>
      <c r="D129" s="13" t="s">
        <v>291</v>
      </c>
      <c r="E129">
        <v>4</v>
      </c>
    </row>
    <row r="130" spans="1:5" x14ac:dyDescent="0.25">
      <c r="A130" t="s">
        <v>118</v>
      </c>
      <c r="B130" t="s">
        <v>147</v>
      </c>
      <c r="C130" s="14" t="str">
        <f>VLOOKUP(B130,$I$2:$J$16,2,0)</f>
        <v>VT</v>
      </c>
      <c r="D130" s="14" t="s">
        <v>292</v>
      </c>
      <c r="E130">
        <v>4</v>
      </c>
    </row>
    <row r="131" spans="1:5" x14ac:dyDescent="0.25">
      <c r="A131" t="s">
        <v>103</v>
      </c>
      <c r="B131" t="s">
        <v>136</v>
      </c>
      <c r="C131" t="str">
        <f>VLOOKUP(B131,$I$2:$J$16,2,0)</f>
        <v>WAKE</v>
      </c>
      <c r="D131" t="s">
        <v>293</v>
      </c>
      <c r="E131">
        <v>4</v>
      </c>
    </row>
    <row r="132" spans="1:5" x14ac:dyDescent="0.25">
      <c r="A132" t="s">
        <v>124</v>
      </c>
      <c r="B132" t="s">
        <v>136</v>
      </c>
      <c r="C132" t="str">
        <f>VLOOKUP(B132,$I$2:$J$16,2,0)</f>
        <v>WAKE</v>
      </c>
      <c r="D132" t="s">
        <v>294</v>
      </c>
      <c r="E132">
        <v>4</v>
      </c>
    </row>
  </sheetData>
  <autoFilter ref="A1:E132" xr:uid="{9163EA18-0C73-4375-A057-67034A0C8B4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BB2-E770-4BC0-BE89-EC930E347B54}">
  <dimension ref="A1:O132"/>
  <sheetViews>
    <sheetView topLeftCell="L1" workbookViewId="0">
      <selection activeCell="L1" sqref="L1"/>
    </sheetView>
  </sheetViews>
  <sheetFormatPr defaultRowHeight="15" x14ac:dyDescent="0.25"/>
  <cols>
    <col min="1" max="1" width="19.28515625" hidden="1" customWidth="1"/>
    <col min="2" max="2" width="14.42578125" hidden="1" customWidth="1"/>
    <col min="3" max="3" width="6.28515625" hidden="1" customWidth="1"/>
    <col min="4" max="4" width="25.140625" hidden="1" customWidth="1"/>
    <col min="5" max="8" width="0" hidden="1" customWidth="1"/>
    <col min="9" max="9" width="14.42578125" hidden="1" customWidth="1"/>
    <col min="10" max="11" width="0" hidden="1" customWidth="1"/>
    <col min="12" max="12" width="24.5703125" bestFit="1" customWidth="1"/>
    <col min="13" max="13" width="23.5703125" bestFit="1" customWidth="1"/>
    <col min="14" max="14" width="25.140625" bestFit="1" customWidth="1"/>
    <col min="15" max="15" width="24.28515625" bestFit="1" customWidth="1"/>
  </cols>
  <sheetData>
    <row r="1" spans="1:15" x14ac:dyDescent="0.25">
      <c r="A1" t="s">
        <v>4</v>
      </c>
      <c r="B1" t="s">
        <v>133</v>
      </c>
      <c r="C1" t="s">
        <v>163</v>
      </c>
      <c r="D1" t="s">
        <v>0</v>
      </c>
      <c r="E1" t="s">
        <v>149</v>
      </c>
      <c r="I1" t="s">
        <v>133</v>
      </c>
      <c r="L1" s="30" t="s">
        <v>295</v>
      </c>
      <c r="M1" s="30" t="s">
        <v>296</v>
      </c>
      <c r="N1" s="30" t="s">
        <v>297</v>
      </c>
      <c r="O1" s="30" t="s">
        <v>298</v>
      </c>
    </row>
    <row r="2" spans="1:15" x14ac:dyDescent="0.25">
      <c r="A2" t="s">
        <v>11</v>
      </c>
      <c r="B2" t="s">
        <v>139</v>
      </c>
      <c r="C2" s="1" t="str">
        <f>VLOOKUP(B2,$I$2:$J$16,2,0)</f>
        <v>BC</v>
      </c>
      <c r="D2" s="1" t="s">
        <v>164</v>
      </c>
      <c r="E2">
        <v>1</v>
      </c>
      <c r="I2" t="s">
        <v>134</v>
      </c>
      <c r="J2" t="s">
        <v>151</v>
      </c>
      <c r="L2" s="16" t="s">
        <v>164</v>
      </c>
      <c r="M2" s="16" t="s">
        <v>186</v>
      </c>
      <c r="N2" s="16" t="s">
        <v>203</v>
      </c>
      <c r="O2" s="16" t="s">
        <v>260</v>
      </c>
    </row>
    <row r="3" spans="1:15" x14ac:dyDescent="0.25">
      <c r="A3" t="s">
        <v>15</v>
      </c>
      <c r="B3" t="s">
        <v>139</v>
      </c>
      <c r="C3" s="1" t="str">
        <f>VLOOKUP(B3,$I$2:$J$16,2,0)</f>
        <v>BC</v>
      </c>
      <c r="D3" s="1" t="s">
        <v>165</v>
      </c>
      <c r="E3">
        <v>1</v>
      </c>
      <c r="I3" t="s">
        <v>135</v>
      </c>
      <c r="J3" t="s">
        <v>150</v>
      </c>
      <c r="L3" s="16" t="s">
        <v>165</v>
      </c>
      <c r="M3" s="17" t="s">
        <v>187</v>
      </c>
      <c r="N3" s="16" t="s">
        <v>204</v>
      </c>
      <c r="O3" s="16" t="s">
        <v>261</v>
      </c>
    </row>
    <row r="4" spans="1:15" x14ac:dyDescent="0.25">
      <c r="A4" t="s">
        <v>5</v>
      </c>
      <c r="B4" t="s">
        <v>134</v>
      </c>
      <c r="C4" s="2" t="str">
        <f>VLOOKUP(B4,$I$2:$J$16,2,0)</f>
        <v>CLEM</v>
      </c>
      <c r="D4" s="2" t="s">
        <v>166</v>
      </c>
      <c r="E4">
        <v>1</v>
      </c>
      <c r="I4" t="s">
        <v>136</v>
      </c>
      <c r="J4" t="s">
        <v>152</v>
      </c>
      <c r="L4" s="18" t="s">
        <v>166</v>
      </c>
      <c r="M4" s="17" t="s">
        <v>188</v>
      </c>
      <c r="N4" s="16" t="s">
        <v>205</v>
      </c>
      <c r="O4" s="16" t="s">
        <v>262</v>
      </c>
    </row>
    <row r="5" spans="1:15" x14ac:dyDescent="0.25">
      <c r="A5" t="s">
        <v>6</v>
      </c>
      <c r="B5" t="s">
        <v>135</v>
      </c>
      <c r="C5" s="3" t="str">
        <f>VLOOKUP(B5,$I$2:$J$16,2,0)</f>
        <v>CUSE</v>
      </c>
      <c r="D5" s="3" t="s">
        <v>167</v>
      </c>
      <c r="E5">
        <v>1</v>
      </c>
      <c r="I5" t="s">
        <v>137</v>
      </c>
      <c r="J5" t="s">
        <v>137</v>
      </c>
      <c r="L5" s="17" t="s">
        <v>167</v>
      </c>
      <c r="M5" s="19" t="s">
        <v>189</v>
      </c>
      <c r="N5" s="18" t="s">
        <v>206</v>
      </c>
      <c r="O5" s="18" t="s">
        <v>263</v>
      </c>
    </row>
    <row r="6" spans="1:15" x14ac:dyDescent="0.25">
      <c r="A6" t="s">
        <v>12</v>
      </c>
      <c r="B6" t="s">
        <v>135</v>
      </c>
      <c r="C6" s="3" t="str">
        <f>VLOOKUP(B6,$I$2:$J$16,2,0)</f>
        <v>CUSE</v>
      </c>
      <c r="D6" s="3" t="s">
        <v>168</v>
      </c>
      <c r="E6">
        <v>1</v>
      </c>
      <c r="I6" t="s">
        <v>138</v>
      </c>
      <c r="J6" t="s">
        <v>155</v>
      </c>
      <c r="L6" s="17" t="s">
        <v>168</v>
      </c>
      <c r="M6" s="20" t="s">
        <v>190</v>
      </c>
      <c r="N6" s="18" t="s">
        <v>207</v>
      </c>
      <c r="O6" s="18" t="s">
        <v>264</v>
      </c>
    </row>
    <row r="7" spans="1:15" x14ac:dyDescent="0.25">
      <c r="A7" t="s">
        <v>14</v>
      </c>
      <c r="B7" t="s">
        <v>135</v>
      </c>
      <c r="C7" s="3" t="str">
        <f>VLOOKUP(B7,$I$2:$J$16,2,0)</f>
        <v>CUSE</v>
      </c>
      <c r="D7" s="3" t="s">
        <v>169</v>
      </c>
      <c r="E7">
        <v>1</v>
      </c>
      <c r="I7" t="s">
        <v>139</v>
      </c>
      <c r="J7" t="s">
        <v>156</v>
      </c>
      <c r="L7" s="17" t="s">
        <v>169</v>
      </c>
      <c r="M7" s="20" t="s">
        <v>191</v>
      </c>
      <c r="N7" s="18" t="s">
        <v>208</v>
      </c>
      <c r="O7" s="17" t="s">
        <v>265</v>
      </c>
    </row>
    <row r="8" spans="1:15" x14ac:dyDescent="0.25">
      <c r="A8" t="s">
        <v>23</v>
      </c>
      <c r="B8" t="s">
        <v>145</v>
      </c>
      <c r="C8" s="4" t="str">
        <f>VLOOKUP(B8,$I$2:$J$16,2,0)</f>
        <v>DUKE</v>
      </c>
      <c r="D8" s="4" t="s">
        <v>170</v>
      </c>
      <c r="E8">
        <v>1</v>
      </c>
      <c r="I8" t="s">
        <v>140</v>
      </c>
      <c r="J8" t="s">
        <v>157</v>
      </c>
      <c r="L8" s="19" t="s">
        <v>170</v>
      </c>
      <c r="M8" s="21" t="s">
        <v>192</v>
      </c>
      <c r="N8" s="18" t="s">
        <v>209</v>
      </c>
      <c r="O8" s="19" t="s">
        <v>266</v>
      </c>
    </row>
    <row r="9" spans="1:15" x14ac:dyDescent="0.25">
      <c r="A9" t="s">
        <v>21</v>
      </c>
      <c r="B9" t="s">
        <v>144</v>
      </c>
      <c r="C9" s="5" t="str">
        <f>VLOOKUP(B9,$I$2:$J$16,2,0)</f>
        <v>FSU</v>
      </c>
      <c r="D9" s="5" t="s">
        <v>171</v>
      </c>
      <c r="E9">
        <v>1</v>
      </c>
      <c r="I9" t="s">
        <v>141</v>
      </c>
      <c r="J9" t="s">
        <v>141</v>
      </c>
      <c r="L9" s="20" t="s">
        <v>171</v>
      </c>
      <c r="M9" s="22" t="s">
        <v>193</v>
      </c>
      <c r="N9" s="18" t="s">
        <v>210</v>
      </c>
      <c r="O9" s="19" t="s">
        <v>267</v>
      </c>
    </row>
    <row r="10" spans="1:15" x14ac:dyDescent="0.25">
      <c r="A10" t="s">
        <v>13</v>
      </c>
      <c r="B10" t="s">
        <v>140</v>
      </c>
      <c r="C10" s="6" t="str">
        <f>VLOOKUP(B10,$I$2:$J$16,2,0)</f>
        <v>GT</v>
      </c>
      <c r="D10" s="6" t="s">
        <v>172</v>
      </c>
      <c r="E10">
        <v>1</v>
      </c>
      <c r="I10" t="s">
        <v>142</v>
      </c>
      <c r="J10" t="s">
        <v>158</v>
      </c>
      <c r="L10" s="21" t="s">
        <v>172</v>
      </c>
      <c r="M10" s="22" t="s">
        <v>194</v>
      </c>
      <c r="N10" s="18" t="s">
        <v>211</v>
      </c>
      <c r="O10" s="19" t="s">
        <v>268</v>
      </c>
    </row>
    <row r="11" spans="1:15" x14ac:dyDescent="0.25">
      <c r="A11" t="s">
        <v>18</v>
      </c>
      <c r="B11" t="s">
        <v>140</v>
      </c>
      <c r="C11" s="6" t="str">
        <f>VLOOKUP(B11,$I$2:$J$16,2,0)</f>
        <v>GT</v>
      </c>
      <c r="D11" s="6" t="s">
        <v>173</v>
      </c>
      <c r="E11">
        <v>1</v>
      </c>
      <c r="I11" t="s">
        <v>143</v>
      </c>
      <c r="J11" t="s">
        <v>159</v>
      </c>
      <c r="L11" s="21" t="s">
        <v>173</v>
      </c>
      <c r="M11" s="22" t="s">
        <v>195</v>
      </c>
      <c r="N11" s="18" t="s">
        <v>212</v>
      </c>
      <c r="O11" s="20" t="s">
        <v>269</v>
      </c>
    </row>
    <row r="12" spans="1:15" x14ac:dyDescent="0.25">
      <c r="A12" t="s">
        <v>10</v>
      </c>
      <c r="B12" t="s">
        <v>138</v>
      </c>
      <c r="C12" s="8" t="str">
        <f>VLOOKUP(B12,$I$2:$J$16,2,0)</f>
        <v>MIA</v>
      </c>
      <c r="D12" s="8" t="s">
        <v>174</v>
      </c>
      <c r="E12">
        <v>1</v>
      </c>
      <c r="I12" t="s">
        <v>144</v>
      </c>
      <c r="J12" t="s">
        <v>160</v>
      </c>
      <c r="L12" s="22" t="s">
        <v>174</v>
      </c>
      <c r="M12" s="23" t="s">
        <v>196</v>
      </c>
      <c r="N12" s="17" t="s">
        <v>213</v>
      </c>
      <c r="O12" s="20" t="s">
        <v>270</v>
      </c>
    </row>
    <row r="13" spans="1:15" x14ac:dyDescent="0.25">
      <c r="A13" t="s">
        <v>17</v>
      </c>
      <c r="B13" t="s">
        <v>138</v>
      </c>
      <c r="C13" s="8" t="str">
        <f>VLOOKUP(B13,$I$2:$J$16,2,0)</f>
        <v>MIA</v>
      </c>
      <c r="D13" s="8" t="s">
        <v>175</v>
      </c>
      <c r="E13">
        <v>1</v>
      </c>
      <c r="I13" t="s">
        <v>145</v>
      </c>
      <c r="J13" t="s">
        <v>153</v>
      </c>
      <c r="L13" s="22" t="s">
        <v>175</v>
      </c>
      <c r="M13" s="24" t="s">
        <v>197</v>
      </c>
      <c r="N13" s="19" t="s">
        <v>214</v>
      </c>
      <c r="O13" s="20" t="s">
        <v>271</v>
      </c>
    </row>
    <row r="14" spans="1:15" x14ac:dyDescent="0.25">
      <c r="A14" t="s">
        <v>19</v>
      </c>
      <c r="B14" t="s">
        <v>142</v>
      </c>
      <c r="C14" s="9" t="str">
        <f>VLOOKUP(B14,$I$2:$J$16,2,0)</f>
        <v>NCST</v>
      </c>
      <c r="D14" s="9" t="s">
        <v>176</v>
      </c>
      <c r="E14">
        <v>1</v>
      </c>
      <c r="I14" t="s">
        <v>146</v>
      </c>
      <c r="J14" t="s">
        <v>154</v>
      </c>
      <c r="L14" s="23" t="s">
        <v>176</v>
      </c>
      <c r="M14" s="24" t="s">
        <v>198</v>
      </c>
      <c r="N14" s="19" t="s">
        <v>215</v>
      </c>
      <c r="O14" s="21" t="s">
        <v>272</v>
      </c>
    </row>
    <row r="15" spans="1:15" x14ac:dyDescent="0.25">
      <c r="A15" t="s">
        <v>20</v>
      </c>
      <c r="B15" t="s">
        <v>143</v>
      </c>
      <c r="C15" s="10" t="str">
        <f>VLOOKUP(B15,$I$2:$J$16,2,0)</f>
        <v>ND</v>
      </c>
      <c r="D15" s="10" t="s">
        <v>177</v>
      </c>
      <c r="E15">
        <v>1</v>
      </c>
      <c r="I15" t="s">
        <v>147</v>
      </c>
      <c r="J15" t="s">
        <v>161</v>
      </c>
      <c r="L15" s="24" t="s">
        <v>177</v>
      </c>
      <c r="M15" s="25" t="s">
        <v>199</v>
      </c>
      <c r="N15" s="19" t="s">
        <v>216</v>
      </c>
      <c r="O15" s="21" t="s">
        <v>273</v>
      </c>
    </row>
    <row r="16" spans="1:15" x14ac:dyDescent="0.25">
      <c r="A16" t="s">
        <v>22</v>
      </c>
      <c r="B16" t="s">
        <v>143</v>
      </c>
      <c r="C16" s="10" t="str">
        <f>VLOOKUP(B16,$I$2:$J$16,2,0)</f>
        <v>ND</v>
      </c>
      <c r="D16" s="10" t="s">
        <v>178</v>
      </c>
      <c r="E16">
        <v>1</v>
      </c>
      <c r="I16" t="s">
        <v>148</v>
      </c>
      <c r="J16" t="s">
        <v>162</v>
      </c>
      <c r="L16" s="24" t="s">
        <v>178</v>
      </c>
      <c r="M16" s="25" t="s">
        <v>200</v>
      </c>
      <c r="N16" s="19" t="s">
        <v>217</v>
      </c>
      <c r="O16" s="21" t="s">
        <v>274</v>
      </c>
    </row>
    <row r="17" spans="1:15" x14ac:dyDescent="0.25">
      <c r="A17" t="s">
        <v>24</v>
      </c>
      <c r="B17" t="s">
        <v>146</v>
      </c>
      <c r="C17" s="11" t="str">
        <f>VLOOKUP(B17,$I$2:$J$16,2,0)</f>
        <v>PITT</v>
      </c>
      <c r="D17" s="11" t="s">
        <v>179</v>
      </c>
      <c r="E17">
        <v>1</v>
      </c>
      <c r="L17" s="25" t="s">
        <v>179</v>
      </c>
      <c r="M17" s="26" t="s">
        <v>201</v>
      </c>
      <c r="N17" s="19" t="s">
        <v>218</v>
      </c>
      <c r="O17" s="27" t="s">
        <v>275</v>
      </c>
    </row>
    <row r="18" spans="1:15" x14ac:dyDescent="0.25">
      <c r="A18" t="s">
        <v>26</v>
      </c>
      <c r="B18" t="s">
        <v>146</v>
      </c>
      <c r="C18" s="11" t="str">
        <f>VLOOKUP(B18,$I$2:$J$16,2,0)</f>
        <v>PITT</v>
      </c>
      <c r="D18" s="11" t="s">
        <v>180</v>
      </c>
      <c r="E18">
        <v>1</v>
      </c>
      <c r="L18" s="25" t="s">
        <v>180</v>
      </c>
      <c r="M18" s="15" t="s">
        <v>202</v>
      </c>
      <c r="N18" s="20" t="s">
        <v>219</v>
      </c>
      <c r="O18" s="27" t="s">
        <v>276</v>
      </c>
    </row>
    <row r="19" spans="1:15" x14ac:dyDescent="0.25">
      <c r="A19" t="s">
        <v>8</v>
      </c>
      <c r="B19" t="s">
        <v>137</v>
      </c>
      <c r="C19" s="12" t="str">
        <f>VLOOKUP(B19,$I$2:$J$16,2,0)</f>
        <v>UNC</v>
      </c>
      <c r="D19" s="12" t="s">
        <v>181</v>
      </c>
      <c r="E19">
        <v>1</v>
      </c>
      <c r="L19" s="28" t="s">
        <v>181</v>
      </c>
      <c r="M19" s="15"/>
      <c r="N19" s="20" t="s">
        <v>220</v>
      </c>
      <c r="O19" s="27" t="s">
        <v>277</v>
      </c>
    </row>
    <row r="20" spans="1:15" x14ac:dyDescent="0.25">
      <c r="A20" t="s">
        <v>9</v>
      </c>
      <c r="B20" t="s">
        <v>137</v>
      </c>
      <c r="C20" s="12" t="str">
        <f>VLOOKUP(B20,$I$2:$J$16,2,0)</f>
        <v>UNC</v>
      </c>
      <c r="D20" s="12" t="s">
        <v>182</v>
      </c>
      <c r="E20">
        <v>1</v>
      </c>
      <c r="L20" s="28" t="s">
        <v>182</v>
      </c>
      <c r="M20" s="15"/>
      <c r="N20" s="20" t="s">
        <v>221</v>
      </c>
      <c r="O20" s="27" t="s">
        <v>278</v>
      </c>
    </row>
    <row r="21" spans="1:15" x14ac:dyDescent="0.25">
      <c r="A21" t="s">
        <v>16</v>
      </c>
      <c r="B21" t="s">
        <v>141</v>
      </c>
      <c r="C21" s="13" t="str">
        <f>VLOOKUP(B21,$I$2:$J$16,2,0)</f>
        <v>UVA</v>
      </c>
      <c r="D21" s="13" t="s">
        <v>183</v>
      </c>
      <c r="E21">
        <v>1</v>
      </c>
      <c r="L21" s="29" t="s">
        <v>183</v>
      </c>
      <c r="M21" s="15"/>
      <c r="N21" s="20" t="s">
        <v>222</v>
      </c>
      <c r="O21" s="22" t="s">
        <v>279</v>
      </c>
    </row>
    <row r="22" spans="1:15" x14ac:dyDescent="0.25">
      <c r="A22" t="s">
        <v>25</v>
      </c>
      <c r="B22" t="s">
        <v>147</v>
      </c>
      <c r="C22" s="14" t="str">
        <f>VLOOKUP(B22,$I$2:$J$16,2,0)</f>
        <v>VT</v>
      </c>
      <c r="D22" s="14" t="s">
        <v>184</v>
      </c>
      <c r="E22">
        <v>1</v>
      </c>
      <c r="L22" s="26" t="s">
        <v>184</v>
      </c>
      <c r="M22" s="15"/>
      <c r="N22" s="21" t="s">
        <v>223</v>
      </c>
      <c r="O22" s="23" t="s">
        <v>280</v>
      </c>
    </row>
    <row r="23" spans="1:15" x14ac:dyDescent="0.25">
      <c r="A23" t="s">
        <v>7</v>
      </c>
      <c r="B23" t="s">
        <v>136</v>
      </c>
      <c r="C23" t="str">
        <f>VLOOKUP(B23,$I$2:$J$16,2,0)</f>
        <v>WAKE</v>
      </c>
      <c r="D23" t="s">
        <v>185</v>
      </c>
      <c r="E23">
        <v>1</v>
      </c>
      <c r="L23" s="15" t="s">
        <v>185</v>
      </c>
      <c r="M23" s="15"/>
      <c r="N23" s="21" t="s">
        <v>224</v>
      </c>
      <c r="O23" s="23" t="s">
        <v>281</v>
      </c>
    </row>
    <row r="24" spans="1:15" x14ac:dyDescent="0.25">
      <c r="A24" t="s">
        <v>30</v>
      </c>
      <c r="B24" t="s">
        <v>139</v>
      </c>
      <c r="C24" s="1" t="str">
        <f>VLOOKUP(B24,$I$2:$J$16,2,0)</f>
        <v>BC</v>
      </c>
      <c r="D24" s="1" t="s">
        <v>186</v>
      </c>
      <c r="E24">
        <v>2</v>
      </c>
      <c r="L24" s="15"/>
      <c r="M24" s="15"/>
      <c r="N24" s="21" t="s">
        <v>225</v>
      </c>
      <c r="O24" s="23" t="s">
        <v>282</v>
      </c>
    </row>
    <row r="25" spans="1:15" x14ac:dyDescent="0.25">
      <c r="A25" t="s">
        <v>29</v>
      </c>
      <c r="B25" t="s">
        <v>135</v>
      </c>
      <c r="C25" s="3" t="str">
        <f>VLOOKUP(B25,$I$2:$J$16,2,0)</f>
        <v>CUSE</v>
      </c>
      <c r="D25" s="3" t="s">
        <v>187</v>
      </c>
      <c r="E25">
        <v>2</v>
      </c>
      <c r="L25" s="15"/>
      <c r="M25" s="15"/>
      <c r="N25" s="27" t="s">
        <v>226</v>
      </c>
      <c r="O25" s="24" t="s">
        <v>283</v>
      </c>
    </row>
    <row r="26" spans="1:15" x14ac:dyDescent="0.25">
      <c r="A26" t="s">
        <v>39</v>
      </c>
      <c r="B26" t="s">
        <v>135</v>
      </c>
      <c r="C26" s="3" t="str">
        <f>VLOOKUP(B26,$I$2:$J$16,2,0)</f>
        <v>CUSE</v>
      </c>
      <c r="D26" s="3" t="s">
        <v>188</v>
      </c>
      <c r="E26">
        <v>2</v>
      </c>
      <c r="L26" s="15"/>
      <c r="M26" s="15"/>
      <c r="N26" s="27" t="s">
        <v>227</v>
      </c>
      <c r="O26" s="25" t="s">
        <v>284</v>
      </c>
    </row>
    <row r="27" spans="1:15" x14ac:dyDescent="0.25">
      <c r="A27" t="s">
        <v>35</v>
      </c>
      <c r="B27" t="s">
        <v>145</v>
      </c>
      <c r="C27" s="4" t="str">
        <f>VLOOKUP(B27,$I$2:$J$16,2,0)</f>
        <v>DUKE</v>
      </c>
      <c r="D27" s="4" t="s">
        <v>189</v>
      </c>
      <c r="E27">
        <v>2</v>
      </c>
      <c r="L27" s="15"/>
      <c r="M27" s="15"/>
      <c r="N27" s="27" t="s">
        <v>228</v>
      </c>
      <c r="O27" s="25" t="s">
        <v>285</v>
      </c>
    </row>
    <row r="28" spans="1:15" x14ac:dyDescent="0.25">
      <c r="A28" t="s">
        <v>28</v>
      </c>
      <c r="B28" t="s">
        <v>144</v>
      </c>
      <c r="C28" s="5" t="str">
        <f>VLOOKUP(B28,$I$2:$J$16,2,0)</f>
        <v>FSU</v>
      </c>
      <c r="D28" s="5" t="s">
        <v>190</v>
      </c>
      <c r="E28">
        <v>2</v>
      </c>
      <c r="L28" s="15"/>
      <c r="M28" s="15"/>
      <c r="N28" s="27" t="s">
        <v>229</v>
      </c>
      <c r="O28" s="28" t="s">
        <v>286</v>
      </c>
    </row>
    <row r="29" spans="1:15" x14ac:dyDescent="0.25">
      <c r="A29" t="s">
        <v>32</v>
      </c>
      <c r="B29" t="s">
        <v>144</v>
      </c>
      <c r="C29" s="5" t="str">
        <f>VLOOKUP(B29,$I$2:$J$16,2,0)</f>
        <v>FSU</v>
      </c>
      <c r="D29" s="5" t="s">
        <v>191</v>
      </c>
      <c r="E29">
        <v>2</v>
      </c>
      <c r="L29" s="15"/>
      <c r="M29" s="15"/>
      <c r="N29" s="27" t="s">
        <v>230</v>
      </c>
      <c r="O29" s="28" t="s">
        <v>287</v>
      </c>
    </row>
    <row r="30" spans="1:15" x14ac:dyDescent="0.25">
      <c r="A30" t="s">
        <v>33</v>
      </c>
      <c r="B30" t="s">
        <v>140</v>
      </c>
      <c r="C30" s="6" t="str">
        <f>VLOOKUP(B30,$I$2:$J$16,2,0)</f>
        <v>GT</v>
      </c>
      <c r="D30" s="6" t="s">
        <v>192</v>
      </c>
      <c r="E30">
        <v>2</v>
      </c>
      <c r="L30" s="15"/>
      <c r="M30" s="15"/>
      <c r="N30" s="22" t="s">
        <v>231</v>
      </c>
      <c r="O30" s="28" t="s">
        <v>288</v>
      </c>
    </row>
    <row r="31" spans="1:15" x14ac:dyDescent="0.25">
      <c r="A31" t="s">
        <v>27</v>
      </c>
      <c r="B31" t="s">
        <v>138</v>
      </c>
      <c r="C31" s="8" t="str">
        <f>VLOOKUP(B31,$I$2:$J$16,2,0)</f>
        <v>MIA</v>
      </c>
      <c r="D31" s="8" t="s">
        <v>193</v>
      </c>
      <c r="E31">
        <v>2</v>
      </c>
      <c r="L31" s="15"/>
      <c r="M31" s="15"/>
      <c r="N31" s="22" t="s">
        <v>232</v>
      </c>
      <c r="O31" s="29" t="s">
        <v>289</v>
      </c>
    </row>
    <row r="32" spans="1:15" x14ac:dyDescent="0.25">
      <c r="A32" t="s">
        <v>31</v>
      </c>
      <c r="B32" t="s">
        <v>138</v>
      </c>
      <c r="C32" s="8" t="str">
        <f>VLOOKUP(B32,$I$2:$J$16,2,0)</f>
        <v>MIA</v>
      </c>
      <c r="D32" s="8" t="s">
        <v>194</v>
      </c>
      <c r="E32">
        <v>2</v>
      </c>
      <c r="L32" s="15"/>
      <c r="M32" s="15"/>
      <c r="N32" s="22" t="s">
        <v>233</v>
      </c>
      <c r="O32" s="29" t="s">
        <v>290</v>
      </c>
    </row>
    <row r="33" spans="1:15" x14ac:dyDescent="0.25">
      <c r="A33" t="s">
        <v>41</v>
      </c>
      <c r="B33" t="s">
        <v>138</v>
      </c>
      <c r="C33" s="8" t="str">
        <f>VLOOKUP(B33,$I$2:$J$16,2,0)</f>
        <v>MIA</v>
      </c>
      <c r="D33" s="8" t="s">
        <v>195</v>
      </c>
      <c r="E33">
        <v>2</v>
      </c>
      <c r="L33" s="15"/>
      <c r="M33" s="15"/>
      <c r="N33" s="22" t="s">
        <v>234</v>
      </c>
      <c r="O33" s="29" t="s">
        <v>291</v>
      </c>
    </row>
    <row r="34" spans="1:15" x14ac:dyDescent="0.25">
      <c r="A34" t="s">
        <v>37</v>
      </c>
      <c r="B34" t="s">
        <v>142</v>
      </c>
      <c r="C34" s="9" t="str">
        <f>VLOOKUP(B34,$I$2:$J$16,2,0)</f>
        <v>NCST</v>
      </c>
      <c r="D34" s="9" t="s">
        <v>196</v>
      </c>
      <c r="E34">
        <v>2</v>
      </c>
      <c r="L34" s="15"/>
      <c r="M34" s="15"/>
      <c r="N34" s="23" t="s">
        <v>235</v>
      </c>
      <c r="O34" s="26" t="s">
        <v>292</v>
      </c>
    </row>
    <row r="35" spans="1:15" x14ac:dyDescent="0.25">
      <c r="A35" t="s">
        <v>36</v>
      </c>
      <c r="B35" t="s">
        <v>143</v>
      </c>
      <c r="C35" s="10" t="str">
        <f>VLOOKUP(B35,$I$2:$J$16,2,0)</f>
        <v>ND</v>
      </c>
      <c r="D35" s="10" t="s">
        <v>197</v>
      </c>
      <c r="E35">
        <v>2</v>
      </c>
      <c r="L35" s="15"/>
      <c r="M35" s="15"/>
      <c r="N35" s="23" t="s">
        <v>236</v>
      </c>
      <c r="O35" s="15" t="s">
        <v>293</v>
      </c>
    </row>
    <row r="36" spans="1:15" x14ac:dyDescent="0.25">
      <c r="A36" t="s">
        <v>40</v>
      </c>
      <c r="B36" t="s">
        <v>143</v>
      </c>
      <c r="C36" s="10" t="str">
        <f>VLOOKUP(B36,$I$2:$J$16,2,0)</f>
        <v>ND</v>
      </c>
      <c r="D36" s="10" t="s">
        <v>198</v>
      </c>
      <c r="E36">
        <v>2</v>
      </c>
      <c r="L36" s="15"/>
      <c r="M36" s="15"/>
      <c r="N36" s="23" t="s">
        <v>237</v>
      </c>
      <c r="O36" s="15" t="s">
        <v>294</v>
      </c>
    </row>
    <row r="37" spans="1:15" x14ac:dyDescent="0.25">
      <c r="A37" t="s">
        <v>34</v>
      </c>
      <c r="B37" t="s">
        <v>146</v>
      </c>
      <c r="C37" s="11" t="str">
        <f>VLOOKUP(B37,$I$2:$J$16,2,0)</f>
        <v>PITT</v>
      </c>
      <c r="D37" s="11" t="s">
        <v>199</v>
      </c>
      <c r="E37">
        <v>2</v>
      </c>
      <c r="L37" s="15"/>
      <c r="M37" s="15"/>
      <c r="N37" s="24" t="s">
        <v>238</v>
      </c>
      <c r="O37" s="15"/>
    </row>
    <row r="38" spans="1:15" x14ac:dyDescent="0.25">
      <c r="A38" t="s">
        <v>42</v>
      </c>
      <c r="B38" t="s">
        <v>146</v>
      </c>
      <c r="C38" s="11" t="str">
        <f>VLOOKUP(B38,$I$2:$J$16,2,0)</f>
        <v>PITT</v>
      </c>
      <c r="D38" s="11" t="s">
        <v>200</v>
      </c>
      <c r="E38">
        <v>2</v>
      </c>
      <c r="L38" s="15"/>
      <c r="M38" s="15"/>
      <c r="N38" s="24" t="s">
        <v>239</v>
      </c>
      <c r="O38" s="15"/>
    </row>
    <row r="39" spans="1:15" x14ac:dyDescent="0.25">
      <c r="A39" t="s">
        <v>43</v>
      </c>
      <c r="B39" t="s">
        <v>147</v>
      </c>
      <c r="C39" s="14" t="str">
        <f>VLOOKUP(B39,$I$2:$J$16,2,0)</f>
        <v>VT</v>
      </c>
      <c r="D39" s="14" t="s">
        <v>201</v>
      </c>
      <c r="E39">
        <v>2</v>
      </c>
      <c r="L39" s="15"/>
      <c r="M39" s="15"/>
      <c r="N39" s="24" t="s">
        <v>240</v>
      </c>
      <c r="O39" s="15"/>
    </row>
    <row r="40" spans="1:15" x14ac:dyDescent="0.25">
      <c r="A40" t="s">
        <v>38</v>
      </c>
      <c r="B40" t="s">
        <v>136</v>
      </c>
      <c r="C40" t="str">
        <f>VLOOKUP(B40,$I$2:$J$16,2,0)</f>
        <v>WAKE</v>
      </c>
      <c r="D40" t="s">
        <v>202</v>
      </c>
      <c r="E40">
        <v>2</v>
      </c>
      <c r="L40" s="15"/>
      <c r="M40" s="15"/>
      <c r="N40" s="25" t="s">
        <v>241</v>
      </c>
      <c r="O40" s="15"/>
    </row>
    <row r="41" spans="1:15" x14ac:dyDescent="0.25">
      <c r="A41" t="s">
        <v>75</v>
      </c>
      <c r="B41" t="s">
        <v>139</v>
      </c>
      <c r="C41" s="1" t="str">
        <f>VLOOKUP(B41,$I$2:$J$16,2,0)</f>
        <v>BC</v>
      </c>
      <c r="D41" s="1" t="s">
        <v>203</v>
      </c>
      <c r="E41">
        <v>3</v>
      </c>
      <c r="L41" s="15"/>
      <c r="M41" s="15"/>
      <c r="N41" s="28" t="s">
        <v>242</v>
      </c>
      <c r="O41" s="15"/>
    </row>
    <row r="42" spans="1:15" x14ac:dyDescent="0.25">
      <c r="A42" t="s">
        <v>80</v>
      </c>
      <c r="B42" t="s">
        <v>139</v>
      </c>
      <c r="C42" s="1" t="str">
        <f>VLOOKUP(B42,$I$2:$J$16,2,0)</f>
        <v>BC</v>
      </c>
      <c r="D42" s="1" t="s">
        <v>204</v>
      </c>
      <c r="E42">
        <v>3</v>
      </c>
      <c r="L42" s="15"/>
      <c r="M42" s="15"/>
      <c r="N42" s="28" t="s">
        <v>243</v>
      </c>
      <c r="O42" s="15"/>
    </row>
    <row r="43" spans="1:15" x14ac:dyDescent="0.25">
      <c r="A43" t="s">
        <v>85</v>
      </c>
      <c r="B43" t="s">
        <v>139</v>
      </c>
      <c r="C43" s="1" t="str">
        <f>VLOOKUP(B43,$I$2:$J$16,2,0)</f>
        <v>BC</v>
      </c>
      <c r="D43" s="1" t="s">
        <v>205</v>
      </c>
      <c r="E43">
        <v>3</v>
      </c>
      <c r="L43" s="15"/>
      <c r="M43" s="15"/>
      <c r="N43" s="28" t="s">
        <v>244</v>
      </c>
      <c r="O43" s="15"/>
    </row>
    <row r="44" spans="1:15" x14ac:dyDescent="0.25">
      <c r="A44" t="s">
        <v>45</v>
      </c>
      <c r="B44" t="s">
        <v>134</v>
      </c>
      <c r="C44" s="2" t="str">
        <f>VLOOKUP(B44,$I$2:$J$16,2,0)</f>
        <v>CLEM</v>
      </c>
      <c r="D44" s="2" t="s">
        <v>206</v>
      </c>
      <c r="E44">
        <v>3</v>
      </c>
      <c r="L44" s="15"/>
      <c r="M44" s="15"/>
      <c r="N44" s="28" t="s">
        <v>245</v>
      </c>
      <c r="O44" s="15"/>
    </row>
    <row r="45" spans="1:15" x14ac:dyDescent="0.25">
      <c r="A45" t="s">
        <v>53</v>
      </c>
      <c r="B45" t="s">
        <v>134</v>
      </c>
      <c r="C45" s="2" t="str">
        <f>VLOOKUP(B45,$I$2:$J$16,2,0)</f>
        <v>CLEM</v>
      </c>
      <c r="D45" s="2" t="s">
        <v>207</v>
      </c>
      <c r="E45">
        <v>3</v>
      </c>
      <c r="L45" s="15"/>
      <c r="M45" s="15"/>
      <c r="N45" s="28" t="s">
        <v>246</v>
      </c>
      <c r="O45" s="15"/>
    </row>
    <row r="46" spans="1:15" x14ac:dyDescent="0.25">
      <c r="A46" t="s">
        <v>56</v>
      </c>
      <c r="B46" t="s">
        <v>134</v>
      </c>
      <c r="C46" s="2" t="str">
        <f>VLOOKUP(B46,$I$2:$J$16,2,0)</f>
        <v>CLEM</v>
      </c>
      <c r="D46" s="2" t="s">
        <v>208</v>
      </c>
      <c r="E46">
        <v>3</v>
      </c>
      <c r="L46" s="15"/>
      <c r="M46" s="15"/>
      <c r="N46" s="29" t="s">
        <v>247</v>
      </c>
      <c r="O46" s="15"/>
    </row>
    <row r="47" spans="1:15" x14ac:dyDescent="0.25">
      <c r="A47" t="s">
        <v>57</v>
      </c>
      <c r="B47" t="s">
        <v>134</v>
      </c>
      <c r="C47" s="2" t="str">
        <f>VLOOKUP(B47,$I$2:$J$16,2,0)</f>
        <v>CLEM</v>
      </c>
      <c r="D47" s="2" t="s">
        <v>209</v>
      </c>
      <c r="E47">
        <v>3</v>
      </c>
      <c r="L47" s="15"/>
      <c r="M47" s="15"/>
      <c r="N47" s="29" t="s">
        <v>248</v>
      </c>
      <c r="O47" s="15"/>
    </row>
    <row r="48" spans="1:15" x14ac:dyDescent="0.25">
      <c r="A48" t="s">
        <v>64</v>
      </c>
      <c r="B48" t="s">
        <v>134</v>
      </c>
      <c r="C48" s="2" t="str">
        <f>VLOOKUP(B48,$I$2:$J$16,2,0)</f>
        <v>CLEM</v>
      </c>
      <c r="D48" s="2" t="s">
        <v>210</v>
      </c>
      <c r="E48">
        <v>3</v>
      </c>
      <c r="L48" s="15"/>
      <c r="M48" s="15"/>
      <c r="N48" s="29" t="s">
        <v>249</v>
      </c>
      <c r="O48" s="15"/>
    </row>
    <row r="49" spans="1:15" x14ac:dyDescent="0.25">
      <c r="A49" t="s">
        <v>69</v>
      </c>
      <c r="B49" t="s">
        <v>134</v>
      </c>
      <c r="C49" s="2" t="str">
        <f>VLOOKUP(B49,$I$2:$J$16,2,0)</f>
        <v>CLEM</v>
      </c>
      <c r="D49" s="2" t="s">
        <v>211</v>
      </c>
      <c r="E49">
        <v>3</v>
      </c>
      <c r="L49" s="15"/>
      <c r="M49" s="15"/>
      <c r="N49" s="26" t="s">
        <v>250</v>
      </c>
      <c r="O49" s="15"/>
    </row>
    <row r="50" spans="1:15" x14ac:dyDescent="0.25">
      <c r="A50" t="s">
        <v>78</v>
      </c>
      <c r="B50" t="s">
        <v>134</v>
      </c>
      <c r="C50" s="2" t="str">
        <f>VLOOKUP(B50,$I$2:$J$16,2,0)</f>
        <v>CLEM</v>
      </c>
      <c r="D50" s="2" t="s">
        <v>212</v>
      </c>
      <c r="E50">
        <v>3</v>
      </c>
      <c r="L50" s="15"/>
      <c r="M50" s="15"/>
      <c r="N50" s="26" t="s">
        <v>251</v>
      </c>
      <c r="O50" s="15"/>
    </row>
    <row r="51" spans="1:15" x14ac:dyDescent="0.25">
      <c r="A51" t="s">
        <v>71</v>
      </c>
      <c r="B51" t="s">
        <v>135</v>
      </c>
      <c r="C51" s="3" t="str">
        <f>VLOOKUP(B51,$I$2:$J$16,2,0)</f>
        <v>CUSE</v>
      </c>
      <c r="D51" s="3" t="s">
        <v>213</v>
      </c>
      <c r="E51">
        <v>3</v>
      </c>
      <c r="L51" s="15"/>
      <c r="M51" s="15"/>
      <c r="N51" s="26" t="s">
        <v>252</v>
      </c>
      <c r="O51" s="15"/>
    </row>
    <row r="52" spans="1:15" x14ac:dyDescent="0.25">
      <c r="A52" t="s">
        <v>46</v>
      </c>
      <c r="B52" t="s">
        <v>145</v>
      </c>
      <c r="C52" s="4" t="str">
        <f>VLOOKUP(B52,$I$2:$J$16,2,0)</f>
        <v>DUKE</v>
      </c>
      <c r="D52" s="4" t="s">
        <v>214</v>
      </c>
      <c r="E52">
        <v>3</v>
      </c>
      <c r="L52" s="15"/>
      <c r="M52" s="15"/>
      <c r="N52" s="26" t="s">
        <v>253</v>
      </c>
      <c r="O52" s="15"/>
    </row>
    <row r="53" spans="1:15" x14ac:dyDescent="0.25">
      <c r="A53" t="s">
        <v>70</v>
      </c>
      <c r="B53" t="s">
        <v>145</v>
      </c>
      <c r="C53" s="4" t="str">
        <f>VLOOKUP(B53,$I$2:$J$16,2,0)</f>
        <v>DUKE</v>
      </c>
      <c r="D53" s="4" t="s">
        <v>215</v>
      </c>
      <c r="E53">
        <v>3</v>
      </c>
      <c r="L53" s="15"/>
      <c r="M53" s="15"/>
      <c r="N53" s="26" t="s">
        <v>254</v>
      </c>
      <c r="O53" s="15"/>
    </row>
    <row r="54" spans="1:15" x14ac:dyDescent="0.25">
      <c r="A54" t="s">
        <v>74</v>
      </c>
      <c r="B54" t="s">
        <v>145</v>
      </c>
      <c r="C54" s="4" t="str">
        <f>VLOOKUP(B54,$I$2:$J$16,2,0)</f>
        <v>DUKE</v>
      </c>
      <c r="D54" s="4" t="s">
        <v>216</v>
      </c>
      <c r="E54">
        <v>3</v>
      </c>
      <c r="L54" s="15"/>
      <c r="M54" s="15"/>
      <c r="N54" s="15" t="s">
        <v>255</v>
      </c>
      <c r="O54" s="15"/>
    </row>
    <row r="55" spans="1:15" x14ac:dyDescent="0.25">
      <c r="A55" t="s">
        <v>81</v>
      </c>
      <c r="B55" t="s">
        <v>145</v>
      </c>
      <c r="C55" s="4" t="str">
        <f>VLOOKUP(B55,$I$2:$J$16,2,0)</f>
        <v>DUKE</v>
      </c>
      <c r="D55" s="4" t="s">
        <v>217</v>
      </c>
      <c r="E55">
        <v>3</v>
      </c>
      <c r="L55" s="15"/>
      <c r="M55" s="15"/>
      <c r="N55" s="15" t="s">
        <v>256</v>
      </c>
      <c r="O55" s="15"/>
    </row>
    <row r="56" spans="1:15" x14ac:dyDescent="0.25">
      <c r="A56" t="s">
        <v>87</v>
      </c>
      <c r="B56" t="s">
        <v>145</v>
      </c>
      <c r="C56" s="4" t="str">
        <f>VLOOKUP(B56,$I$2:$J$16,2,0)</f>
        <v>DUKE</v>
      </c>
      <c r="D56" s="4" t="s">
        <v>218</v>
      </c>
      <c r="E56">
        <v>3</v>
      </c>
      <c r="L56" s="15"/>
      <c r="M56" s="15"/>
      <c r="N56" s="15" t="s">
        <v>257</v>
      </c>
      <c r="O56" s="15"/>
    </row>
    <row r="57" spans="1:15" x14ac:dyDescent="0.25">
      <c r="A57" t="s">
        <v>48</v>
      </c>
      <c r="B57" t="s">
        <v>144</v>
      </c>
      <c r="C57" s="5" t="str">
        <f>VLOOKUP(B57,$I$2:$J$16,2,0)</f>
        <v>FSU</v>
      </c>
      <c r="D57" s="5" t="s">
        <v>219</v>
      </c>
      <c r="E57">
        <v>3</v>
      </c>
      <c r="L57" s="15"/>
      <c r="M57" s="15"/>
      <c r="N57" s="15" t="s">
        <v>258</v>
      </c>
      <c r="O57" s="15"/>
    </row>
    <row r="58" spans="1:15" x14ac:dyDescent="0.25">
      <c r="A58" t="s">
        <v>88</v>
      </c>
      <c r="B58" t="s">
        <v>144</v>
      </c>
      <c r="C58" s="5" t="str">
        <f>VLOOKUP(B58,$I$2:$J$16,2,0)</f>
        <v>FSU</v>
      </c>
      <c r="D58" s="5" t="s">
        <v>220</v>
      </c>
      <c r="E58">
        <v>3</v>
      </c>
      <c r="L58" s="15"/>
      <c r="M58" s="15"/>
      <c r="N58" s="15" t="s">
        <v>259</v>
      </c>
      <c r="O58" s="15"/>
    </row>
    <row r="59" spans="1:15" x14ac:dyDescent="0.25">
      <c r="A59" t="s">
        <v>1</v>
      </c>
      <c r="B59" t="s">
        <v>144</v>
      </c>
      <c r="C59" s="5" t="str">
        <f>VLOOKUP(B59,$I$2:$J$16,2,0)</f>
        <v>FSU</v>
      </c>
      <c r="D59" s="5" t="s">
        <v>221</v>
      </c>
      <c r="E59">
        <v>3</v>
      </c>
    </row>
    <row r="60" spans="1:15" x14ac:dyDescent="0.25">
      <c r="A60" t="s">
        <v>92</v>
      </c>
      <c r="B60" t="s">
        <v>144</v>
      </c>
      <c r="C60" s="5" t="str">
        <f>VLOOKUP(B60,$I$2:$J$16,2,0)</f>
        <v>FSU</v>
      </c>
      <c r="D60" s="5" t="s">
        <v>222</v>
      </c>
      <c r="E60">
        <v>3</v>
      </c>
    </row>
    <row r="61" spans="1:15" x14ac:dyDescent="0.25">
      <c r="A61" t="s">
        <v>49</v>
      </c>
      <c r="B61" t="s">
        <v>140</v>
      </c>
      <c r="C61" s="6" t="str">
        <f>VLOOKUP(B61,$I$2:$J$16,2,0)</f>
        <v>GT</v>
      </c>
      <c r="D61" s="6" t="s">
        <v>223</v>
      </c>
      <c r="E61">
        <v>3</v>
      </c>
    </row>
    <row r="62" spans="1:15" x14ac:dyDescent="0.25">
      <c r="A62" t="s">
        <v>52</v>
      </c>
      <c r="B62" t="s">
        <v>140</v>
      </c>
      <c r="C62" s="6" t="str">
        <f>VLOOKUP(B62,$I$2:$J$16,2,0)</f>
        <v>GT</v>
      </c>
      <c r="D62" s="6" t="s">
        <v>224</v>
      </c>
      <c r="E62">
        <v>3</v>
      </c>
    </row>
    <row r="63" spans="1:15" x14ac:dyDescent="0.25">
      <c r="A63" t="s">
        <v>82</v>
      </c>
      <c r="B63" t="s">
        <v>140</v>
      </c>
      <c r="C63" s="6" t="str">
        <f>VLOOKUP(B63,$I$2:$J$16,2,0)</f>
        <v>GT</v>
      </c>
      <c r="D63" s="6" t="s">
        <v>225</v>
      </c>
      <c r="E63">
        <v>3</v>
      </c>
    </row>
    <row r="64" spans="1:15" x14ac:dyDescent="0.25">
      <c r="A64" t="s">
        <v>59</v>
      </c>
      <c r="B64" t="s">
        <v>148</v>
      </c>
      <c r="C64" s="7" t="str">
        <f>VLOOKUP(B64,$I$2:$J$16,2,0)</f>
        <v>LOU</v>
      </c>
      <c r="D64" s="7" t="s">
        <v>226</v>
      </c>
      <c r="E64">
        <v>3</v>
      </c>
    </row>
    <row r="65" spans="1:5" x14ac:dyDescent="0.25">
      <c r="A65" t="s">
        <v>60</v>
      </c>
      <c r="B65" t="s">
        <v>148</v>
      </c>
      <c r="C65" s="7" t="str">
        <f>VLOOKUP(B65,$I$2:$J$16,2,0)</f>
        <v>LOU</v>
      </c>
      <c r="D65" s="7" t="s">
        <v>227</v>
      </c>
      <c r="E65">
        <v>3</v>
      </c>
    </row>
    <row r="66" spans="1:5" x14ac:dyDescent="0.25">
      <c r="A66" t="s">
        <v>86</v>
      </c>
      <c r="B66" t="s">
        <v>148</v>
      </c>
      <c r="C66" s="7" t="str">
        <f>VLOOKUP(B66,$I$2:$J$16,2,0)</f>
        <v>LOU</v>
      </c>
      <c r="D66" s="7" t="s">
        <v>228</v>
      </c>
      <c r="E66">
        <v>3</v>
      </c>
    </row>
    <row r="67" spans="1:5" x14ac:dyDescent="0.25">
      <c r="A67" t="s">
        <v>93</v>
      </c>
      <c r="B67" t="s">
        <v>148</v>
      </c>
      <c r="C67" s="7" t="str">
        <f>VLOOKUP(B67,$I$2:$J$16,2,0)</f>
        <v>LOU</v>
      </c>
      <c r="D67" s="7" t="s">
        <v>229</v>
      </c>
      <c r="E67">
        <v>3</v>
      </c>
    </row>
    <row r="68" spans="1:5" x14ac:dyDescent="0.25">
      <c r="A68" t="s">
        <v>96</v>
      </c>
      <c r="B68" t="s">
        <v>148</v>
      </c>
      <c r="C68" s="7" t="str">
        <f>VLOOKUP(B68,$I$2:$J$16,2,0)</f>
        <v>LOU</v>
      </c>
      <c r="D68" s="7" t="s">
        <v>230</v>
      </c>
      <c r="E68">
        <v>3</v>
      </c>
    </row>
    <row r="69" spans="1:5" x14ac:dyDescent="0.25">
      <c r="A69" t="s">
        <v>61</v>
      </c>
      <c r="B69" t="s">
        <v>138</v>
      </c>
      <c r="C69" s="8" t="str">
        <f>VLOOKUP(B69,$I$2:$J$16,2,0)</f>
        <v>MIA</v>
      </c>
      <c r="D69" s="8" t="s">
        <v>231</v>
      </c>
      <c r="E69">
        <v>3</v>
      </c>
    </row>
    <row r="70" spans="1:5" x14ac:dyDescent="0.25">
      <c r="A70" t="s">
        <v>62</v>
      </c>
      <c r="B70" t="s">
        <v>138</v>
      </c>
      <c r="C70" s="8" t="str">
        <f>VLOOKUP(B70,$I$2:$J$16,2,0)</f>
        <v>MIA</v>
      </c>
      <c r="D70" s="8" t="s">
        <v>232</v>
      </c>
      <c r="E70">
        <v>3</v>
      </c>
    </row>
    <row r="71" spans="1:5" x14ac:dyDescent="0.25">
      <c r="A71" t="s">
        <v>68</v>
      </c>
      <c r="B71" t="s">
        <v>138</v>
      </c>
      <c r="C71" s="8" t="str">
        <f>VLOOKUP(B71,$I$2:$J$16,2,0)</f>
        <v>MIA</v>
      </c>
      <c r="D71" s="8" t="s">
        <v>233</v>
      </c>
      <c r="E71">
        <v>3</v>
      </c>
    </row>
    <row r="72" spans="1:5" x14ac:dyDescent="0.25">
      <c r="A72" t="s">
        <v>84</v>
      </c>
      <c r="B72" t="s">
        <v>138</v>
      </c>
      <c r="C72" s="8" t="str">
        <f>VLOOKUP(B72,$I$2:$J$16,2,0)</f>
        <v>MIA</v>
      </c>
      <c r="D72" s="8" t="s">
        <v>234</v>
      </c>
      <c r="E72">
        <v>3</v>
      </c>
    </row>
    <row r="73" spans="1:5" x14ac:dyDescent="0.25">
      <c r="A73" t="s">
        <v>51</v>
      </c>
      <c r="B73" t="s">
        <v>142</v>
      </c>
      <c r="C73" s="9" t="str">
        <f>VLOOKUP(B73,$I$2:$J$16,2,0)</f>
        <v>NCST</v>
      </c>
      <c r="D73" s="9" t="s">
        <v>235</v>
      </c>
      <c r="E73">
        <v>3</v>
      </c>
    </row>
    <row r="74" spans="1:5" x14ac:dyDescent="0.25">
      <c r="A74" t="s">
        <v>76</v>
      </c>
      <c r="B74" t="s">
        <v>142</v>
      </c>
      <c r="C74" s="9" t="str">
        <f>VLOOKUP(B74,$I$2:$J$16,2,0)</f>
        <v>NCST</v>
      </c>
      <c r="D74" s="9" t="s">
        <v>236</v>
      </c>
      <c r="E74">
        <v>3</v>
      </c>
    </row>
    <row r="75" spans="1:5" x14ac:dyDescent="0.25">
      <c r="A75" t="s">
        <v>91</v>
      </c>
      <c r="B75" t="s">
        <v>142</v>
      </c>
      <c r="C75" s="9" t="str">
        <f>VLOOKUP(B75,$I$2:$J$16,2,0)</f>
        <v>NCST</v>
      </c>
      <c r="D75" s="9" t="s">
        <v>237</v>
      </c>
      <c r="E75">
        <v>3</v>
      </c>
    </row>
    <row r="76" spans="1:5" x14ac:dyDescent="0.25">
      <c r="A76" t="s">
        <v>58</v>
      </c>
      <c r="B76" t="s">
        <v>143</v>
      </c>
      <c r="C76" s="10" t="str">
        <f>VLOOKUP(B76,$I$2:$J$16,2,0)</f>
        <v>ND</v>
      </c>
      <c r="D76" s="10" t="s">
        <v>238</v>
      </c>
      <c r="E76">
        <v>3</v>
      </c>
    </row>
    <row r="77" spans="1:5" x14ac:dyDescent="0.25">
      <c r="A77" t="s">
        <v>90</v>
      </c>
      <c r="B77" t="s">
        <v>143</v>
      </c>
      <c r="C77" s="10" t="str">
        <f>VLOOKUP(B77,$I$2:$J$16,2,0)</f>
        <v>ND</v>
      </c>
      <c r="D77" s="10" t="s">
        <v>239</v>
      </c>
      <c r="E77">
        <v>3</v>
      </c>
    </row>
    <row r="78" spans="1:5" x14ac:dyDescent="0.25">
      <c r="A78" t="s">
        <v>95</v>
      </c>
      <c r="B78" t="s">
        <v>143</v>
      </c>
      <c r="C78" s="10" t="str">
        <f>VLOOKUP(B78,$I$2:$J$16,2,0)</f>
        <v>ND</v>
      </c>
      <c r="D78" s="10" t="s">
        <v>240</v>
      </c>
      <c r="E78">
        <v>3</v>
      </c>
    </row>
    <row r="79" spans="1:5" x14ac:dyDescent="0.25">
      <c r="A79" t="s">
        <v>94</v>
      </c>
      <c r="B79" t="s">
        <v>146</v>
      </c>
      <c r="C79" s="11" t="str">
        <f>VLOOKUP(B79,$I$2:$J$16,2,0)</f>
        <v>PITT</v>
      </c>
      <c r="D79" s="11" t="s">
        <v>241</v>
      </c>
      <c r="E79">
        <v>3</v>
      </c>
    </row>
    <row r="80" spans="1:5" x14ac:dyDescent="0.25">
      <c r="A80" t="s">
        <v>44</v>
      </c>
      <c r="B80" t="s">
        <v>137</v>
      </c>
      <c r="C80" s="12" t="str">
        <f>VLOOKUP(B80,$I$2:$J$16,2,0)</f>
        <v>UNC</v>
      </c>
      <c r="D80" s="12" t="s">
        <v>242</v>
      </c>
      <c r="E80">
        <v>3</v>
      </c>
    </row>
    <row r="81" spans="1:5" x14ac:dyDescent="0.25">
      <c r="A81" t="s">
        <v>47</v>
      </c>
      <c r="B81" t="s">
        <v>137</v>
      </c>
      <c r="C81" s="12" t="str">
        <f>VLOOKUP(B81,$I$2:$J$16,2,0)</f>
        <v>UNC</v>
      </c>
      <c r="D81" s="12" t="s">
        <v>243</v>
      </c>
      <c r="E81">
        <v>3</v>
      </c>
    </row>
    <row r="82" spans="1:5" x14ac:dyDescent="0.25">
      <c r="A82" t="s">
        <v>54</v>
      </c>
      <c r="B82" t="s">
        <v>137</v>
      </c>
      <c r="C82" s="12" t="str">
        <f>VLOOKUP(B82,$I$2:$J$16,2,0)</f>
        <v>UNC</v>
      </c>
      <c r="D82" s="12" t="s">
        <v>244</v>
      </c>
      <c r="E82">
        <v>3</v>
      </c>
    </row>
    <row r="83" spans="1:5" x14ac:dyDescent="0.25">
      <c r="A83" t="s">
        <v>73</v>
      </c>
      <c r="B83" t="s">
        <v>137</v>
      </c>
      <c r="C83" s="12" t="str">
        <f>VLOOKUP(B83,$I$2:$J$16,2,0)</f>
        <v>UNC</v>
      </c>
      <c r="D83" s="12" t="s">
        <v>245</v>
      </c>
      <c r="E83">
        <v>3</v>
      </c>
    </row>
    <row r="84" spans="1:5" x14ac:dyDescent="0.25">
      <c r="A84" t="s">
        <v>79</v>
      </c>
      <c r="B84" t="s">
        <v>137</v>
      </c>
      <c r="C84" s="12" t="str">
        <f>VLOOKUP(B84,$I$2:$J$16,2,0)</f>
        <v>UNC</v>
      </c>
      <c r="D84" s="12" t="s">
        <v>246</v>
      </c>
      <c r="E84">
        <v>3</v>
      </c>
    </row>
    <row r="85" spans="1:5" x14ac:dyDescent="0.25">
      <c r="A85" t="s">
        <v>55</v>
      </c>
      <c r="B85" t="s">
        <v>141</v>
      </c>
      <c r="C85" s="13" t="str">
        <f>VLOOKUP(B85,$I$2:$J$16,2,0)</f>
        <v>UVA</v>
      </c>
      <c r="D85" s="13" t="s">
        <v>247</v>
      </c>
      <c r="E85">
        <v>3</v>
      </c>
    </row>
    <row r="86" spans="1:5" x14ac:dyDescent="0.25">
      <c r="A86" t="s">
        <v>83</v>
      </c>
      <c r="B86" t="s">
        <v>141</v>
      </c>
      <c r="C86" s="13" t="str">
        <f>VLOOKUP(B86,$I$2:$J$16,2,0)</f>
        <v>UVA</v>
      </c>
      <c r="D86" s="13" t="s">
        <v>248</v>
      </c>
      <c r="E86">
        <v>3</v>
      </c>
    </row>
    <row r="87" spans="1:5" x14ac:dyDescent="0.25">
      <c r="A87" t="s">
        <v>98</v>
      </c>
      <c r="B87" t="s">
        <v>141</v>
      </c>
      <c r="C87" s="13" t="str">
        <f>VLOOKUP(B87,$I$2:$J$16,2,0)</f>
        <v>UVA</v>
      </c>
      <c r="D87" s="13" t="s">
        <v>249</v>
      </c>
      <c r="E87">
        <v>3</v>
      </c>
    </row>
    <row r="88" spans="1:5" x14ac:dyDescent="0.25">
      <c r="A88" t="s">
        <v>63</v>
      </c>
      <c r="B88" t="s">
        <v>147</v>
      </c>
      <c r="C88" s="14" t="str">
        <f>VLOOKUP(B88,$I$2:$J$16,2,0)</f>
        <v>VT</v>
      </c>
      <c r="D88" s="14" t="s">
        <v>250</v>
      </c>
      <c r="E88">
        <v>3</v>
      </c>
    </row>
    <row r="89" spans="1:5" x14ac:dyDescent="0.25">
      <c r="A89" t="s">
        <v>67</v>
      </c>
      <c r="B89" t="s">
        <v>147</v>
      </c>
      <c r="C89" s="14" t="str">
        <f>VLOOKUP(B89,$I$2:$J$16,2,0)</f>
        <v>VT</v>
      </c>
      <c r="D89" s="14" t="s">
        <v>251</v>
      </c>
      <c r="E89">
        <v>3</v>
      </c>
    </row>
    <row r="90" spans="1:5" x14ac:dyDescent="0.25">
      <c r="A90" t="s">
        <v>72</v>
      </c>
      <c r="B90" t="s">
        <v>147</v>
      </c>
      <c r="C90" s="14" t="str">
        <f>VLOOKUP(B90,$I$2:$J$16,2,0)</f>
        <v>VT</v>
      </c>
      <c r="D90" s="14" t="s">
        <v>252</v>
      </c>
      <c r="E90">
        <v>3</v>
      </c>
    </row>
    <row r="91" spans="1:5" x14ac:dyDescent="0.25">
      <c r="A91" t="s">
        <v>89</v>
      </c>
      <c r="B91" t="s">
        <v>147</v>
      </c>
      <c r="C91" s="14" t="str">
        <f>VLOOKUP(B91,$I$2:$J$16,2,0)</f>
        <v>VT</v>
      </c>
      <c r="D91" s="14" t="s">
        <v>253</v>
      </c>
      <c r="E91">
        <v>3</v>
      </c>
    </row>
    <row r="92" spans="1:5" x14ac:dyDescent="0.25">
      <c r="A92" t="s">
        <v>2</v>
      </c>
      <c r="B92" t="s">
        <v>147</v>
      </c>
      <c r="C92" s="14" t="str">
        <f>VLOOKUP(B92,$I$2:$J$16,2,0)</f>
        <v>VT</v>
      </c>
      <c r="D92" s="14" t="s">
        <v>254</v>
      </c>
      <c r="E92">
        <v>3</v>
      </c>
    </row>
    <row r="93" spans="1:5" x14ac:dyDescent="0.25">
      <c r="A93" t="s">
        <v>50</v>
      </c>
      <c r="B93" t="s">
        <v>136</v>
      </c>
      <c r="C93" t="str">
        <f>VLOOKUP(B93,$I$2:$J$16,2,0)</f>
        <v>WAKE</v>
      </c>
      <c r="D93" t="s">
        <v>255</v>
      </c>
      <c r="E93">
        <v>3</v>
      </c>
    </row>
    <row r="94" spans="1:5" x14ac:dyDescent="0.25">
      <c r="A94" t="s">
        <v>65</v>
      </c>
      <c r="B94" t="s">
        <v>136</v>
      </c>
      <c r="C94" t="str">
        <f>VLOOKUP(B94,$I$2:$J$16,2,0)</f>
        <v>WAKE</v>
      </c>
      <c r="D94" t="s">
        <v>256</v>
      </c>
      <c r="E94">
        <v>3</v>
      </c>
    </row>
    <row r="95" spans="1:5" x14ac:dyDescent="0.25">
      <c r="A95" t="s">
        <v>66</v>
      </c>
      <c r="B95" t="s">
        <v>136</v>
      </c>
      <c r="C95" t="str">
        <f>VLOOKUP(B95,$I$2:$J$16,2,0)</f>
        <v>WAKE</v>
      </c>
      <c r="D95" t="s">
        <v>257</v>
      </c>
      <c r="E95">
        <v>3</v>
      </c>
    </row>
    <row r="96" spans="1:5" x14ac:dyDescent="0.25">
      <c r="A96" t="s">
        <v>77</v>
      </c>
      <c r="B96" t="s">
        <v>136</v>
      </c>
      <c r="C96" t="str">
        <f>VLOOKUP(B96,$I$2:$J$16,2,0)</f>
        <v>WAKE</v>
      </c>
      <c r="D96" t="s">
        <v>258</v>
      </c>
      <c r="E96">
        <v>3</v>
      </c>
    </row>
    <row r="97" spans="1:5" x14ac:dyDescent="0.25">
      <c r="A97" t="s">
        <v>97</v>
      </c>
      <c r="B97" t="s">
        <v>136</v>
      </c>
      <c r="C97" t="str">
        <f>VLOOKUP(B97,$I$2:$J$16,2,0)</f>
        <v>WAKE</v>
      </c>
      <c r="D97" t="s">
        <v>259</v>
      </c>
      <c r="E97">
        <v>3</v>
      </c>
    </row>
    <row r="98" spans="1:5" x14ac:dyDescent="0.25">
      <c r="A98" t="s">
        <v>112</v>
      </c>
      <c r="B98" t="s">
        <v>139</v>
      </c>
      <c r="C98" s="1" t="str">
        <f>VLOOKUP(B98,$I$2:$J$16,2,0)</f>
        <v>BC</v>
      </c>
      <c r="D98" s="1" t="s">
        <v>260</v>
      </c>
      <c r="E98">
        <v>4</v>
      </c>
    </row>
    <row r="99" spans="1:5" x14ac:dyDescent="0.25">
      <c r="A99" t="s">
        <v>123</v>
      </c>
      <c r="B99" t="s">
        <v>139</v>
      </c>
      <c r="C99" s="1" t="str">
        <f>VLOOKUP(B99,$I$2:$J$16,2,0)</f>
        <v>BC</v>
      </c>
      <c r="D99" s="1" t="s">
        <v>261</v>
      </c>
      <c r="E99">
        <v>4</v>
      </c>
    </row>
    <row r="100" spans="1:5" x14ac:dyDescent="0.25">
      <c r="A100" t="s">
        <v>128</v>
      </c>
      <c r="B100" t="s">
        <v>139</v>
      </c>
      <c r="C100" s="1" t="str">
        <f>VLOOKUP(B100,$I$2:$J$16,2,0)</f>
        <v>BC</v>
      </c>
      <c r="D100" s="1" t="s">
        <v>262</v>
      </c>
      <c r="E100">
        <v>4</v>
      </c>
    </row>
    <row r="101" spans="1:5" x14ac:dyDescent="0.25">
      <c r="A101" t="s">
        <v>100</v>
      </c>
      <c r="B101" t="s">
        <v>134</v>
      </c>
      <c r="C101" s="2" t="str">
        <f>VLOOKUP(B101,$I$2:$J$16,2,0)</f>
        <v>CLEM</v>
      </c>
      <c r="D101" s="2" t="s">
        <v>263</v>
      </c>
      <c r="E101">
        <v>4</v>
      </c>
    </row>
    <row r="102" spans="1:5" x14ac:dyDescent="0.25">
      <c r="A102" t="s">
        <v>130</v>
      </c>
      <c r="B102" t="s">
        <v>134</v>
      </c>
      <c r="C102" s="2" t="str">
        <f>VLOOKUP(B102,$I$2:$J$16,2,0)</f>
        <v>CLEM</v>
      </c>
      <c r="D102" s="2" t="s">
        <v>264</v>
      </c>
      <c r="E102">
        <v>4</v>
      </c>
    </row>
    <row r="103" spans="1:5" x14ac:dyDescent="0.25">
      <c r="A103" t="s">
        <v>120</v>
      </c>
      <c r="B103" t="s">
        <v>135</v>
      </c>
      <c r="C103" s="3" t="str">
        <f>VLOOKUP(B103,$I$2:$J$16,2,0)</f>
        <v>CUSE</v>
      </c>
      <c r="D103" s="3" t="s">
        <v>265</v>
      </c>
      <c r="E103">
        <v>4</v>
      </c>
    </row>
    <row r="104" spans="1:5" x14ac:dyDescent="0.25">
      <c r="A104" t="s">
        <v>104</v>
      </c>
      <c r="B104" t="s">
        <v>145</v>
      </c>
      <c r="C104" s="4" t="str">
        <f>VLOOKUP(B104,$I$2:$J$16,2,0)</f>
        <v>DUKE</v>
      </c>
      <c r="D104" s="4" t="s">
        <v>266</v>
      </c>
      <c r="E104">
        <v>4</v>
      </c>
    </row>
    <row r="105" spans="1:5" x14ac:dyDescent="0.25">
      <c r="A105" t="s">
        <v>131</v>
      </c>
      <c r="B105" t="s">
        <v>145</v>
      </c>
      <c r="C105" s="4" t="str">
        <f>VLOOKUP(B105,$I$2:$J$16,2,0)</f>
        <v>DUKE</v>
      </c>
      <c r="D105" s="4" t="s">
        <v>267</v>
      </c>
      <c r="E105">
        <v>4</v>
      </c>
    </row>
    <row r="106" spans="1:5" x14ac:dyDescent="0.25">
      <c r="A106" t="s">
        <v>132</v>
      </c>
      <c r="B106" t="s">
        <v>145</v>
      </c>
      <c r="C106" s="4" t="str">
        <f>VLOOKUP(B106,$I$2:$J$16,2,0)</f>
        <v>DUKE</v>
      </c>
      <c r="D106" s="4" t="s">
        <v>268</v>
      </c>
      <c r="E106">
        <v>4</v>
      </c>
    </row>
    <row r="107" spans="1:5" x14ac:dyDescent="0.25">
      <c r="A107" t="s">
        <v>108</v>
      </c>
      <c r="B107" t="s">
        <v>144</v>
      </c>
      <c r="C107" s="5" t="str">
        <f>VLOOKUP(B107,$I$2:$J$16,2,0)</f>
        <v>FSU</v>
      </c>
      <c r="D107" s="5" t="s">
        <v>269</v>
      </c>
      <c r="E107">
        <v>4</v>
      </c>
    </row>
    <row r="108" spans="1:5" x14ac:dyDescent="0.25">
      <c r="A108" t="s">
        <v>125</v>
      </c>
      <c r="B108" t="s">
        <v>144</v>
      </c>
      <c r="C108" s="5" t="str">
        <f>VLOOKUP(B108,$I$2:$J$16,2,0)</f>
        <v>FSU</v>
      </c>
      <c r="D108" s="5" t="s">
        <v>270</v>
      </c>
      <c r="E108">
        <v>4</v>
      </c>
    </row>
    <row r="109" spans="1:5" x14ac:dyDescent="0.25">
      <c r="A109" t="s">
        <v>126</v>
      </c>
      <c r="B109" t="s">
        <v>144</v>
      </c>
      <c r="C109" s="5" t="str">
        <f>VLOOKUP(B109,$I$2:$J$16,2,0)</f>
        <v>FSU</v>
      </c>
      <c r="D109" s="5" t="s">
        <v>271</v>
      </c>
      <c r="E109">
        <v>4</v>
      </c>
    </row>
    <row r="110" spans="1:5" x14ac:dyDescent="0.25">
      <c r="A110" t="s">
        <v>110</v>
      </c>
      <c r="B110" t="s">
        <v>140</v>
      </c>
      <c r="C110" s="6" t="str">
        <f>VLOOKUP(B110,$I$2:$J$16,2,0)</f>
        <v>GT</v>
      </c>
      <c r="D110" s="6" t="s">
        <v>272</v>
      </c>
      <c r="E110">
        <v>4</v>
      </c>
    </row>
    <row r="111" spans="1:5" x14ac:dyDescent="0.25">
      <c r="A111" t="s">
        <v>116</v>
      </c>
      <c r="B111" t="s">
        <v>140</v>
      </c>
      <c r="C111" s="6" t="str">
        <f>VLOOKUP(B111,$I$2:$J$16,2,0)</f>
        <v>GT</v>
      </c>
      <c r="D111" s="6" t="s">
        <v>273</v>
      </c>
      <c r="E111">
        <v>4</v>
      </c>
    </row>
    <row r="112" spans="1:5" x14ac:dyDescent="0.25">
      <c r="A112" t="s">
        <v>122</v>
      </c>
      <c r="B112" t="s">
        <v>140</v>
      </c>
      <c r="C112" s="6" t="str">
        <f>VLOOKUP(B112,$I$2:$J$16,2,0)</f>
        <v>GT</v>
      </c>
      <c r="D112" s="6" t="s">
        <v>274</v>
      </c>
      <c r="E112">
        <v>4</v>
      </c>
    </row>
    <row r="113" spans="1:5" x14ac:dyDescent="0.25">
      <c r="A113" t="s">
        <v>107</v>
      </c>
      <c r="B113" t="s">
        <v>148</v>
      </c>
      <c r="C113" s="7" t="str">
        <f>VLOOKUP(B113,$I$2:$J$16,2,0)</f>
        <v>LOU</v>
      </c>
      <c r="D113" s="7" t="s">
        <v>275</v>
      </c>
      <c r="E113">
        <v>4</v>
      </c>
    </row>
    <row r="114" spans="1:5" x14ac:dyDescent="0.25">
      <c r="A114" t="s">
        <v>115</v>
      </c>
      <c r="B114" t="s">
        <v>148</v>
      </c>
      <c r="C114" s="7" t="str">
        <f>VLOOKUP(B114,$I$2:$J$16,2,0)</f>
        <v>LOU</v>
      </c>
      <c r="D114" s="7" t="s">
        <v>276</v>
      </c>
      <c r="E114">
        <v>4</v>
      </c>
    </row>
    <row r="115" spans="1:5" x14ac:dyDescent="0.25">
      <c r="A115" t="s">
        <v>121</v>
      </c>
      <c r="B115" t="s">
        <v>148</v>
      </c>
      <c r="C115" s="7" t="str">
        <f>VLOOKUP(B115,$I$2:$J$16,2,0)</f>
        <v>LOU</v>
      </c>
      <c r="D115" s="7" t="s">
        <v>277</v>
      </c>
      <c r="E115">
        <v>4</v>
      </c>
    </row>
    <row r="116" spans="1:5" x14ac:dyDescent="0.25">
      <c r="A116" t="s">
        <v>127</v>
      </c>
      <c r="B116" t="s">
        <v>148</v>
      </c>
      <c r="C116" s="7" t="str">
        <f>VLOOKUP(B116,$I$2:$J$16,2,0)</f>
        <v>LOU</v>
      </c>
      <c r="D116" s="7" t="s">
        <v>278</v>
      </c>
      <c r="E116">
        <v>4</v>
      </c>
    </row>
    <row r="117" spans="1:5" x14ac:dyDescent="0.25">
      <c r="A117" t="s">
        <v>129</v>
      </c>
      <c r="B117" t="s">
        <v>138</v>
      </c>
      <c r="C117" s="8" t="str">
        <f>VLOOKUP(B117,$I$2:$J$16,2,0)</f>
        <v>MIA</v>
      </c>
      <c r="D117" s="8" t="s">
        <v>279</v>
      </c>
      <c r="E117">
        <v>4</v>
      </c>
    </row>
    <row r="118" spans="1:5" x14ac:dyDescent="0.25">
      <c r="A118" t="s">
        <v>3</v>
      </c>
      <c r="B118" t="s">
        <v>142</v>
      </c>
      <c r="C118" s="9" t="str">
        <f>VLOOKUP(B118,$I$2:$J$16,2,0)</f>
        <v>NCST</v>
      </c>
      <c r="D118" s="9" t="s">
        <v>280</v>
      </c>
      <c r="E118">
        <v>4</v>
      </c>
    </row>
    <row r="119" spans="1:5" x14ac:dyDescent="0.25">
      <c r="A119" t="s">
        <v>105</v>
      </c>
      <c r="B119" t="s">
        <v>142</v>
      </c>
      <c r="C119" s="9" t="str">
        <f>VLOOKUP(B119,$I$2:$J$16,2,0)</f>
        <v>NCST</v>
      </c>
      <c r="D119" s="9" t="s">
        <v>281</v>
      </c>
      <c r="E119">
        <v>4</v>
      </c>
    </row>
    <row r="120" spans="1:5" x14ac:dyDescent="0.25">
      <c r="A120" t="s">
        <v>106</v>
      </c>
      <c r="B120" t="s">
        <v>142</v>
      </c>
      <c r="C120" s="9" t="str">
        <f>VLOOKUP(B120,$I$2:$J$16,2,0)</f>
        <v>NCST</v>
      </c>
      <c r="D120" s="9" t="s">
        <v>282</v>
      </c>
      <c r="E120">
        <v>4</v>
      </c>
    </row>
    <row r="121" spans="1:5" x14ac:dyDescent="0.25">
      <c r="A121" t="s">
        <v>114</v>
      </c>
      <c r="B121" t="s">
        <v>143</v>
      </c>
      <c r="C121" s="10" t="str">
        <f>VLOOKUP(B121,$I$2:$J$16,2,0)</f>
        <v>ND</v>
      </c>
      <c r="D121" s="10" t="s">
        <v>283</v>
      </c>
      <c r="E121">
        <v>4</v>
      </c>
    </row>
    <row r="122" spans="1:5" x14ac:dyDescent="0.25">
      <c r="A122" t="s">
        <v>101</v>
      </c>
      <c r="B122" t="s">
        <v>146</v>
      </c>
      <c r="C122" s="11" t="str">
        <f>VLOOKUP(B122,$I$2:$J$16,2,0)</f>
        <v>PITT</v>
      </c>
      <c r="D122" s="11" t="s">
        <v>284</v>
      </c>
      <c r="E122">
        <v>4</v>
      </c>
    </row>
    <row r="123" spans="1:5" x14ac:dyDescent="0.25">
      <c r="A123" t="s">
        <v>111</v>
      </c>
      <c r="B123" t="s">
        <v>146</v>
      </c>
      <c r="C123" s="11" t="str">
        <f>VLOOKUP(B123,$I$2:$J$16,2,0)</f>
        <v>PITT</v>
      </c>
      <c r="D123" s="11" t="s">
        <v>285</v>
      </c>
      <c r="E123">
        <v>4</v>
      </c>
    </row>
    <row r="124" spans="1:5" x14ac:dyDescent="0.25">
      <c r="A124" t="s">
        <v>99</v>
      </c>
      <c r="B124" t="s">
        <v>137</v>
      </c>
      <c r="C124" s="12" t="str">
        <f>VLOOKUP(B124,$I$2:$J$16,2,0)</f>
        <v>UNC</v>
      </c>
      <c r="D124" s="12" t="s">
        <v>286</v>
      </c>
      <c r="E124">
        <v>4</v>
      </c>
    </row>
    <row r="125" spans="1:5" x14ac:dyDescent="0.25">
      <c r="A125" t="s">
        <v>109</v>
      </c>
      <c r="B125" t="s">
        <v>137</v>
      </c>
      <c r="C125" s="12" t="str">
        <f>VLOOKUP(B125,$I$2:$J$16,2,0)</f>
        <v>UNC</v>
      </c>
      <c r="D125" s="12" t="s">
        <v>287</v>
      </c>
      <c r="E125">
        <v>4</v>
      </c>
    </row>
    <row r="126" spans="1:5" x14ac:dyDescent="0.25">
      <c r="A126" t="s">
        <v>117</v>
      </c>
      <c r="B126" t="s">
        <v>137</v>
      </c>
      <c r="C126" s="12" t="str">
        <f>VLOOKUP(B126,$I$2:$J$16,2,0)</f>
        <v>UNC</v>
      </c>
      <c r="D126" s="12" t="s">
        <v>288</v>
      </c>
      <c r="E126">
        <v>4</v>
      </c>
    </row>
    <row r="127" spans="1:5" x14ac:dyDescent="0.25">
      <c r="A127" t="s">
        <v>102</v>
      </c>
      <c r="B127" t="s">
        <v>141</v>
      </c>
      <c r="C127" s="13" t="str">
        <f>VLOOKUP(B127,$I$2:$J$16,2,0)</f>
        <v>UVA</v>
      </c>
      <c r="D127" s="13" t="s">
        <v>289</v>
      </c>
      <c r="E127">
        <v>4</v>
      </c>
    </row>
    <row r="128" spans="1:5" x14ac:dyDescent="0.25">
      <c r="A128" t="s">
        <v>113</v>
      </c>
      <c r="B128" t="s">
        <v>141</v>
      </c>
      <c r="C128" s="13" t="str">
        <f>VLOOKUP(B128,$I$2:$J$16,2,0)</f>
        <v>UVA</v>
      </c>
      <c r="D128" s="13" t="s">
        <v>290</v>
      </c>
      <c r="E128">
        <v>4</v>
      </c>
    </row>
    <row r="129" spans="1:5" x14ac:dyDescent="0.25">
      <c r="A129" t="s">
        <v>119</v>
      </c>
      <c r="B129" t="s">
        <v>141</v>
      </c>
      <c r="C129" s="13" t="str">
        <f>VLOOKUP(B129,$I$2:$J$16,2,0)</f>
        <v>UVA</v>
      </c>
      <c r="D129" s="13" t="s">
        <v>291</v>
      </c>
      <c r="E129">
        <v>4</v>
      </c>
    </row>
    <row r="130" spans="1:5" x14ac:dyDescent="0.25">
      <c r="A130" t="s">
        <v>118</v>
      </c>
      <c r="B130" t="s">
        <v>147</v>
      </c>
      <c r="C130" s="14" t="str">
        <f>VLOOKUP(B130,$I$2:$J$16,2,0)</f>
        <v>VT</v>
      </c>
      <c r="D130" s="14" t="s">
        <v>292</v>
      </c>
      <c r="E130">
        <v>4</v>
      </c>
    </row>
    <row r="131" spans="1:5" x14ac:dyDescent="0.25">
      <c r="A131" t="s">
        <v>103</v>
      </c>
      <c r="B131" t="s">
        <v>136</v>
      </c>
      <c r="C131" t="str">
        <f>VLOOKUP(B131,$I$2:$J$16,2,0)</f>
        <v>WAKE</v>
      </c>
      <c r="D131" t="s">
        <v>293</v>
      </c>
      <c r="E131">
        <v>4</v>
      </c>
    </row>
    <row r="132" spans="1:5" x14ac:dyDescent="0.25">
      <c r="A132" t="s">
        <v>124</v>
      </c>
      <c r="B132" t="s">
        <v>136</v>
      </c>
      <c r="C132" t="str">
        <f>VLOOKUP(B132,$I$2:$J$16,2,0)</f>
        <v>WAKE</v>
      </c>
      <c r="D132" t="s">
        <v>294</v>
      </c>
      <c r="E132">
        <v>4</v>
      </c>
    </row>
  </sheetData>
  <autoFilter ref="A1:E132" xr:uid="{9163EA18-0C73-4375-A057-67034A0C8B4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470F-1F30-4BA1-95DF-0B4D8C741CAE}">
  <dimension ref="A1:D58"/>
  <sheetViews>
    <sheetView tabSelected="1" workbookViewId="0">
      <selection activeCell="F32" sqref="F32"/>
    </sheetView>
  </sheetViews>
  <sheetFormatPr defaultRowHeight="15" x14ac:dyDescent="0.25"/>
  <cols>
    <col min="1" max="1" width="24.5703125" bestFit="1" customWidth="1"/>
    <col min="2" max="2" width="23.5703125" bestFit="1" customWidth="1"/>
    <col min="3" max="3" width="25.140625" bestFit="1" customWidth="1"/>
    <col min="4" max="4" width="24.28515625" bestFit="1" customWidth="1"/>
  </cols>
  <sheetData>
    <row r="1" spans="1:4" x14ac:dyDescent="0.25">
      <c r="A1" s="30" t="s">
        <v>295</v>
      </c>
      <c r="B1" s="30" t="s">
        <v>296</v>
      </c>
      <c r="C1" s="30" t="s">
        <v>297</v>
      </c>
      <c r="D1" s="30" t="s">
        <v>298</v>
      </c>
    </row>
    <row r="2" spans="1:4" x14ac:dyDescent="0.25">
      <c r="A2" s="16" t="s">
        <v>349</v>
      </c>
      <c r="B2" s="16" t="s">
        <v>333</v>
      </c>
      <c r="C2" s="16" t="s">
        <v>369</v>
      </c>
      <c r="D2" s="16" t="s">
        <v>300</v>
      </c>
    </row>
    <row r="3" spans="1:4" x14ac:dyDescent="0.25">
      <c r="A3" s="16" t="s">
        <v>299</v>
      </c>
      <c r="B3" s="17" t="s">
        <v>334</v>
      </c>
      <c r="C3" s="16" t="s">
        <v>370</v>
      </c>
      <c r="D3" s="16" t="s">
        <v>301</v>
      </c>
    </row>
    <row r="4" spans="1:4" x14ac:dyDescent="0.25">
      <c r="A4" s="18" t="s">
        <v>350</v>
      </c>
      <c r="B4" s="17" t="s">
        <v>335</v>
      </c>
      <c r="C4" s="16" t="s">
        <v>371</v>
      </c>
      <c r="D4" s="16" t="s">
        <v>302</v>
      </c>
    </row>
    <row r="5" spans="1:4" x14ac:dyDescent="0.25">
      <c r="A5" s="17" t="s">
        <v>351</v>
      </c>
      <c r="B5" s="19" t="s">
        <v>336</v>
      </c>
      <c r="C5" s="18" t="s">
        <v>372</v>
      </c>
      <c r="D5" s="18" t="s">
        <v>303</v>
      </c>
    </row>
    <row r="6" spans="1:4" x14ac:dyDescent="0.25">
      <c r="A6" s="17" t="s">
        <v>352</v>
      </c>
      <c r="B6" s="20" t="s">
        <v>337</v>
      </c>
      <c r="C6" s="18" t="s">
        <v>373</v>
      </c>
      <c r="D6" s="18" t="s">
        <v>304</v>
      </c>
    </row>
    <row r="7" spans="1:4" x14ac:dyDescent="0.25">
      <c r="A7" s="17" t="s">
        <v>353</v>
      </c>
      <c r="B7" s="20" t="s">
        <v>338</v>
      </c>
      <c r="C7" s="18" t="s">
        <v>374</v>
      </c>
      <c r="D7" s="17" t="s">
        <v>305</v>
      </c>
    </row>
    <row r="8" spans="1:4" x14ac:dyDescent="0.25">
      <c r="A8" s="19" t="s">
        <v>354</v>
      </c>
      <c r="B8" s="21" t="s">
        <v>339</v>
      </c>
      <c r="C8" s="18" t="s">
        <v>375</v>
      </c>
      <c r="D8" s="19" t="s">
        <v>306</v>
      </c>
    </row>
    <row r="9" spans="1:4" x14ac:dyDescent="0.25">
      <c r="A9" s="20" t="s">
        <v>355</v>
      </c>
      <c r="B9" s="22" t="s">
        <v>340</v>
      </c>
      <c r="C9" s="18" t="s">
        <v>376</v>
      </c>
      <c r="D9" s="19" t="s">
        <v>307</v>
      </c>
    </row>
    <row r="10" spans="1:4" x14ac:dyDescent="0.25">
      <c r="A10" s="21" t="s">
        <v>356</v>
      </c>
      <c r="B10" s="22" t="s">
        <v>341</v>
      </c>
      <c r="C10" s="18" t="s">
        <v>377</v>
      </c>
      <c r="D10" s="19" t="s">
        <v>308</v>
      </c>
    </row>
    <row r="11" spans="1:4" x14ac:dyDescent="0.25">
      <c r="A11" s="21" t="s">
        <v>357</v>
      </c>
      <c r="B11" s="22" t="s">
        <v>342</v>
      </c>
      <c r="C11" s="18" t="s">
        <v>378</v>
      </c>
      <c r="D11" s="20" t="s">
        <v>309</v>
      </c>
    </row>
    <row r="12" spans="1:4" x14ac:dyDescent="0.25">
      <c r="A12" s="22" t="s">
        <v>358</v>
      </c>
      <c r="B12" s="23" t="s">
        <v>343</v>
      </c>
      <c r="C12" s="17" t="s">
        <v>379</v>
      </c>
      <c r="D12" s="20" t="s">
        <v>310</v>
      </c>
    </row>
    <row r="13" spans="1:4" x14ac:dyDescent="0.25">
      <c r="A13" s="22" t="s">
        <v>359</v>
      </c>
      <c r="B13" s="24" t="s">
        <v>344</v>
      </c>
      <c r="C13" s="19" t="s">
        <v>380</v>
      </c>
      <c r="D13" s="20" t="s">
        <v>311</v>
      </c>
    </row>
    <row r="14" spans="1:4" x14ac:dyDescent="0.25">
      <c r="A14" s="23" t="s">
        <v>360</v>
      </c>
      <c r="B14" s="24" t="s">
        <v>345</v>
      </c>
      <c r="C14" s="19" t="s">
        <v>381</v>
      </c>
      <c r="D14" s="21" t="s">
        <v>312</v>
      </c>
    </row>
    <row r="15" spans="1:4" x14ac:dyDescent="0.25">
      <c r="A15" s="24" t="s">
        <v>361</v>
      </c>
      <c r="B15" s="25" t="s">
        <v>346</v>
      </c>
      <c r="C15" s="19" t="s">
        <v>382</v>
      </c>
      <c r="D15" s="21" t="s">
        <v>313</v>
      </c>
    </row>
    <row r="16" spans="1:4" x14ac:dyDescent="0.25">
      <c r="A16" s="24" t="s">
        <v>362</v>
      </c>
      <c r="B16" s="25" t="s">
        <v>347</v>
      </c>
      <c r="C16" s="19" t="s">
        <v>383</v>
      </c>
      <c r="D16" s="21" t="s">
        <v>314</v>
      </c>
    </row>
    <row r="17" spans="1:4" x14ac:dyDescent="0.25">
      <c r="A17" s="25" t="s">
        <v>363</v>
      </c>
      <c r="B17" s="26" t="s">
        <v>348</v>
      </c>
      <c r="C17" s="19" t="s">
        <v>384</v>
      </c>
      <c r="D17" s="27" t="s">
        <v>315</v>
      </c>
    </row>
    <row r="18" spans="1:4" x14ac:dyDescent="0.25">
      <c r="A18" s="25" t="s">
        <v>364</v>
      </c>
      <c r="B18" s="15" t="s">
        <v>202</v>
      </c>
      <c r="C18" s="20" t="s">
        <v>385</v>
      </c>
      <c r="D18" s="27" t="s">
        <v>316</v>
      </c>
    </row>
    <row r="19" spans="1:4" x14ac:dyDescent="0.25">
      <c r="A19" s="28" t="s">
        <v>365</v>
      </c>
      <c r="B19" s="15"/>
      <c r="C19" s="20" t="s">
        <v>386</v>
      </c>
      <c r="D19" s="27" t="s">
        <v>317</v>
      </c>
    </row>
    <row r="20" spans="1:4" x14ac:dyDescent="0.25">
      <c r="A20" s="28" t="s">
        <v>366</v>
      </c>
      <c r="B20" s="15"/>
      <c r="C20" s="20" t="s">
        <v>387</v>
      </c>
      <c r="D20" s="27" t="s">
        <v>318</v>
      </c>
    </row>
    <row r="21" spans="1:4" x14ac:dyDescent="0.25">
      <c r="A21" s="29" t="s">
        <v>367</v>
      </c>
      <c r="B21" s="15"/>
      <c r="C21" s="20" t="s">
        <v>388</v>
      </c>
      <c r="D21" s="22" t="s">
        <v>319</v>
      </c>
    </row>
    <row r="22" spans="1:4" x14ac:dyDescent="0.25">
      <c r="A22" s="26" t="s">
        <v>368</v>
      </c>
      <c r="B22" s="15"/>
      <c r="C22" s="21" t="s">
        <v>389</v>
      </c>
      <c r="D22" s="23" t="s">
        <v>320</v>
      </c>
    </row>
    <row r="23" spans="1:4" x14ac:dyDescent="0.25">
      <c r="A23" s="15" t="s">
        <v>185</v>
      </c>
      <c r="B23" s="15"/>
      <c r="C23" s="21" t="s">
        <v>390</v>
      </c>
      <c r="D23" s="23" t="s">
        <v>321</v>
      </c>
    </row>
    <row r="24" spans="1:4" x14ac:dyDescent="0.25">
      <c r="A24" s="15"/>
      <c r="B24" s="15"/>
      <c r="C24" s="21" t="s">
        <v>391</v>
      </c>
      <c r="D24" s="23" t="s">
        <v>322</v>
      </c>
    </row>
    <row r="25" spans="1:4" x14ac:dyDescent="0.25">
      <c r="A25" s="15"/>
      <c r="B25" s="15"/>
      <c r="C25" s="27" t="s">
        <v>392</v>
      </c>
      <c r="D25" s="24" t="s">
        <v>323</v>
      </c>
    </row>
    <row r="26" spans="1:4" x14ac:dyDescent="0.25">
      <c r="A26" s="15"/>
      <c r="B26" s="15"/>
      <c r="C26" s="27" t="s">
        <v>393</v>
      </c>
      <c r="D26" s="25" t="s">
        <v>324</v>
      </c>
    </row>
    <row r="27" spans="1:4" x14ac:dyDescent="0.25">
      <c r="A27" s="15"/>
      <c r="B27" s="15"/>
      <c r="C27" s="27" t="s">
        <v>394</v>
      </c>
      <c r="D27" s="25" t="s">
        <v>325</v>
      </c>
    </row>
    <row r="28" spans="1:4" x14ac:dyDescent="0.25">
      <c r="A28" s="15"/>
      <c r="B28" s="15"/>
      <c r="C28" s="27" t="s">
        <v>395</v>
      </c>
      <c r="D28" s="28" t="s">
        <v>326</v>
      </c>
    </row>
    <row r="29" spans="1:4" x14ac:dyDescent="0.25">
      <c r="A29" s="15"/>
      <c r="B29" s="15"/>
      <c r="C29" s="27" t="s">
        <v>396</v>
      </c>
      <c r="D29" s="28" t="s">
        <v>327</v>
      </c>
    </row>
    <row r="30" spans="1:4" x14ac:dyDescent="0.25">
      <c r="A30" s="15"/>
      <c r="B30" s="15"/>
      <c r="C30" s="22" t="s">
        <v>397</v>
      </c>
      <c r="D30" s="28" t="s">
        <v>328</v>
      </c>
    </row>
    <row r="31" spans="1:4" x14ac:dyDescent="0.25">
      <c r="A31" s="15"/>
      <c r="B31" s="15"/>
      <c r="C31" s="22" t="s">
        <v>398</v>
      </c>
      <c r="D31" s="29" t="s">
        <v>329</v>
      </c>
    </row>
    <row r="32" spans="1:4" x14ac:dyDescent="0.25">
      <c r="A32" s="15"/>
      <c r="B32" s="15"/>
      <c r="C32" s="22" t="s">
        <v>399</v>
      </c>
      <c r="D32" s="29" t="s">
        <v>330</v>
      </c>
    </row>
    <row r="33" spans="1:4" x14ac:dyDescent="0.25">
      <c r="A33" s="15"/>
      <c r="B33" s="15"/>
      <c r="C33" s="22" t="s">
        <v>400</v>
      </c>
      <c r="D33" s="29" t="s">
        <v>331</v>
      </c>
    </row>
    <row r="34" spans="1:4" x14ac:dyDescent="0.25">
      <c r="A34" s="15"/>
      <c r="B34" s="15"/>
      <c r="C34" s="23" t="s">
        <v>401</v>
      </c>
      <c r="D34" s="26" t="s">
        <v>332</v>
      </c>
    </row>
    <row r="35" spans="1:4" x14ac:dyDescent="0.25">
      <c r="A35" s="15"/>
      <c r="B35" s="15"/>
      <c r="C35" s="23" t="s">
        <v>402</v>
      </c>
      <c r="D35" s="15" t="s">
        <v>293</v>
      </c>
    </row>
    <row r="36" spans="1:4" x14ac:dyDescent="0.25">
      <c r="A36" s="15"/>
      <c r="B36" s="15"/>
      <c r="C36" s="23" t="s">
        <v>403</v>
      </c>
      <c r="D36" s="15" t="s">
        <v>294</v>
      </c>
    </row>
    <row r="37" spans="1:4" x14ac:dyDescent="0.25">
      <c r="A37" s="15"/>
      <c r="B37" s="15"/>
      <c r="C37" s="24" t="s">
        <v>404</v>
      </c>
      <c r="D37" s="15"/>
    </row>
    <row r="38" spans="1:4" x14ac:dyDescent="0.25">
      <c r="A38" s="15"/>
      <c r="B38" s="15"/>
      <c r="C38" s="24" t="s">
        <v>405</v>
      </c>
      <c r="D38" s="15"/>
    </row>
    <row r="39" spans="1:4" x14ac:dyDescent="0.25">
      <c r="A39" s="15"/>
      <c r="B39" s="15"/>
      <c r="C39" s="24" t="s">
        <v>406</v>
      </c>
      <c r="D39" s="15"/>
    </row>
    <row r="40" spans="1:4" x14ac:dyDescent="0.25">
      <c r="A40" s="15"/>
      <c r="B40" s="15"/>
      <c r="C40" s="25" t="s">
        <v>407</v>
      </c>
      <c r="D40" s="15"/>
    </row>
    <row r="41" spans="1:4" x14ac:dyDescent="0.25">
      <c r="A41" s="15"/>
      <c r="B41" s="15"/>
      <c r="C41" s="28" t="s">
        <v>408</v>
      </c>
      <c r="D41" s="15"/>
    </row>
    <row r="42" spans="1:4" x14ac:dyDescent="0.25">
      <c r="A42" s="15"/>
      <c r="B42" s="15"/>
      <c r="C42" s="28" t="s">
        <v>409</v>
      </c>
      <c r="D42" s="15"/>
    </row>
    <row r="43" spans="1:4" x14ac:dyDescent="0.25">
      <c r="A43" s="15"/>
      <c r="B43" s="15"/>
      <c r="C43" s="28" t="s">
        <v>410</v>
      </c>
      <c r="D43" s="15"/>
    </row>
    <row r="44" spans="1:4" x14ac:dyDescent="0.25">
      <c r="A44" s="15"/>
      <c r="B44" s="15"/>
      <c r="C44" s="28" t="s">
        <v>411</v>
      </c>
      <c r="D44" s="15"/>
    </row>
    <row r="45" spans="1:4" x14ac:dyDescent="0.25">
      <c r="A45" s="15"/>
      <c r="B45" s="15"/>
      <c r="C45" s="28" t="s">
        <v>412</v>
      </c>
      <c r="D45" s="15"/>
    </row>
    <row r="46" spans="1:4" x14ac:dyDescent="0.25">
      <c r="A46" s="15"/>
      <c r="B46" s="15"/>
      <c r="C46" s="29" t="s">
        <v>413</v>
      </c>
      <c r="D46" s="15"/>
    </row>
    <row r="47" spans="1:4" x14ac:dyDescent="0.25">
      <c r="A47" s="15"/>
      <c r="B47" s="15"/>
      <c r="C47" s="29" t="s">
        <v>414</v>
      </c>
      <c r="D47" s="15"/>
    </row>
    <row r="48" spans="1:4" x14ac:dyDescent="0.25">
      <c r="A48" s="15"/>
      <c r="B48" s="15"/>
      <c r="C48" s="29" t="s">
        <v>415</v>
      </c>
      <c r="D48" s="15"/>
    </row>
    <row r="49" spans="1:4" x14ac:dyDescent="0.25">
      <c r="A49" s="15"/>
      <c r="B49" s="15"/>
      <c r="C49" s="26" t="s">
        <v>416</v>
      </c>
      <c r="D49" s="15"/>
    </row>
    <row r="50" spans="1:4" x14ac:dyDescent="0.25">
      <c r="A50" s="15"/>
      <c r="B50" s="15"/>
      <c r="C50" s="26" t="s">
        <v>417</v>
      </c>
      <c r="D50" s="15"/>
    </row>
    <row r="51" spans="1:4" x14ac:dyDescent="0.25">
      <c r="A51" s="15"/>
      <c r="B51" s="15"/>
      <c r="C51" s="26" t="s">
        <v>418</v>
      </c>
      <c r="D51" s="15"/>
    </row>
    <row r="52" spans="1:4" x14ac:dyDescent="0.25">
      <c r="A52" s="15"/>
      <c r="B52" s="15"/>
      <c r="C52" s="26" t="s">
        <v>419</v>
      </c>
      <c r="D52" s="15"/>
    </row>
    <row r="53" spans="1:4" x14ac:dyDescent="0.25">
      <c r="A53" s="15"/>
      <c r="B53" s="15"/>
      <c r="C53" s="26" t="s">
        <v>420</v>
      </c>
      <c r="D53" s="15"/>
    </row>
    <row r="54" spans="1:4" x14ac:dyDescent="0.25">
      <c r="A54" s="15"/>
      <c r="B54" s="15"/>
      <c r="C54" s="15" t="s">
        <v>255</v>
      </c>
      <c r="D54" s="15"/>
    </row>
    <row r="55" spans="1:4" x14ac:dyDescent="0.25">
      <c r="A55" s="15"/>
      <c r="B55" s="15"/>
      <c r="C55" s="15" t="s">
        <v>256</v>
      </c>
      <c r="D55" s="15"/>
    </row>
    <row r="56" spans="1:4" x14ac:dyDescent="0.25">
      <c r="A56" s="15"/>
      <c r="B56" s="15"/>
      <c r="C56" s="15" t="s">
        <v>257</v>
      </c>
      <c r="D56" s="15"/>
    </row>
    <row r="57" spans="1:4" x14ac:dyDescent="0.25">
      <c r="A57" s="15"/>
      <c r="B57" s="15"/>
      <c r="C57" s="15" t="s">
        <v>258</v>
      </c>
      <c r="D57" s="15"/>
    </row>
    <row r="58" spans="1:4" x14ac:dyDescent="0.25">
      <c r="A58" s="15"/>
      <c r="B58" s="15"/>
      <c r="C58" s="15" t="s">
        <v>259</v>
      </c>
      <c r="D58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A82E4595EC84E833AD3AEF5DC5095" ma:contentTypeVersion="13" ma:contentTypeDescription="Create a new document." ma:contentTypeScope="" ma:versionID="360c25a04b7d05c45b9bd83d1a670c2b">
  <xsd:schema xmlns:xsd="http://www.w3.org/2001/XMLSchema" xmlns:xs="http://www.w3.org/2001/XMLSchema" xmlns:p="http://schemas.microsoft.com/office/2006/metadata/properties" xmlns:ns3="d9863ef6-2388-47c6-974d-be352e598436" xmlns:ns4="dab7e0f2-6f3c-45cb-9c20-865eefe0f0a1" targetNamespace="http://schemas.microsoft.com/office/2006/metadata/properties" ma:root="true" ma:fieldsID="36bafb6a0e0b7d3c9393c437bb1384c1" ns3:_="" ns4:_="">
    <xsd:import namespace="d9863ef6-2388-47c6-974d-be352e598436"/>
    <xsd:import namespace="dab7e0f2-6f3c-45cb-9c20-865eefe0f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63ef6-2388-47c6-974d-be352e59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e0f2-6f3c-45cb-9c20-865eefe0f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A411C-75C6-4E1D-A233-B66813EAC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63ef6-2388-47c6-974d-be352e598436"/>
    <ds:schemaRef ds:uri="dab7e0f2-6f3c-45cb-9c20-865eefe0f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872C3D-48E0-4527-BF67-1704529A5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E2017-90B3-4832-9B19-56C8600E67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dab7e0f2-6f3c-45cb-9c20-865eefe0f0a1"/>
    <ds:schemaRef ds:uri="http://purl.org/dc/dcmitype/"/>
    <ds:schemaRef ds:uri="http://schemas.microsoft.com/office/2006/metadata/properties"/>
    <ds:schemaRef ds:uri="http://schemas.microsoft.com/office/infopath/2007/PartnerControls"/>
    <ds:schemaRef ds:uri="d9863ef6-2388-47c6-974d-be352e5984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Player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Joshua</dc:creator>
  <cp:lastModifiedBy>Mark, Joshua</cp:lastModifiedBy>
  <dcterms:created xsi:type="dcterms:W3CDTF">2020-04-30T14:01:30Z</dcterms:created>
  <dcterms:modified xsi:type="dcterms:W3CDTF">2020-04-30T15:18:54Z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0x010100E8EA82E4595EC84E833AD3AEF5DC5095</vt:lpwstr>
  </property>
</Properties>
</file>