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.mark\Downloads\"/>
    </mc:Choice>
  </mc:AlternateContent>
  <xr:revisionPtr revIDLastSave="0" documentId="13_ncr:1_{356DCAEF-7EA4-435E-99E1-14CFAB717DF3}" xr6:coauthVersionLast="44" xr6:coauthVersionMax="44" xr10:uidLastSave="{00000000-0000-0000-0000-000000000000}"/>
  <bookViews>
    <workbookView xWindow="-120" yWindow="-120" windowWidth="29040" windowHeight="16440" activeTab="1" xr2:uid="{018659E2-C1F7-4A20-8A7E-59C879053A94}"/>
  </bookViews>
  <sheets>
    <sheet name="arenas" sheetId="1" r:id="rId1"/>
    <sheet name="schedule" sheetId="2" r:id="rId2"/>
  </sheets>
  <definedNames>
    <definedName name="_xlnm._FilterDatabase" localSheetId="1" hidden="1">schedule!$A$1:$P$89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2" l="1"/>
  <c r="M89" i="2" l="1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</calcChain>
</file>

<file path=xl/sharedStrings.xml><?xml version="1.0" encoding="utf-8"?>
<sst xmlns="http://schemas.openxmlformats.org/spreadsheetml/2006/main" count="738" uniqueCount="148">
  <si>
    <t>team_name</t>
  </si>
  <si>
    <t>team_id</t>
  </si>
  <si>
    <t>arena</t>
  </si>
  <si>
    <t>Lakers</t>
  </si>
  <si>
    <t>LAL</t>
  </si>
  <si>
    <t>Bucks</t>
  </si>
  <si>
    <t>MIL</t>
  </si>
  <si>
    <t>Celtics</t>
  </si>
  <si>
    <t>Nuggets</t>
  </si>
  <si>
    <t>DEN</t>
  </si>
  <si>
    <t>BOS</t>
  </si>
  <si>
    <t>Staples Center</t>
  </si>
  <si>
    <t>Fiserv Forum</t>
  </si>
  <si>
    <t>TD Garden</t>
  </si>
  <si>
    <t>100 Legends Way, Boston, MA 02114</t>
  </si>
  <si>
    <t>arena_address</t>
  </si>
  <si>
    <t>Pepsi Center</t>
  </si>
  <si>
    <t>1000 Chopper Cir, Denver, CO 80204</t>
  </si>
  <si>
    <t>1111 Vel R. Phillips Ave, Milwaukee, WI 53203</t>
  </si>
  <si>
    <t>1111 S Figueroa St, Los Angeles, CA 90015</t>
  </si>
  <si>
    <t>Boston Celtics</t>
  </si>
  <si>
    <t>Brooklyn Nets</t>
  </si>
  <si>
    <t>Dallas Mavericks</t>
  </si>
  <si>
    <t>Denver Nuggets</t>
  </si>
  <si>
    <t>Houston Rockets</t>
  </si>
  <si>
    <t>Indiana Pacers</t>
  </si>
  <si>
    <t>Los Angeles Clippers</t>
  </si>
  <si>
    <t>Los Angeles Lakers</t>
  </si>
  <si>
    <t>Memphis Grizzlies</t>
  </si>
  <si>
    <t>Miami Heat</t>
  </si>
  <si>
    <t>Milwaukee Bucks</t>
  </si>
  <si>
    <t>New Orleans Pelicans</t>
  </si>
  <si>
    <t>Oklahoma City Thunder</t>
  </si>
  <si>
    <t>Orlando Magic</t>
  </si>
  <si>
    <t>Philadelphia 76ers</t>
  </si>
  <si>
    <t>Phoenix Suns</t>
  </si>
  <si>
    <t>Sacramento Kings</t>
  </si>
  <si>
    <t>San Antonio Spurs</t>
  </si>
  <si>
    <t>Toronto Raptors</t>
  </si>
  <si>
    <t>Utah Jazz</t>
  </si>
  <si>
    <t>Washington Wizards</t>
  </si>
  <si>
    <t>Nets</t>
  </si>
  <si>
    <t>Mavericks</t>
  </si>
  <si>
    <t>Rockets</t>
  </si>
  <si>
    <t>Pacers</t>
  </si>
  <si>
    <t>Clippers</t>
  </si>
  <si>
    <t>Grizzlies</t>
  </si>
  <si>
    <t>Heat</t>
  </si>
  <si>
    <t>Pelicans</t>
  </si>
  <si>
    <t>Thunder</t>
  </si>
  <si>
    <t>Magic</t>
  </si>
  <si>
    <t>Suns</t>
  </si>
  <si>
    <t>Kings</t>
  </si>
  <si>
    <t>Spurs</t>
  </si>
  <si>
    <t>Raptors</t>
  </si>
  <si>
    <t>Jazz</t>
  </si>
  <si>
    <t>Wizards</t>
  </si>
  <si>
    <t>76ers</t>
  </si>
  <si>
    <t>DAL</t>
  </si>
  <si>
    <t>HOU</t>
  </si>
  <si>
    <t>IND</t>
  </si>
  <si>
    <t>MEM</t>
  </si>
  <si>
    <t>MIA</t>
  </si>
  <si>
    <t>ORL</t>
  </si>
  <si>
    <t>PHI</t>
  </si>
  <si>
    <t>POR</t>
  </si>
  <si>
    <t>SAC</t>
  </si>
  <si>
    <t>TOR</t>
  </si>
  <si>
    <t>UTA</t>
  </si>
  <si>
    <t>BKN</t>
  </si>
  <si>
    <t>LAC</t>
  </si>
  <si>
    <t>NOP</t>
  </si>
  <si>
    <t>OKC</t>
  </si>
  <si>
    <t>PHX</t>
  </si>
  <si>
    <t>SAS</t>
  </si>
  <si>
    <t>WSH</t>
  </si>
  <si>
    <t>team</t>
  </si>
  <si>
    <t>Barclays Center</t>
  </si>
  <si>
    <t>Bankers Life Fieldhouse</t>
  </si>
  <si>
    <t>FedEx Forum</t>
  </si>
  <si>
    <t>Smoothie King Center</t>
  </si>
  <si>
    <t>Wells Fargo Arena</t>
  </si>
  <si>
    <t>American Airlines Center</t>
  </si>
  <si>
    <t>2425 Victory Ave, Dallas, TX 75219</t>
  </si>
  <si>
    <t>620 Atlantic Ave, Brooklyn, NY 11217</t>
  </si>
  <si>
    <t>Toyota Center</t>
  </si>
  <si>
    <t>1510 Polk St, Houston, TX 77002</t>
  </si>
  <si>
    <t>1 AT&amp;T Center Parkway, San Antonio, TX 78219</t>
  </si>
  <si>
    <t>AT&amp;T Center</t>
  </si>
  <si>
    <t>125 S Pennsylvania St, Indianapolis, IN 46204</t>
  </si>
  <si>
    <t>191 Beale St, Memphis, TN 38103</t>
  </si>
  <si>
    <t>AmericanAirlines Arena</t>
  </si>
  <si>
    <t>601 Biscayne Blvd, Miami, FL 33132</t>
  </si>
  <si>
    <t>1501 Dave Dixon Dr, New Orleans, LA 70113</t>
  </si>
  <si>
    <t>Chesapeake Energy Arena</t>
  </si>
  <si>
    <t>100 W Reno Ave, Oklahoma City, OK 73102</t>
  </si>
  <si>
    <t>Amway Center</t>
  </si>
  <si>
    <t>400 W Church St #200, Orlando, FL 32801</t>
  </si>
  <si>
    <t>3601 S Broad St, Philadelphia, PA 19148</t>
  </si>
  <si>
    <t>Talking Stick Resort Arena</t>
  </si>
  <si>
    <t>201 E Jefferson St, Phoenix, AZ 85004</t>
  </si>
  <si>
    <t>Moda Center</t>
  </si>
  <si>
    <t>1 N Center Ct St, Portland, OR 97227</t>
  </si>
  <si>
    <t>Golden 1 Center</t>
  </si>
  <si>
    <t>500 David J Stern Walk, Sacramento, CA 95814</t>
  </si>
  <si>
    <t>Scotiabank Arena</t>
  </si>
  <si>
    <t>40 Bay St, Toronto, ON M5J 2X2, Canada</t>
  </si>
  <si>
    <t>Vivint Smart Home Arena</t>
  </si>
  <si>
    <t>301 S Temple, Salt Lake City, UT 84101</t>
  </si>
  <si>
    <t>Capital One Arena</t>
  </si>
  <si>
    <t>601 F St NW, Washington, DC 20004</t>
  </si>
  <si>
    <t>arena_lat</t>
  </si>
  <si>
    <t>arena_lon</t>
  </si>
  <si>
    <t>Portland Trail Blazers</t>
  </si>
  <si>
    <t>game_dt</t>
  </si>
  <si>
    <t>visitor_team_name</t>
  </si>
  <si>
    <t>visitor_team</t>
  </si>
  <si>
    <t>visitor_team_id</t>
  </si>
  <si>
    <t>home_team_name</t>
  </si>
  <si>
    <t>home_team</t>
  </si>
  <si>
    <t>home_team_id</t>
  </si>
  <si>
    <t>Trail Blazers</t>
  </si>
  <si>
    <t>6:30</t>
  </si>
  <si>
    <t>9:00</t>
  </si>
  <si>
    <t>2:30</t>
  </si>
  <si>
    <t>4:00</t>
  </si>
  <si>
    <t>8:00</t>
  </si>
  <si>
    <t>1:00</t>
  </si>
  <si>
    <t>3:30</t>
  </si>
  <si>
    <t>6:00</t>
  </si>
  <si>
    <t>7:00</t>
  </si>
  <si>
    <t>8:30</t>
  </si>
  <si>
    <t>2:00</t>
  </si>
  <si>
    <t>1:30</t>
  </si>
  <si>
    <t>5:00</t>
  </si>
  <si>
    <t>7:30</t>
  </si>
  <si>
    <t>12:30</t>
  </si>
  <si>
    <t>3:00</t>
  </si>
  <si>
    <t>4:30</t>
  </si>
  <si>
    <t>game_time_est</t>
  </si>
  <si>
    <t>visitor_team_lat</t>
  </si>
  <si>
    <t>visitor_team_lon</t>
  </si>
  <si>
    <t>home_team_lat</t>
  </si>
  <si>
    <t>home_team_lon</t>
  </si>
  <si>
    <t>game_id</t>
  </si>
  <si>
    <t>dist_m</t>
  </si>
  <si>
    <t>dist_km</t>
  </si>
  <si>
    <t>dist_mi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</si>
</sst>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F400]h:mm:ss\ AM/PM"/>
  </numFmts>
  <fonts count="3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vertical="center"/>
    </xf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C801E-7830-4FF1-A126-6E3241CD363E}">
  <dimension ref="A1:G23"/>
  <sheetViews>
    <sheetView zoomScale="80" zoomScaleNormal="80" workbookViewId="0">
      <selection activeCell="D32" sqref="D32"/>
    </sheetView>
  </sheetViews>
  <sheetFormatPr defaultRowHeight="15"/>
  <cols>
    <col min="1" max="1" width="32.7109375" customWidth="1"/>
    <col min="2" max="2" width="13.42578125" bestFit="1" customWidth="1"/>
    <col min="3" max="3" width="14" bestFit="1" customWidth="1"/>
    <col min="4" max="4" width="42.28515625" bestFit="1" customWidth="1"/>
    <col min="5" max="5" width="41.85546875" customWidth="1"/>
    <col min="6" max="7" width="15.140625" bestFit="1" customWidth="1"/>
  </cols>
  <sheetData>
    <row r="1" spans="1:7">
      <c r="A1" t="s">
        <v>0</v>
      </c>
      <c r="B1" t="s">
        <v>76</v>
      </c>
      <c r="C1" t="s">
        <v>1</v>
      </c>
      <c r="D1" t="s">
        <v>2</v>
      </c>
      <c r="E1" t="s">
        <v>15</v>
      </c>
      <c r="F1" t="s">
        <v>111</v>
      </c>
      <c r="G1" t="s">
        <v>112</v>
      </c>
    </row>
    <row r="2" spans="1:7">
      <c r="A2" t="s">
        <v>20</v>
      </c>
      <c r="B2" t="s">
        <v>7</v>
      </c>
      <c r="C2" t="s">
        <v>10</v>
      </c>
      <c r="D2" t="s">
        <v>13</v>
      </c>
      <c r="E2" t="s">
        <v>14</v>
      </c>
      <c r="F2">
        <v>42.366199999999999</v>
      </c>
      <c r="G2">
        <v>-71.062100000000001</v>
      </c>
    </row>
    <row r="3" spans="1:7">
      <c r="A3" t="s">
        <v>21</v>
      </c>
      <c r="B3" t="s">
        <v>41</v>
      </c>
      <c r="C3" t="s">
        <v>69</v>
      </c>
      <c r="D3" t="s">
        <v>77</v>
      </c>
      <c r="E3" t="s">
        <v>84</v>
      </c>
      <c r="F3">
        <v>40.682600000000001</v>
      </c>
      <c r="G3">
        <v>-73.975399999999993</v>
      </c>
    </row>
    <row r="4" spans="1:7">
      <c r="A4" t="s">
        <v>22</v>
      </c>
      <c r="B4" t="s">
        <v>42</v>
      </c>
      <c r="C4" t="s">
        <v>58</v>
      </c>
      <c r="D4" t="s">
        <v>82</v>
      </c>
      <c r="E4" t="s">
        <v>83</v>
      </c>
      <c r="F4">
        <v>32.790300000000002</v>
      </c>
      <c r="G4">
        <v>-96.810100000000006</v>
      </c>
    </row>
    <row r="5" spans="1:7">
      <c r="A5" t="s">
        <v>23</v>
      </c>
      <c r="B5" t="s">
        <v>8</v>
      </c>
      <c r="C5" t="s">
        <v>9</v>
      </c>
      <c r="D5" t="s">
        <v>16</v>
      </c>
      <c r="E5" t="s">
        <v>17</v>
      </c>
      <c r="F5">
        <v>39.748699999999999</v>
      </c>
      <c r="G5">
        <v>-105.0077</v>
      </c>
    </row>
    <row r="6" spans="1:7">
      <c r="A6" t="s">
        <v>24</v>
      </c>
      <c r="B6" t="s">
        <v>43</v>
      </c>
      <c r="C6" t="s">
        <v>59</v>
      </c>
      <c r="D6" t="s">
        <v>85</v>
      </c>
      <c r="E6" t="s">
        <v>86</v>
      </c>
      <c r="F6">
        <v>29.750800000000002</v>
      </c>
      <c r="G6">
        <v>-95.362099999999998</v>
      </c>
    </row>
    <row r="7" spans="1:7">
      <c r="A7" t="s">
        <v>25</v>
      </c>
      <c r="B7" t="s">
        <v>44</v>
      </c>
      <c r="C7" t="s">
        <v>60</v>
      </c>
      <c r="D7" t="s">
        <v>78</v>
      </c>
      <c r="E7" t="s">
        <v>89</v>
      </c>
      <c r="F7">
        <v>39.764000000000003</v>
      </c>
      <c r="G7">
        <v>-86.155500000000004</v>
      </c>
    </row>
    <row r="8" spans="1:7">
      <c r="A8" t="s">
        <v>26</v>
      </c>
      <c r="B8" t="s">
        <v>45</v>
      </c>
      <c r="C8" t="s">
        <v>70</v>
      </c>
      <c r="D8" t="s">
        <v>11</v>
      </c>
      <c r="E8" t="s">
        <v>19</v>
      </c>
      <c r="F8">
        <v>34.042999999999999</v>
      </c>
      <c r="G8">
        <v>-118.26730000000001</v>
      </c>
    </row>
    <row r="9" spans="1:7">
      <c r="A9" t="s">
        <v>27</v>
      </c>
      <c r="B9" t="s">
        <v>3</v>
      </c>
      <c r="C9" t="s">
        <v>4</v>
      </c>
      <c r="D9" t="s">
        <v>11</v>
      </c>
      <c r="E9" t="s">
        <v>19</v>
      </c>
      <c r="F9">
        <v>34.042999999999999</v>
      </c>
      <c r="G9">
        <v>-118.26730000000001</v>
      </c>
    </row>
    <row r="10" spans="1:7">
      <c r="A10" t="s">
        <v>28</v>
      </c>
      <c r="B10" t="s">
        <v>46</v>
      </c>
      <c r="C10" t="s">
        <v>61</v>
      </c>
      <c r="D10" t="s">
        <v>79</v>
      </c>
      <c r="E10" t="s">
        <v>90</v>
      </c>
      <c r="F10">
        <v>35.138100000000001</v>
      </c>
      <c r="G10">
        <v>-90.050600000000003</v>
      </c>
    </row>
    <row r="11" spans="1:7">
      <c r="A11" t="s">
        <v>29</v>
      </c>
      <c r="B11" t="s">
        <v>47</v>
      </c>
      <c r="C11" t="s">
        <v>62</v>
      </c>
      <c r="D11" t="s">
        <v>91</v>
      </c>
      <c r="E11" t="s">
        <v>92</v>
      </c>
      <c r="F11">
        <v>25.781400000000001</v>
      </c>
      <c r="G11">
        <v>-80.186999999999998</v>
      </c>
    </row>
    <row r="12" spans="1:7">
      <c r="A12" t="s">
        <v>30</v>
      </c>
      <c r="B12" t="s">
        <v>5</v>
      </c>
      <c r="C12" t="s">
        <v>6</v>
      </c>
      <c r="D12" t="s">
        <v>12</v>
      </c>
      <c r="E12" t="s">
        <v>18</v>
      </c>
      <c r="F12">
        <v>43.045099999999998</v>
      </c>
      <c r="G12">
        <v>-87.917400000000001</v>
      </c>
    </row>
    <row r="13" spans="1:7">
      <c r="A13" t="s">
        <v>31</v>
      </c>
      <c r="B13" t="s">
        <v>48</v>
      </c>
      <c r="C13" t="s">
        <v>71</v>
      </c>
      <c r="D13" t="s">
        <v>80</v>
      </c>
      <c r="E13" t="s">
        <v>93</v>
      </c>
      <c r="F13">
        <v>29.949000000000002</v>
      </c>
      <c r="G13">
        <v>-90.082099999999997</v>
      </c>
    </row>
    <row r="14" spans="1:7">
      <c r="A14" t="s">
        <v>32</v>
      </c>
      <c r="B14" t="s">
        <v>49</v>
      </c>
      <c r="C14" t="s">
        <v>72</v>
      </c>
      <c r="D14" t="s">
        <v>94</v>
      </c>
      <c r="E14" t="s">
        <v>95</v>
      </c>
      <c r="F14">
        <v>35.4634</v>
      </c>
      <c r="G14">
        <v>-97.515100000000004</v>
      </c>
    </row>
    <row r="15" spans="1:7">
      <c r="A15" t="s">
        <v>33</v>
      </c>
      <c r="B15" t="s">
        <v>50</v>
      </c>
      <c r="C15" t="s">
        <v>63</v>
      </c>
      <c r="D15" t="s">
        <v>96</v>
      </c>
      <c r="E15" t="s">
        <v>97</v>
      </c>
      <c r="F15">
        <v>28.539200000000001</v>
      </c>
      <c r="G15">
        <v>-81.383899999999997</v>
      </c>
    </row>
    <row r="16" spans="1:7">
      <c r="A16" t="s">
        <v>34</v>
      </c>
      <c r="B16" t="s">
        <v>57</v>
      </c>
      <c r="C16" t="s">
        <v>64</v>
      </c>
      <c r="D16" t="s">
        <v>81</v>
      </c>
      <c r="E16" s="1" t="s">
        <v>98</v>
      </c>
      <c r="F16" s="2">
        <v>39.900663064</v>
      </c>
      <c r="G16">
        <v>-75.169832654000004</v>
      </c>
    </row>
    <row r="17" spans="1:7">
      <c r="A17" t="s">
        <v>35</v>
      </c>
      <c r="B17" t="s">
        <v>51</v>
      </c>
      <c r="C17" t="s">
        <v>73</v>
      </c>
      <c r="D17" t="s">
        <v>99</v>
      </c>
      <c r="E17" s="1" t="s">
        <v>100</v>
      </c>
      <c r="F17">
        <v>33.445700000000002</v>
      </c>
      <c r="G17">
        <v>-112.0712</v>
      </c>
    </row>
    <row r="18" spans="1:7">
      <c r="A18" t="s">
        <v>113</v>
      </c>
      <c r="B18" t="s">
        <v>121</v>
      </c>
      <c r="C18" t="s">
        <v>65</v>
      </c>
      <c r="D18" t="s">
        <v>101</v>
      </c>
      <c r="E18" s="1" t="s">
        <v>102</v>
      </c>
      <c r="F18">
        <v>45.531599999999997</v>
      </c>
      <c r="G18">
        <v>-122.66679999999999</v>
      </c>
    </row>
    <row r="19" spans="1:7">
      <c r="A19" t="s">
        <v>36</v>
      </c>
      <c r="B19" t="s">
        <v>52</v>
      </c>
      <c r="C19" t="s">
        <v>66</v>
      </c>
      <c r="D19" t="s">
        <v>103</v>
      </c>
      <c r="E19" s="1" t="s">
        <v>104</v>
      </c>
      <c r="F19">
        <v>38.580199999999998</v>
      </c>
      <c r="G19">
        <v>-121.4997</v>
      </c>
    </row>
    <row r="20" spans="1:7">
      <c r="A20" t="s">
        <v>37</v>
      </c>
      <c r="B20" t="s">
        <v>53</v>
      </c>
      <c r="C20" t="s">
        <v>74</v>
      </c>
      <c r="D20" t="s">
        <v>88</v>
      </c>
      <c r="E20" s="1" t="s">
        <v>87</v>
      </c>
      <c r="F20">
        <v>29.427199999999999</v>
      </c>
      <c r="G20">
        <v>-98.4375</v>
      </c>
    </row>
    <row r="21" spans="1:7">
      <c r="A21" t="s">
        <v>38</v>
      </c>
      <c r="B21" t="s">
        <v>54</v>
      </c>
      <c r="C21" t="s">
        <v>67</v>
      </c>
      <c r="D21" t="s">
        <v>105</v>
      </c>
      <c r="E21" s="1" t="s">
        <v>106</v>
      </c>
      <c r="F21">
        <v>43.643500000000003</v>
      </c>
      <c r="G21">
        <v>-79.379099999999994</v>
      </c>
    </row>
    <row r="22" spans="1:7">
      <c r="A22" t="s">
        <v>39</v>
      </c>
      <c r="B22" t="s">
        <v>55</v>
      </c>
      <c r="C22" t="s">
        <v>68</v>
      </c>
      <c r="D22" t="s">
        <v>107</v>
      </c>
      <c r="E22" s="1" t="s">
        <v>108</v>
      </c>
      <c r="F22">
        <v>40.768300000000004</v>
      </c>
      <c r="G22">
        <v>-111.9011</v>
      </c>
    </row>
    <row r="23" spans="1:7">
      <c r="A23" t="s">
        <v>40</v>
      </c>
      <c r="B23" t="s">
        <v>56</v>
      </c>
      <c r="C23" t="s">
        <v>75</v>
      </c>
      <c r="D23" t="s">
        <v>109</v>
      </c>
      <c r="E23" s="1" t="s">
        <v>110</v>
      </c>
      <c r="F23">
        <v>38.898099999999999</v>
      </c>
      <c r="G23">
        <v>-77.020799999999994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0B99C-0D41-4F9C-B0CB-51D413D5E7CC}">
  <dimension ref="A1:P89"/>
  <sheetViews>
    <sheetView tabSelected="1" workbookViewId="0">
      <selection activeCell="M5" sqref="M5"/>
    </sheetView>
  </sheetViews>
  <sheetFormatPr defaultRowHeight="15"/>
  <cols>
    <col min="1" max="1" width="17" customWidth="1"/>
    <col min="2" max="2" width="15.42578125" customWidth="1"/>
    <col min="3" max="4" width="22.140625" bestFit="1" customWidth="1"/>
    <col min="5" max="5" width="15" bestFit="1" customWidth="1"/>
    <col min="6" max="6" width="15.5703125" bestFit="1" customWidth="1"/>
    <col min="7" max="7" width="16.140625" bestFit="1" customWidth="1"/>
    <col min="8" max="8" width="22.140625" bestFit="1" customWidth="1"/>
    <col min="9" max="9" width="11.7109375" bestFit="1" customWidth="1"/>
    <col min="10" max="10" width="14.5703125" bestFit="1" customWidth="1"/>
    <col min="11" max="11" width="15.140625" bestFit="1" customWidth="1"/>
    <col min="12" max="12" width="15.7109375" bestFit="1" customWidth="1"/>
    <col min="13" max="13" width="11.140625" customWidth="1"/>
  </cols>
  <sheetData>
    <row r="1" spans="1:16">
      <c r="A1" s="3" t="s">
        <v>114</v>
      </c>
      <c r="B1" t="s">
        <v>139</v>
      </c>
      <c r="C1" t="s">
        <v>115</v>
      </c>
      <c r="D1" t="s">
        <v>116</v>
      </c>
      <c r="E1" t="s">
        <v>117</v>
      </c>
      <c r="F1" t="s">
        <v>140</v>
      </c>
      <c r="G1" t="s">
        <v>141</v>
      </c>
      <c r="H1" t="s">
        <v>118</v>
      </c>
      <c r="I1" t="s">
        <v>119</v>
      </c>
      <c r="J1" t="s">
        <v>120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</row>
    <row r="2" spans="1:16">
      <c r="A2" s="5">
        <v>44042</v>
      </c>
      <c r="B2" s="4" t="s">
        <v>122</v>
      </c>
      <c r="C2" t="s">
        <v>39</v>
      </c>
      <c r="D2" t="s">
        <v>55</v>
      </c>
      <c r="E2" t="s">
        <v>68</v>
      </c>
      <c r="F2">
        <v>40.768300000000004</v>
      </c>
      <c r="G2">
        <v>-111.9011</v>
      </c>
      <c r="H2" t="s">
        <v>31</v>
      </c>
      <c r="I2" t="s">
        <v>48</v>
      </c>
      <c r="J2" t="s">
        <v>71</v>
      </c>
      <c r="K2">
        <v>29.949000000000002</v>
      </c>
      <c r="L2">
        <v>-90.082099999999997</v>
      </c>
      <c r="M2" t="str">
        <f>E2&amp;"_"&amp;J2</f>
        <v>UTA_NOP</v>
      </c>
      <c r="N2">
        <v>2308465.72221054</v>
      </c>
      <c r="O2">
        <v>2308.4657222105402</v>
      </c>
      <c r="P2">
        <v>1434.4136542756901</v>
      </c>
    </row>
    <row r="3" spans="1:16">
      <c r="A3" s="5">
        <v>44042</v>
      </c>
      <c r="B3" s="4" t="s">
        <v>123</v>
      </c>
      <c r="C3" t="s">
        <v>26</v>
      </c>
      <c r="D3" t="s">
        <v>45</v>
      </c>
      <c r="E3" t="s">
        <v>70</v>
      </c>
      <c r="F3">
        <v>34.042999999999999</v>
      </c>
      <c r="G3">
        <v>-118.26730000000001</v>
      </c>
      <c r="H3" t="s">
        <v>27</v>
      </c>
      <c r="I3" t="s">
        <v>3</v>
      </c>
      <c r="J3" t="s">
        <v>4</v>
      </c>
      <c r="K3">
        <v>34.042999999999999</v>
      </c>
      <c r="L3">
        <v>-118.26730000000001</v>
      </c>
      <c r="M3" t="str">
        <f t="shared" ref="M3:M66" si="0">E3&amp;"_"&amp;J3</f>
        <v>LAC_LAL</v>
      </c>
      <c r="N3">
        <v>0</v>
      </c>
      <c r="O3">
        <v>0</v>
      </c>
      <c r="P3">
        <v>0</v>
      </c>
    </row>
    <row r="4" spans="1:16">
      <c r="A4" s="5">
        <v>44043</v>
      </c>
      <c r="B4" s="4" t="s">
        <v>124</v>
      </c>
      <c r="C4" t="s">
        <v>33</v>
      </c>
      <c r="D4" t="s">
        <v>50</v>
      </c>
      <c r="E4" t="s">
        <v>63</v>
      </c>
      <c r="F4">
        <v>28.539200000000001</v>
      </c>
      <c r="G4">
        <v>-81.383899999999997</v>
      </c>
      <c r="H4" t="s">
        <v>21</v>
      </c>
      <c r="I4" t="s">
        <v>41</v>
      </c>
      <c r="J4" t="s">
        <v>69</v>
      </c>
      <c r="K4">
        <v>40.682600000000001</v>
      </c>
      <c r="L4">
        <v>-73.975399999999993</v>
      </c>
      <c r="M4" t="str">
        <f t="shared" si="0"/>
        <v>ORL_BKN</v>
      </c>
      <c r="N4">
        <v>1511179.41935329</v>
      </c>
      <c r="O4">
        <v>1511.1794193532901</v>
      </c>
      <c r="P4">
        <v>939.00306698297197</v>
      </c>
    </row>
    <row r="5" spans="1:16">
      <c r="A5" s="5">
        <v>44043</v>
      </c>
      <c r="B5" s="4" t="s">
        <v>125</v>
      </c>
      <c r="C5" t="s">
        <v>28</v>
      </c>
      <c r="D5" t="s">
        <v>46</v>
      </c>
      <c r="E5" t="s">
        <v>61</v>
      </c>
      <c r="F5">
        <v>35.138100000000001</v>
      </c>
      <c r="G5">
        <v>-90.050600000000003</v>
      </c>
      <c r="H5" t="s">
        <v>113</v>
      </c>
      <c r="I5" t="s">
        <v>121</v>
      </c>
      <c r="J5" t="s">
        <v>65</v>
      </c>
      <c r="K5">
        <v>45.531599999999997</v>
      </c>
      <c r="L5">
        <v>-122.66679999999999</v>
      </c>
      <c r="M5" t="str">
        <f t="shared" si="0"/>
        <v>MEM_POR</v>
      </c>
      <c r="N5">
        <v>2973922.9032150102</v>
      </c>
      <c r="O5">
        <v>2973.9229032150101</v>
      </c>
      <c r="P5">
        <v>1847.90944829362</v>
      </c>
    </row>
    <row r="6" spans="1:16">
      <c r="A6" s="5">
        <v>44043</v>
      </c>
      <c r="B6" s="4" t="s">
        <v>125</v>
      </c>
      <c r="C6" t="s">
        <v>35</v>
      </c>
      <c r="D6" t="s">
        <v>51</v>
      </c>
      <c r="E6" t="s">
        <v>73</v>
      </c>
      <c r="F6">
        <v>33.445700000000002</v>
      </c>
      <c r="G6">
        <v>-112.0712</v>
      </c>
      <c r="H6" t="s">
        <v>40</v>
      </c>
      <c r="I6" t="s">
        <v>56</v>
      </c>
      <c r="J6" t="s">
        <v>75</v>
      </c>
      <c r="K6">
        <v>38.898099999999999</v>
      </c>
      <c r="L6">
        <v>-77.020799999999994</v>
      </c>
      <c r="M6" t="str">
        <f t="shared" si="0"/>
        <v>PHX_WSH</v>
      </c>
      <c r="N6">
        <v>3187415.83120267</v>
      </c>
      <c r="O6">
        <v>3187.4158312026698</v>
      </c>
      <c r="P6">
        <v>1980.56776245024</v>
      </c>
    </row>
    <row r="7" spans="1:16">
      <c r="A7" s="5">
        <v>44043</v>
      </c>
      <c r="B7" s="4" t="s">
        <v>122</v>
      </c>
      <c r="C7" t="s">
        <v>20</v>
      </c>
      <c r="D7" t="s">
        <v>7</v>
      </c>
      <c r="E7" t="s">
        <v>10</v>
      </c>
      <c r="F7">
        <v>42.366199999999999</v>
      </c>
      <c r="G7">
        <v>-71.062100000000001</v>
      </c>
      <c r="H7" t="s">
        <v>30</v>
      </c>
      <c r="I7" t="s">
        <v>5</v>
      </c>
      <c r="J7" t="s">
        <v>6</v>
      </c>
      <c r="K7">
        <v>43.045099999999998</v>
      </c>
      <c r="L7">
        <v>-87.917400000000001</v>
      </c>
      <c r="M7" t="str">
        <f t="shared" si="0"/>
        <v>BOS_MIL</v>
      </c>
      <c r="N7">
        <v>1378559.7457622499</v>
      </c>
      <c r="O7">
        <v>1378.55974576226</v>
      </c>
      <c r="P7">
        <v>856.59704778403795</v>
      </c>
    </row>
    <row r="8" spans="1:16">
      <c r="A8" s="5">
        <v>44043</v>
      </c>
      <c r="B8" s="4" t="s">
        <v>126</v>
      </c>
      <c r="C8" t="s">
        <v>36</v>
      </c>
      <c r="D8" t="s">
        <v>52</v>
      </c>
      <c r="E8" t="s">
        <v>66</v>
      </c>
      <c r="F8">
        <v>38.580199999999998</v>
      </c>
      <c r="G8">
        <v>-121.4997</v>
      </c>
      <c r="H8" t="s">
        <v>37</v>
      </c>
      <c r="I8" t="s">
        <v>53</v>
      </c>
      <c r="J8" t="s">
        <v>74</v>
      </c>
      <c r="K8">
        <v>29.427199999999999</v>
      </c>
      <c r="L8">
        <v>-98.4375</v>
      </c>
      <c r="M8" t="str">
        <f t="shared" si="0"/>
        <v>SAC_SAS</v>
      </c>
      <c r="N8">
        <v>2350648.5478896201</v>
      </c>
      <c r="O8">
        <v>2350.6485478896202</v>
      </c>
      <c r="P8">
        <v>1460.6248388507199</v>
      </c>
    </row>
    <row r="9" spans="1:16">
      <c r="A9" s="5">
        <v>44043</v>
      </c>
      <c r="B9" s="4" t="s">
        <v>123</v>
      </c>
      <c r="C9" t="s">
        <v>24</v>
      </c>
      <c r="D9" t="s">
        <v>43</v>
      </c>
      <c r="E9" t="s">
        <v>59</v>
      </c>
      <c r="F9">
        <v>29.750800000000002</v>
      </c>
      <c r="G9">
        <v>-95.362099999999998</v>
      </c>
      <c r="H9" t="s">
        <v>22</v>
      </c>
      <c r="I9" t="s">
        <v>42</v>
      </c>
      <c r="J9" t="s">
        <v>58</v>
      </c>
      <c r="K9">
        <v>32.790300000000002</v>
      </c>
      <c r="L9">
        <v>-96.810100000000006</v>
      </c>
      <c r="M9" t="str">
        <f t="shared" si="0"/>
        <v>HOU_DAL</v>
      </c>
      <c r="N9">
        <v>365316.94380581798</v>
      </c>
      <c r="O9">
        <v>365.31694380581803</v>
      </c>
      <c r="P9">
        <v>226.99735468956499</v>
      </c>
    </row>
    <row r="10" spans="1:16">
      <c r="A10" s="5">
        <v>44044</v>
      </c>
      <c r="B10" s="4" t="s">
        <v>127</v>
      </c>
      <c r="C10" t="s">
        <v>29</v>
      </c>
      <c r="D10" t="s">
        <v>47</v>
      </c>
      <c r="E10" t="s">
        <v>62</v>
      </c>
      <c r="F10">
        <v>25.781400000000001</v>
      </c>
      <c r="G10">
        <v>-80.186999999999998</v>
      </c>
      <c r="H10" t="s">
        <v>23</v>
      </c>
      <c r="I10" t="s">
        <v>8</v>
      </c>
      <c r="J10" t="s">
        <v>9</v>
      </c>
      <c r="K10">
        <v>39.748699999999999</v>
      </c>
      <c r="L10">
        <v>-105.0077</v>
      </c>
      <c r="M10" t="str">
        <f t="shared" si="0"/>
        <v>MIA_DEN</v>
      </c>
      <c r="N10">
        <v>2780375.3044151398</v>
      </c>
      <c r="O10">
        <v>2780.3753044151399</v>
      </c>
      <c r="P10">
        <v>1727.6445832797399</v>
      </c>
    </row>
    <row r="11" spans="1:16">
      <c r="A11" s="5">
        <v>44044</v>
      </c>
      <c r="B11" s="4" t="s">
        <v>128</v>
      </c>
      <c r="C11" t="s">
        <v>39</v>
      </c>
      <c r="D11" t="s">
        <v>55</v>
      </c>
      <c r="E11" t="s">
        <v>68</v>
      </c>
      <c r="F11">
        <v>40.768300000000004</v>
      </c>
      <c r="G11">
        <v>-111.9011</v>
      </c>
      <c r="H11" t="s">
        <v>32</v>
      </c>
      <c r="I11" t="s">
        <v>49</v>
      </c>
      <c r="J11" t="s">
        <v>72</v>
      </c>
      <c r="K11">
        <v>35.4634</v>
      </c>
      <c r="L11">
        <v>-97.515100000000004</v>
      </c>
      <c r="M11" t="str">
        <f t="shared" si="0"/>
        <v>UTA_OKC</v>
      </c>
      <c r="N11">
        <v>1389176.2791414999</v>
      </c>
      <c r="O11">
        <v>1389.1762791414999</v>
      </c>
      <c r="P11">
        <v>863.19385374643105</v>
      </c>
    </row>
    <row r="12" spans="1:16">
      <c r="A12" s="5">
        <v>44044</v>
      </c>
      <c r="B12" s="4" t="s">
        <v>129</v>
      </c>
      <c r="C12" t="s">
        <v>31</v>
      </c>
      <c r="D12" t="s">
        <v>48</v>
      </c>
      <c r="E12" t="s">
        <v>71</v>
      </c>
      <c r="F12">
        <v>29.949000000000002</v>
      </c>
      <c r="G12">
        <v>-90.082099999999997</v>
      </c>
      <c r="H12" t="s">
        <v>26</v>
      </c>
      <c r="I12" t="s">
        <v>45</v>
      </c>
      <c r="J12" t="s">
        <v>70</v>
      </c>
      <c r="K12">
        <v>34.042999999999999</v>
      </c>
      <c r="L12">
        <v>-118.26730000000001</v>
      </c>
      <c r="M12" t="str">
        <f t="shared" si="0"/>
        <v>NOP_LAC</v>
      </c>
      <c r="N12">
        <v>2690897.3279510601</v>
      </c>
      <c r="O12">
        <v>2690.8973279510601</v>
      </c>
      <c r="P12">
        <v>1672.04556356628</v>
      </c>
    </row>
    <row r="13" spans="1:16">
      <c r="A13" s="5">
        <v>44044</v>
      </c>
      <c r="B13" s="4" t="s">
        <v>130</v>
      </c>
      <c r="C13" t="s">
        <v>34</v>
      </c>
      <c r="D13" t="s">
        <v>57</v>
      </c>
      <c r="E13" t="s">
        <v>64</v>
      </c>
      <c r="F13">
        <v>39.900663064</v>
      </c>
      <c r="G13">
        <v>-75.169832654000004</v>
      </c>
      <c r="H13" t="s">
        <v>25</v>
      </c>
      <c r="I13" t="s">
        <v>44</v>
      </c>
      <c r="J13" t="s">
        <v>60</v>
      </c>
      <c r="K13">
        <v>39.764000000000003</v>
      </c>
      <c r="L13">
        <v>-86.155500000000004</v>
      </c>
      <c r="M13" t="str">
        <f t="shared" si="0"/>
        <v>PHI_IND</v>
      </c>
      <c r="N13">
        <v>938637.78472358396</v>
      </c>
      <c r="O13">
        <v>938.63778472358399</v>
      </c>
      <c r="P13">
        <v>583.24229893147799</v>
      </c>
    </row>
    <row r="14" spans="1:16">
      <c r="A14" s="5">
        <v>44044</v>
      </c>
      <c r="B14" s="4" t="s">
        <v>131</v>
      </c>
      <c r="C14" t="s">
        <v>27</v>
      </c>
      <c r="D14" t="s">
        <v>3</v>
      </c>
      <c r="E14" t="s">
        <v>4</v>
      </c>
      <c r="F14">
        <v>34.042999999999999</v>
      </c>
      <c r="G14">
        <v>-118.26730000000001</v>
      </c>
      <c r="H14" t="s">
        <v>38</v>
      </c>
      <c r="I14" t="s">
        <v>54</v>
      </c>
      <c r="J14" t="s">
        <v>67</v>
      </c>
      <c r="K14">
        <v>43.643500000000003</v>
      </c>
      <c r="L14">
        <v>-79.379099999999994</v>
      </c>
      <c r="M14" t="str">
        <f t="shared" si="0"/>
        <v>LAL_TOR</v>
      </c>
      <c r="N14">
        <v>3500939.4384840499</v>
      </c>
      <c r="O14">
        <v>3500.9394384840498</v>
      </c>
      <c r="P14">
        <v>2175.38223983027</v>
      </c>
    </row>
    <row r="15" spans="1:16">
      <c r="A15" s="5">
        <v>44045</v>
      </c>
      <c r="B15" s="4" t="s">
        <v>132</v>
      </c>
      <c r="C15" t="s">
        <v>40</v>
      </c>
      <c r="D15" t="s">
        <v>56</v>
      </c>
      <c r="E15" t="s">
        <v>75</v>
      </c>
      <c r="F15">
        <v>38.898099999999999</v>
      </c>
      <c r="G15">
        <v>-77.020799999999994</v>
      </c>
      <c r="H15" t="s">
        <v>21</v>
      </c>
      <c r="I15" t="s">
        <v>41</v>
      </c>
      <c r="J15" t="s">
        <v>69</v>
      </c>
      <c r="K15">
        <v>40.682600000000001</v>
      </c>
      <c r="L15">
        <v>-73.975399999999993</v>
      </c>
      <c r="M15" t="str">
        <f t="shared" si="0"/>
        <v>WSH_BKN</v>
      </c>
      <c r="N15">
        <v>327559.82989789598</v>
      </c>
      <c r="O15">
        <v>327.55982989789601</v>
      </c>
      <c r="P15">
        <v>203.53617906348501</v>
      </c>
    </row>
    <row r="16" spans="1:16">
      <c r="A16" s="5">
        <v>44045</v>
      </c>
      <c r="B16" s="4" t="s">
        <v>128</v>
      </c>
      <c r="C16" t="s">
        <v>113</v>
      </c>
      <c r="D16" t="s">
        <v>121</v>
      </c>
      <c r="E16" t="s">
        <v>65</v>
      </c>
      <c r="F16">
        <v>45.531599999999997</v>
      </c>
      <c r="G16">
        <v>-122.66679999999999</v>
      </c>
      <c r="H16" t="s">
        <v>20</v>
      </c>
      <c r="I16" t="s">
        <v>7</v>
      </c>
      <c r="J16" t="s">
        <v>10</v>
      </c>
      <c r="K16">
        <v>42.366199999999999</v>
      </c>
      <c r="L16">
        <v>-71.062100000000001</v>
      </c>
      <c r="M16" t="str">
        <f t="shared" si="0"/>
        <v>POR_BOS</v>
      </c>
      <c r="N16">
        <v>4079234.1447905898</v>
      </c>
      <c r="O16">
        <v>4079.2341447905901</v>
      </c>
      <c r="P16">
        <v>2534.7177997826702</v>
      </c>
    </row>
    <row r="17" spans="1:16">
      <c r="A17" s="5">
        <v>44045</v>
      </c>
      <c r="B17" s="4" t="s">
        <v>125</v>
      </c>
      <c r="C17" t="s">
        <v>37</v>
      </c>
      <c r="D17" t="s">
        <v>53</v>
      </c>
      <c r="E17" t="s">
        <v>74</v>
      </c>
      <c r="F17">
        <v>29.427199999999999</v>
      </c>
      <c r="G17">
        <v>-98.4375</v>
      </c>
      <c r="H17" t="s">
        <v>28</v>
      </c>
      <c r="I17" t="s">
        <v>46</v>
      </c>
      <c r="J17" t="s">
        <v>61</v>
      </c>
      <c r="K17">
        <v>35.138100000000001</v>
      </c>
      <c r="L17">
        <v>-90.050600000000003</v>
      </c>
      <c r="M17" t="str">
        <f t="shared" si="0"/>
        <v>SAS_MEM</v>
      </c>
      <c r="N17">
        <v>1012775.8593872</v>
      </c>
      <c r="O17">
        <v>1012.7758593871999</v>
      </c>
      <c r="P17">
        <v>629.30954852328205</v>
      </c>
    </row>
    <row r="18" spans="1:16">
      <c r="A18" s="5">
        <v>44045</v>
      </c>
      <c r="B18" s="4" t="s">
        <v>129</v>
      </c>
      <c r="C18" t="s">
        <v>36</v>
      </c>
      <c r="D18" t="s">
        <v>52</v>
      </c>
      <c r="E18" t="s">
        <v>66</v>
      </c>
      <c r="F18">
        <v>38.580199999999998</v>
      </c>
      <c r="G18">
        <v>-121.4997</v>
      </c>
      <c r="H18" t="s">
        <v>33</v>
      </c>
      <c r="I18" t="s">
        <v>50</v>
      </c>
      <c r="J18" t="s">
        <v>63</v>
      </c>
      <c r="K18">
        <v>28.539200000000001</v>
      </c>
      <c r="L18">
        <v>-81.383899999999997</v>
      </c>
      <c r="M18" t="str">
        <f t="shared" si="0"/>
        <v>SAC_ORL</v>
      </c>
      <c r="N18">
        <v>3851820.63721966</v>
      </c>
      <c r="O18">
        <v>3851.8206372196601</v>
      </c>
      <c r="P18">
        <v>2393.4096411698101</v>
      </c>
    </row>
    <row r="19" spans="1:16">
      <c r="A19" s="5">
        <v>44045</v>
      </c>
      <c r="B19" s="4" t="s">
        <v>131</v>
      </c>
      <c r="C19" t="s">
        <v>30</v>
      </c>
      <c r="D19" t="s">
        <v>5</v>
      </c>
      <c r="E19" t="s">
        <v>6</v>
      </c>
      <c r="F19">
        <v>43.045099999999998</v>
      </c>
      <c r="G19">
        <v>-87.917400000000001</v>
      </c>
      <c r="H19" t="s">
        <v>24</v>
      </c>
      <c r="I19" t="s">
        <v>43</v>
      </c>
      <c r="J19" t="s">
        <v>59</v>
      </c>
      <c r="K19">
        <v>29.750800000000002</v>
      </c>
      <c r="L19">
        <v>-95.362099999999998</v>
      </c>
      <c r="M19" t="str">
        <f t="shared" si="0"/>
        <v>MIL_HOU</v>
      </c>
      <c r="N19">
        <v>1621614.8523381299</v>
      </c>
      <c r="O19">
        <v>1621.61485233813</v>
      </c>
      <c r="P19">
        <v>1007.6244424122</v>
      </c>
    </row>
    <row r="20" spans="1:16">
      <c r="A20" s="5">
        <v>44045</v>
      </c>
      <c r="B20" s="4" t="s">
        <v>123</v>
      </c>
      <c r="C20" t="s">
        <v>22</v>
      </c>
      <c r="D20" t="s">
        <v>42</v>
      </c>
      <c r="E20" t="s">
        <v>58</v>
      </c>
      <c r="F20">
        <v>32.790300000000002</v>
      </c>
      <c r="G20">
        <v>-96.810100000000006</v>
      </c>
      <c r="H20" t="s">
        <v>35</v>
      </c>
      <c r="I20" t="s">
        <v>51</v>
      </c>
      <c r="J20" t="s">
        <v>73</v>
      </c>
      <c r="K20">
        <v>33.445700000000002</v>
      </c>
      <c r="L20">
        <v>-112.0712</v>
      </c>
      <c r="M20" t="str">
        <f t="shared" si="0"/>
        <v>DAL_PHX</v>
      </c>
      <c r="N20">
        <v>1423465.2487933901</v>
      </c>
      <c r="O20">
        <v>1423.4652487933899</v>
      </c>
      <c r="P20">
        <v>884.500025107998</v>
      </c>
    </row>
    <row r="21" spans="1:16">
      <c r="A21" s="5">
        <v>44046</v>
      </c>
      <c r="B21" s="4" t="s">
        <v>133</v>
      </c>
      <c r="C21" t="s">
        <v>38</v>
      </c>
      <c r="D21" t="s">
        <v>54</v>
      </c>
      <c r="E21" t="s">
        <v>67</v>
      </c>
      <c r="F21">
        <v>43.643500000000003</v>
      </c>
      <c r="G21">
        <v>-79.379099999999994</v>
      </c>
      <c r="H21" t="s">
        <v>29</v>
      </c>
      <c r="I21" t="s">
        <v>47</v>
      </c>
      <c r="J21" t="s">
        <v>62</v>
      </c>
      <c r="K21">
        <v>25.781400000000001</v>
      </c>
      <c r="L21">
        <v>-80.186999999999998</v>
      </c>
      <c r="M21" t="str">
        <f t="shared" si="0"/>
        <v>TOR_MIA</v>
      </c>
      <c r="N21">
        <v>1989746.4314593701</v>
      </c>
      <c r="O21">
        <v>1989.7464314593699</v>
      </c>
      <c r="P21">
        <v>1236.3707298623401</v>
      </c>
    </row>
    <row r="22" spans="1:16">
      <c r="A22" s="5">
        <v>44046</v>
      </c>
      <c r="B22" s="4" t="s">
        <v>125</v>
      </c>
      <c r="C22" t="s">
        <v>23</v>
      </c>
      <c r="D22" t="s">
        <v>8</v>
      </c>
      <c r="E22" t="s">
        <v>9</v>
      </c>
      <c r="F22">
        <v>39.748699999999999</v>
      </c>
      <c r="G22">
        <v>-105.0077</v>
      </c>
      <c r="H22" t="s">
        <v>32</v>
      </c>
      <c r="I22" t="s">
        <v>49</v>
      </c>
      <c r="J22" t="s">
        <v>72</v>
      </c>
      <c r="K22">
        <v>35.4634</v>
      </c>
      <c r="L22">
        <v>-97.515100000000004</v>
      </c>
      <c r="M22" t="str">
        <f t="shared" si="0"/>
        <v>DEN_OKC</v>
      </c>
      <c r="N22">
        <v>814486.30639441602</v>
      </c>
      <c r="O22">
        <v>814.48630639441603</v>
      </c>
      <c r="P22">
        <v>506.098170690605</v>
      </c>
    </row>
    <row r="23" spans="1:16">
      <c r="A23" s="5">
        <v>44046</v>
      </c>
      <c r="B23" s="4" t="s">
        <v>125</v>
      </c>
      <c r="C23" t="s">
        <v>25</v>
      </c>
      <c r="D23" t="s">
        <v>44</v>
      </c>
      <c r="E23" t="s">
        <v>60</v>
      </c>
      <c r="F23">
        <v>39.764000000000003</v>
      </c>
      <c r="G23">
        <v>-86.155500000000004</v>
      </c>
      <c r="H23" t="s">
        <v>40</v>
      </c>
      <c r="I23" t="s">
        <v>56</v>
      </c>
      <c r="J23" t="s">
        <v>75</v>
      </c>
      <c r="K23">
        <v>38.898099999999999</v>
      </c>
      <c r="L23">
        <v>-77.020799999999994</v>
      </c>
      <c r="M23" t="str">
        <f t="shared" si="0"/>
        <v>IND_WSH</v>
      </c>
      <c r="N23">
        <v>792075.25283939298</v>
      </c>
      <c r="O23">
        <v>792.07525283939299</v>
      </c>
      <c r="P23">
        <v>492.17259193206598</v>
      </c>
    </row>
    <row r="24" spans="1:16">
      <c r="A24" s="5">
        <v>44046</v>
      </c>
      <c r="B24" s="4" t="s">
        <v>122</v>
      </c>
      <c r="C24" t="s">
        <v>28</v>
      </c>
      <c r="D24" t="s">
        <v>46</v>
      </c>
      <c r="E24" t="s">
        <v>61</v>
      </c>
      <c r="F24">
        <v>35.138100000000001</v>
      </c>
      <c r="G24">
        <v>-90.050600000000003</v>
      </c>
      <c r="H24" t="s">
        <v>31</v>
      </c>
      <c r="I24" t="s">
        <v>48</v>
      </c>
      <c r="J24" t="s">
        <v>71</v>
      </c>
      <c r="K24">
        <v>29.949000000000002</v>
      </c>
      <c r="L24">
        <v>-90.082099999999997</v>
      </c>
      <c r="M24" t="str">
        <f t="shared" si="0"/>
        <v>MEM_NOP</v>
      </c>
      <c r="N24">
        <v>577655.52137269499</v>
      </c>
      <c r="O24">
        <v>577.65552137269503</v>
      </c>
      <c r="P24">
        <v>358.93838897087301</v>
      </c>
    </row>
    <row r="25" spans="1:16">
      <c r="A25" s="5">
        <v>44046</v>
      </c>
      <c r="B25" s="4" t="s">
        <v>126</v>
      </c>
      <c r="C25" t="s">
        <v>37</v>
      </c>
      <c r="D25" t="s">
        <v>53</v>
      </c>
      <c r="E25" t="s">
        <v>74</v>
      </c>
      <c r="F25">
        <v>29.427199999999999</v>
      </c>
      <c r="G25">
        <v>-98.4375</v>
      </c>
      <c r="H25" t="s">
        <v>34</v>
      </c>
      <c r="I25" t="s">
        <v>57</v>
      </c>
      <c r="J25" t="s">
        <v>64</v>
      </c>
      <c r="K25">
        <v>39.900663064</v>
      </c>
      <c r="L25">
        <v>-75.169832654000004</v>
      </c>
      <c r="M25" t="str">
        <f t="shared" si="0"/>
        <v>SAS_PHI</v>
      </c>
      <c r="N25">
        <v>2417991.2912358199</v>
      </c>
      <c r="O25">
        <v>2417.99129123582</v>
      </c>
      <c r="P25">
        <v>1502.4696666264899</v>
      </c>
    </row>
    <row r="26" spans="1:16">
      <c r="A26" s="5">
        <v>44046</v>
      </c>
      <c r="B26" s="4" t="s">
        <v>123</v>
      </c>
      <c r="C26" t="s">
        <v>27</v>
      </c>
      <c r="D26" t="s">
        <v>3</v>
      </c>
      <c r="E26" t="s">
        <v>4</v>
      </c>
      <c r="F26">
        <v>34.042999999999999</v>
      </c>
      <c r="G26">
        <v>-118.26730000000001</v>
      </c>
      <c r="H26" t="s">
        <v>39</v>
      </c>
      <c r="I26" t="s">
        <v>55</v>
      </c>
      <c r="J26" t="s">
        <v>68</v>
      </c>
      <c r="K26">
        <v>40.768300000000004</v>
      </c>
      <c r="L26">
        <v>-111.9011</v>
      </c>
      <c r="M26" t="str">
        <f t="shared" si="0"/>
        <v>LAL_UTA</v>
      </c>
      <c r="N26">
        <v>936093.40946308698</v>
      </c>
      <c r="O26">
        <v>936.09340946308703</v>
      </c>
      <c r="P26">
        <v>581.66129793148798</v>
      </c>
    </row>
    <row r="27" spans="1:16">
      <c r="A27" s="5">
        <v>44047</v>
      </c>
      <c r="B27" s="4" t="s">
        <v>133</v>
      </c>
      <c r="C27" t="s">
        <v>21</v>
      </c>
      <c r="D27" t="s">
        <v>41</v>
      </c>
      <c r="E27" t="s">
        <v>69</v>
      </c>
      <c r="F27">
        <v>40.682600000000001</v>
      </c>
      <c r="G27">
        <v>-73.975399999999993</v>
      </c>
      <c r="H27" t="s">
        <v>30</v>
      </c>
      <c r="I27" t="s">
        <v>5</v>
      </c>
      <c r="J27" t="s">
        <v>6</v>
      </c>
      <c r="K27">
        <v>43.045099999999998</v>
      </c>
      <c r="L27">
        <v>-87.917400000000001</v>
      </c>
      <c r="M27" t="str">
        <f t="shared" si="0"/>
        <v>BKN_MIL</v>
      </c>
      <c r="N27">
        <v>1183865.2078511899</v>
      </c>
      <c r="O27">
        <v>1183.86520785119</v>
      </c>
      <c r="P27">
        <v>735.61950806770005</v>
      </c>
    </row>
    <row r="28" spans="1:16">
      <c r="A28" s="5">
        <v>44047</v>
      </c>
      <c r="B28" s="4" t="s">
        <v>124</v>
      </c>
      <c r="C28" t="s">
        <v>22</v>
      </c>
      <c r="D28" t="s">
        <v>42</v>
      </c>
      <c r="E28" t="s">
        <v>58</v>
      </c>
      <c r="F28">
        <v>32.790300000000002</v>
      </c>
      <c r="G28">
        <v>-96.810100000000006</v>
      </c>
      <c r="H28" t="s">
        <v>36</v>
      </c>
      <c r="I28" t="s">
        <v>52</v>
      </c>
      <c r="J28" t="s">
        <v>66</v>
      </c>
      <c r="K28">
        <v>38.580199999999998</v>
      </c>
      <c r="L28">
        <v>-121.4997</v>
      </c>
      <c r="M28" t="str">
        <f t="shared" si="0"/>
        <v>DAL_SAC</v>
      </c>
      <c r="N28">
        <v>2315504.2707854002</v>
      </c>
      <c r="O28">
        <v>2315.5042707854</v>
      </c>
      <c r="P28">
        <v>1438.78720424219</v>
      </c>
    </row>
    <row r="29" spans="1:16">
      <c r="A29" s="5">
        <v>44047</v>
      </c>
      <c r="B29" s="4" t="s">
        <v>125</v>
      </c>
      <c r="C29" t="s">
        <v>35</v>
      </c>
      <c r="D29" t="s">
        <v>51</v>
      </c>
      <c r="E29" t="s">
        <v>73</v>
      </c>
      <c r="F29">
        <v>33.445700000000002</v>
      </c>
      <c r="G29">
        <v>-112.0712</v>
      </c>
      <c r="H29" t="s">
        <v>26</v>
      </c>
      <c r="I29" t="s">
        <v>45</v>
      </c>
      <c r="J29" t="s">
        <v>70</v>
      </c>
      <c r="K29">
        <v>34.042999999999999</v>
      </c>
      <c r="L29">
        <v>-118.26730000000001</v>
      </c>
      <c r="M29" t="str">
        <f t="shared" si="0"/>
        <v>PHX_LAC</v>
      </c>
      <c r="N29">
        <v>577290.7631782</v>
      </c>
      <c r="O29">
        <v>577.2907631782</v>
      </c>
      <c r="P29">
        <v>358.71173880680101</v>
      </c>
    </row>
    <row r="30" spans="1:16">
      <c r="A30" s="5">
        <v>44047</v>
      </c>
      <c r="B30" s="4" t="s">
        <v>129</v>
      </c>
      <c r="C30" t="s">
        <v>33</v>
      </c>
      <c r="D30" t="s">
        <v>50</v>
      </c>
      <c r="E30" t="s">
        <v>63</v>
      </c>
      <c r="F30">
        <v>28.539200000000001</v>
      </c>
      <c r="G30">
        <v>-81.383899999999997</v>
      </c>
      <c r="H30" t="s">
        <v>25</v>
      </c>
      <c r="I30" t="s">
        <v>44</v>
      </c>
      <c r="J30" t="s">
        <v>60</v>
      </c>
      <c r="K30">
        <v>39.764000000000003</v>
      </c>
      <c r="L30">
        <v>-86.155500000000004</v>
      </c>
      <c r="M30" t="str">
        <f t="shared" si="0"/>
        <v>ORL_IND</v>
      </c>
      <c r="N30">
        <v>1324033.06259078</v>
      </c>
      <c r="O30">
        <v>1324.03306259078</v>
      </c>
      <c r="P30">
        <v>822.71574813509596</v>
      </c>
    </row>
    <row r="31" spans="1:16">
      <c r="A31" s="5">
        <v>44047</v>
      </c>
      <c r="B31" s="4" t="s">
        <v>122</v>
      </c>
      <c r="C31" t="s">
        <v>20</v>
      </c>
      <c r="D31" t="s">
        <v>7</v>
      </c>
      <c r="E31" t="s">
        <v>10</v>
      </c>
      <c r="F31">
        <v>42.366199999999999</v>
      </c>
      <c r="G31">
        <v>-71.062100000000001</v>
      </c>
      <c r="H31" t="s">
        <v>29</v>
      </c>
      <c r="I31" t="s">
        <v>47</v>
      </c>
      <c r="J31" t="s">
        <v>62</v>
      </c>
      <c r="K31">
        <v>25.781400000000001</v>
      </c>
      <c r="L31">
        <v>-80.186999999999998</v>
      </c>
      <c r="M31" t="str">
        <f t="shared" si="0"/>
        <v>BOS_MIA</v>
      </c>
      <c r="N31">
        <v>2025875.8904831801</v>
      </c>
      <c r="O31">
        <v>2025.87589048318</v>
      </c>
      <c r="P31">
        <v>1258.8205279454201</v>
      </c>
    </row>
    <row r="32" spans="1:16">
      <c r="A32" s="5">
        <v>44047</v>
      </c>
      <c r="B32" s="4" t="s">
        <v>123</v>
      </c>
      <c r="C32" t="s">
        <v>24</v>
      </c>
      <c r="D32" t="s">
        <v>43</v>
      </c>
      <c r="E32" t="s">
        <v>59</v>
      </c>
      <c r="F32">
        <v>29.750800000000002</v>
      </c>
      <c r="G32">
        <v>-95.362099999999998</v>
      </c>
      <c r="H32" t="s">
        <v>113</v>
      </c>
      <c r="I32" t="s">
        <v>121</v>
      </c>
      <c r="J32" t="s">
        <v>65</v>
      </c>
      <c r="K32">
        <v>45.531599999999997</v>
      </c>
      <c r="L32">
        <v>-122.66679999999999</v>
      </c>
      <c r="M32" t="str">
        <f t="shared" si="0"/>
        <v>HOU_POR</v>
      </c>
      <c r="N32">
        <v>2955523.19658852</v>
      </c>
      <c r="O32">
        <v>2955.52319658852</v>
      </c>
      <c r="P32">
        <v>1836.47640418741</v>
      </c>
    </row>
    <row r="33" spans="1:16">
      <c r="A33" s="5">
        <v>44048</v>
      </c>
      <c r="B33" s="4" t="s">
        <v>124</v>
      </c>
      <c r="C33" t="s">
        <v>28</v>
      </c>
      <c r="D33" t="s">
        <v>46</v>
      </c>
      <c r="E33" t="s">
        <v>61</v>
      </c>
      <c r="F33">
        <v>35.138100000000001</v>
      </c>
      <c r="G33">
        <v>-90.050600000000003</v>
      </c>
      <c r="H33" t="s">
        <v>39</v>
      </c>
      <c r="I33" t="s">
        <v>55</v>
      </c>
      <c r="J33" t="s">
        <v>68</v>
      </c>
      <c r="K33">
        <v>40.768300000000004</v>
      </c>
      <c r="L33">
        <v>-111.9011</v>
      </c>
      <c r="M33" t="str">
        <f t="shared" si="0"/>
        <v>MEM_UTA</v>
      </c>
      <c r="N33">
        <v>2011482.90908844</v>
      </c>
      <c r="O33">
        <v>2011.48290908844</v>
      </c>
      <c r="P33">
        <v>1249.87714670319</v>
      </c>
    </row>
    <row r="34" spans="1:16">
      <c r="A34" s="5">
        <v>44048</v>
      </c>
      <c r="B34" s="4" t="s">
        <v>125</v>
      </c>
      <c r="C34" t="s">
        <v>23</v>
      </c>
      <c r="D34" t="s">
        <v>8</v>
      </c>
      <c r="E34" t="s">
        <v>9</v>
      </c>
      <c r="F34">
        <v>39.748699999999999</v>
      </c>
      <c r="G34">
        <v>-105.0077</v>
      </c>
      <c r="H34" t="s">
        <v>37</v>
      </c>
      <c r="I34" t="s">
        <v>53</v>
      </c>
      <c r="J34" t="s">
        <v>74</v>
      </c>
      <c r="K34">
        <v>29.427199999999999</v>
      </c>
      <c r="L34">
        <v>-98.4375</v>
      </c>
      <c r="M34" t="str">
        <f t="shared" si="0"/>
        <v>DEN_SAS</v>
      </c>
      <c r="N34">
        <v>1296226.75410914</v>
      </c>
      <c r="O34">
        <v>1296.2267541091401</v>
      </c>
      <c r="P34">
        <v>805.43771442754996</v>
      </c>
    </row>
    <row r="35" spans="1:16">
      <c r="A35" s="5">
        <v>44048</v>
      </c>
      <c r="B35" s="4" t="s">
        <v>125</v>
      </c>
      <c r="C35" t="s">
        <v>34</v>
      </c>
      <c r="D35" t="s">
        <v>57</v>
      </c>
      <c r="E35" t="s">
        <v>64</v>
      </c>
      <c r="F35">
        <v>39.900663064</v>
      </c>
      <c r="G35">
        <v>-75.169832654000004</v>
      </c>
      <c r="H35" t="s">
        <v>40</v>
      </c>
      <c r="I35" t="s">
        <v>56</v>
      </c>
      <c r="J35" t="s">
        <v>75</v>
      </c>
      <c r="K35">
        <v>38.898099999999999</v>
      </c>
      <c r="L35">
        <v>-77.020799999999994</v>
      </c>
      <c r="M35" t="str">
        <f t="shared" si="0"/>
        <v>PHI_WSH</v>
      </c>
      <c r="N35">
        <v>194433.78248777901</v>
      </c>
      <c r="O35">
        <v>194.43378248777901</v>
      </c>
      <c r="P35">
        <v>120.815513858214</v>
      </c>
    </row>
    <row r="36" spans="1:16">
      <c r="A36" s="5">
        <v>44048</v>
      </c>
      <c r="B36" s="4" t="s">
        <v>122</v>
      </c>
      <c r="C36" t="s">
        <v>32</v>
      </c>
      <c r="D36" t="s">
        <v>49</v>
      </c>
      <c r="E36" t="s">
        <v>72</v>
      </c>
      <c r="F36">
        <v>35.4634</v>
      </c>
      <c r="G36">
        <v>-97.515100000000004</v>
      </c>
      <c r="H36" t="s">
        <v>27</v>
      </c>
      <c r="I36" t="s">
        <v>3</v>
      </c>
      <c r="J36" t="s">
        <v>4</v>
      </c>
      <c r="K36">
        <v>34.042999999999999</v>
      </c>
      <c r="L36">
        <v>-118.26730000000001</v>
      </c>
      <c r="M36" t="str">
        <f t="shared" si="0"/>
        <v>OKC_LAL</v>
      </c>
      <c r="N36">
        <v>1901101.2828096701</v>
      </c>
      <c r="O36">
        <v>1901.10128280967</v>
      </c>
      <c r="P36">
        <v>1181.2892052007301</v>
      </c>
    </row>
    <row r="37" spans="1:16">
      <c r="A37" s="5">
        <v>44048</v>
      </c>
      <c r="B37" s="4" t="s">
        <v>126</v>
      </c>
      <c r="C37" t="s">
        <v>38</v>
      </c>
      <c r="D37" t="s">
        <v>54</v>
      </c>
      <c r="E37" t="s">
        <v>67</v>
      </c>
      <c r="F37">
        <v>43.643500000000003</v>
      </c>
      <c r="G37">
        <v>-79.379099999999994</v>
      </c>
      <c r="H37" t="s">
        <v>33</v>
      </c>
      <c r="I37" t="s">
        <v>50</v>
      </c>
      <c r="J37" t="s">
        <v>63</v>
      </c>
      <c r="K37">
        <v>28.539200000000001</v>
      </c>
      <c r="L37">
        <v>-81.383899999999997</v>
      </c>
      <c r="M37" t="str">
        <f t="shared" si="0"/>
        <v>TOR_ORL</v>
      </c>
      <c r="N37">
        <v>1690901.3419499099</v>
      </c>
      <c r="O37">
        <v>1690.9013419499099</v>
      </c>
      <c r="P37">
        <v>1050.67705774876</v>
      </c>
    </row>
    <row r="38" spans="1:16">
      <c r="A38" s="5">
        <v>44048</v>
      </c>
      <c r="B38" s="4" t="s">
        <v>123</v>
      </c>
      <c r="C38" t="s">
        <v>21</v>
      </c>
      <c r="D38" t="s">
        <v>41</v>
      </c>
      <c r="E38" t="s">
        <v>69</v>
      </c>
      <c r="F38">
        <v>40.682600000000001</v>
      </c>
      <c r="G38">
        <v>-73.975399999999993</v>
      </c>
      <c r="H38" t="s">
        <v>20</v>
      </c>
      <c r="I38" t="s">
        <v>7</v>
      </c>
      <c r="J38" t="s">
        <v>10</v>
      </c>
      <c r="K38">
        <v>42.366199999999999</v>
      </c>
      <c r="L38">
        <v>-71.062100000000001</v>
      </c>
      <c r="M38" t="str">
        <f t="shared" si="0"/>
        <v>BKN_BOS</v>
      </c>
      <c r="N38">
        <v>306687.79492725799</v>
      </c>
      <c r="O38">
        <v>306.68779492725798</v>
      </c>
      <c r="P38">
        <v>190.56690182174501</v>
      </c>
    </row>
    <row r="39" spans="1:16">
      <c r="A39" s="5">
        <v>44049</v>
      </c>
      <c r="B39" s="4" t="s">
        <v>133</v>
      </c>
      <c r="C39" t="s">
        <v>31</v>
      </c>
      <c r="D39" t="s">
        <v>48</v>
      </c>
      <c r="E39" t="s">
        <v>71</v>
      </c>
      <c r="F39">
        <v>29.949000000000002</v>
      </c>
      <c r="G39">
        <v>-90.082099999999997</v>
      </c>
      <c r="H39" t="s">
        <v>36</v>
      </c>
      <c r="I39" t="s">
        <v>52</v>
      </c>
      <c r="J39" t="s">
        <v>66</v>
      </c>
      <c r="K39">
        <v>38.580199999999998</v>
      </c>
      <c r="L39">
        <v>-121.4997</v>
      </c>
      <c r="M39" t="str">
        <f t="shared" si="0"/>
        <v>NOP_SAC</v>
      </c>
      <c r="N39">
        <v>3028552.8704902902</v>
      </c>
      <c r="O39">
        <v>3028.5528704902899</v>
      </c>
      <c r="P39">
        <v>1881.85492568942</v>
      </c>
    </row>
    <row r="40" spans="1:16">
      <c r="A40" s="5">
        <v>44049</v>
      </c>
      <c r="B40" s="4" t="s">
        <v>125</v>
      </c>
      <c r="C40" t="s">
        <v>29</v>
      </c>
      <c r="D40" t="s">
        <v>47</v>
      </c>
      <c r="E40" t="s">
        <v>62</v>
      </c>
      <c r="F40">
        <v>25.781400000000001</v>
      </c>
      <c r="G40">
        <v>-80.186999999999998</v>
      </c>
      <c r="H40" t="s">
        <v>30</v>
      </c>
      <c r="I40" t="s">
        <v>5</v>
      </c>
      <c r="J40" t="s">
        <v>6</v>
      </c>
      <c r="K40">
        <v>43.045099999999998</v>
      </c>
      <c r="L40">
        <v>-87.917400000000001</v>
      </c>
      <c r="M40" t="str">
        <f t="shared" si="0"/>
        <v>MIA_MIL</v>
      </c>
      <c r="N40">
        <v>2046410.15238529</v>
      </c>
      <c r="O40">
        <v>2046.4101523852901</v>
      </c>
      <c r="P40">
        <v>1271.5799227978</v>
      </c>
    </row>
    <row r="41" spans="1:16">
      <c r="A41" s="5">
        <v>44049</v>
      </c>
      <c r="B41" s="4" t="s">
        <v>125</v>
      </c>
      <c r="C41" t="s">
        <v>25</v>
      </c>
      <c r="D41" t="s">
        <v>44</v>
      </c>
      <c r="E41" t="s">
        <v>60</v>
      </c>
      <c r="F41">
        <v>39.764000000000003</v>
      </c>
      <c r="G41">
        <v>-86.155500000000004</v>
      </c>
      <c r="H41" t="s">
        <v>35</v>
      </c>
      <c r="I41" t="s">
        <v>51</v>
      </c>
      <c r="J41" t="s">
        <v>73</v>
      </c>
      <c r="K41">
        <v>33.445700000000002</v>
      </c>
      <c r="L41">
        <v>-112.0712</v>
      </c>
      <c r="M41" t="str">
        <f t="shared" si="0"/>
        <v>IND_PHX</v>
      </c>
      <c r="N41">
        <v>2410572.3579425998</v>
      </c>
      <c r="O41">
        <v>2410.5723579425999</v>
      </c>
      <c r="P41">
        <v>1497.8597566271501</v>
      </c>
    </row>
    <row r="42" spans="1:16">
      <c r="A42" s="5">
        <v>44049</v>
      </c>
      <c r="B42" s="4" t="s">
        <v>122</v>
      </c>
      <c r="C42" t="s">
        <v>26</v>
      </c>
      <c r="D42" t="s">
        <v>45</v>
      </c>
      <c r="E42" t="s">
        <v>70</v>
      </c>
      <c r="F42">
        <v>34.042999999999999</v>
      </c>
      <c r="G42">
        <v>-118.26730000000001</v>
      </c>
      <c r="H42" t="s">
        <v>22</v>
      </c>
      <c r="I42" t="s">
        <v>42</v>
      </c>
      <c r="J42" t="s">
        <v>58</v>
      </c>
      <c r="K42">
        <v>32.790300000000002</v>
      </c>
      <c r="L42">
        <v>-96.810100000000006</v>
      </c>
      <c r="M42" t="str">
        <f t="shared" si="0"/>
        <v>LAC_DAL</v>
      </c>
      <c r="N42">
        <v>1994960.60357077</v>
      </c>
      <c r="O42">
        <v>1994.96060357077</v>
      </c>
      <c r="P42">
        <v>1239.61066520137</v>
      </c>
    </row>
    <row r="43" spans="1:16">
      <c r="A43" s="5">
        <v>44049</v>
      </c>
      <c r="B43" s="4" t="s">
        <v>126</v>
      </c>
      <c r="C43" t="s">
        <v>113</v>
      </c>
      <c r="D43" t="s">
        <v>121</v>
      </c>
      <c r="E43" t="s">
        <v>65</v>
      </c>
      <c r="F43">
        <v>45.531599999999997</v>
      </c>
      <c r="G43">
        <v>-122.66679999999999</v>
      </c>
      <c r="H43" t="s">
        <v>23</v>
      </c>
      <c r="I43" t="s">
        <v>8</v>
      </c>
      <c r="J43" t="s">
        <v>9</v>
      </c>
      <c r="K43">
        <v>39.748699999999999</v>
      </c>
      <c r="L43">
        <v>-105.0077</v>
      </c>
      <c r="M43" t="str">
        <f t="shared" si="0"/>
        <v>POR_DEN</v>
      </c>
      <c r="N43">
        <v>1578501.7885614501</v>
      </c>
      <c r="O43">
        <v>1578.50178856145</v>
      </c>
      <c r="P43">
        <v>980.83523486021397</v>
      </c>
    </row>
    <row r="44" spans="1:16">
      <c r="A44" s="5">
        <v>44049</v>
      </c>
      <c r="B44" s="4" t="s">
        <v>123</v>
      </c>
      <c r="C44" t="s">
        <v>27</v>
      </c>
      <c r="D44" t="s">
        <v>3</v>
      </c>
      <c r="E44" t="s">
        <v>4</v>
      </c>
      <c r="F44">
        <v>34.042999999999999</v>
      </c>
      <c r="G44">
        <v>-118.26730000000001</v>
      </c>
      <c r="H44" t="s">
        <v>24</v>
      </c>
      <c r="I44" t="s">
        <v>43</v>
      </c>
      <c r="J44" t="s">
        <v>59</v>
      </c>
      <c r="K44">
        <v>29.750800000000002</v>
      </c>
      <c r="L44">
        <v>-95.362099999999998</v>
      </c>
      <c r="M44" t="str">
        <f t="shared" si="0"/>
        <v>LAL_HOU</v>
      </c>
      <c r="N44">
        <v>2211832.8781765499</v>
      </c>
      <c r="O44">
        <v>2211.8328781765499</v>
      </c>
      <c r="P44">
        <v>1374.36880734544</v>
      </c>
    </row>
    <row r="45" spans="1:16">
      <c r="A45" s="5">
        <v>44050</v>
      </c>
      <c r="B45" s="4" t="s">
        <v>127</v>
      </c>
      <c r="C45" t="s">
        <v>39</v>
      </c>
      <c r="D45" t="s">
        <v>55</v>
      </c>
      <c r="E45" t="s">
        <v>68</v>
      </c>
      <c r="F45">
        <v>40.768300000000004</v>
      </c>
      <c r="G45">
        <v>-111.9011</v>
      </c>
      <c r="H45" t="s">
        <v>37</v>
      </c>
      <c r="I45" t="s">
        <v>53</v>
      </c>
      <c r="J45" t="s">
        <v>74</v>
      </c>
      <c r="K45">
        <v>29.427199999999999</v>
      </c>
      <c r="L45">
        <v>-98.4375</v>
      </c>
      <c r="M45" t="str">
        <f t="shared" si="0"/>
        <v>UTA_SAS</v>
      </c>
      <c r="N45">
        <v>1755857.1292820701</v>
      </c>
      <c r="O45">
        <v>1755.85712928208</v>
      </c>
      <c r="P45">
        <v>1091.0387002791299</v>
      </c>
    </row>
    <row r="46" spans="1:16">
      <c r="A46" s="5">
        <v>44050</v>
      </c>
      <c r="B46" s="4" t="s">
        <v>125</v>
      </c>
      <c r="C46" t="s">
        <v>32</v>
      </c>
      <c r="D46" t="s">
        <v>49</v>
      </c>
      <c r="E46" t="s">
        <v>72</v>
      </c>
      <c r="F46">
        <v>35.4634</v>
      </c>
      <c r="G46">
        <v>-97.515100000000004</v>
      </c>
      <c r="H46" t="s">
        <v>28</v>
      </c>
      <c r="I46" t="s">
        <v>46</v>
      </c>
      <c r="J46" t="s">
        <v>61</v>
      </c>
      <c r="K46">
        <v>35.138100000000001</v>
      </c>
      <c r="L46">
        <v>-90.050600000000003</v>
      </c>
      <c r="M46" t="str">
        <f t="shared" si="0"/>
        <v>OKC_MEM</v>
      </c>
      <c r="N46">
        <v>678962.39201719197</v>
      </c>
      <c r="O46">
        <v>678.96239201719197</v>
      </c>
      <c r="P46">
        <v>421.88754049011499</v>
      </c>
    </row>
    <row r="47" spans="1:16">
      <c r="A47" s="5">
        <v>44050</v>
      </c>
      <c r="B47" s="4" t="s">
        <v>134</v>
      </c>
      <c r="C47" t="s">
        <v>36</v>
      </c>
      <c r="D47" t="s">
        <v>52</v>
      </c>
      <c r="E47" t="s">
        <v>66</v>
      </c>
      <c r="F47">
        <v>38.580199999999998</v>
      </c>
      <c r="G47">
        <v>-121.4997</v>
      </c>
      <c r="H47" t="s">
        <v>21</v>
      </c>
      <c r="I47" t="s">
        <v>41</v>
      </c>
      <c r="J47" t="s">
        <v>69</v>
      </c>
      <c r="K47">
        <v>40.682600000000001</v>
      </c>
      <c r="L47">
        <v>-73.975399999999993</v>
      </c>
      <c r="M47" t="str">
        <f t="shared" si="0"/>
        <v>SAC_BKN</v>
      </c>
      <c r="N47">
        <v>4031213.28616986</v>
      </c>
      <c r="O47">
        <v>4031.2132861698601</v>
      </c>
      <c r="P47">
        <v>2504.8790308406501</v>
      </c>
    </row>
    <row r="48" spans="1:16">
      <c r="A48" s="5">
        <v>44050</v>
      </c>
      <c r="B48" s="4" t="s">
        <v>122</v>
      </c>
      <c r="C48" t="s">
        <v>33</v>
      </c>
      <c r="D48" t="s">
        <v>50</v>
      </c>
      <c r="E48" t="s">
        <v>63</v>
      </c>
      <c r="F48">
        <v>28.539200000000001</v>
      </c>
      <c r="G48">
        <v>-81.383899999999997</v>
      </c>
      <c r="H48" t="s">
        <v>34</v>
      </c>
      <c r="I48" t="s">
        <v>57</v>
      </c>
      <c r="J48" t="s">
        <v>64</v>
      </c>
      <c r="K48">
        <v>39.900663064</v>
      </c>
      <c r="L48">
        <v>-75.169832654000004</v>
      </c>
      <c r="M48" t="str">
        <f t="shared" si="0"/>
        <v>ORL_PHI</v>
      </c>
      <c r="N48">
        <v>1387122.7448530099</v>
      </c>
      <c r="O48">
        <v>1387.1227448530101</v>
      </c>
      <c r="P48">
        <v>861.91784709205899</v>
      </c>
    </row>
    <row r="49" spans="1:16">
      <c r="A49" s="5">
        <v>44050</v>
      </c>
      <c r="B49" s="4" t="s">
        <v>126</v>
      </c>
      <c r="C49" t="s">
        <v>40</v>
      </c>
      <c r="D49" t="s">
        <v>56</v>
      </c>
      <c r="E49" t="s">
        <v>75</v>
      </c>
      <c r="F49">
        <v>38.898099999999999</v>
      </c>
      <c r="G49">
        <v>-77.020799999999994</v>
      </c>
      <c r="H49" t="s">
        <v>31</v>
      </c>
      <c r="I49" t="s">
        <v>48</v>
      </c>
      <c r="J49" t="s">
        <v>71</v>
      </c>
      <c r="K49">
        <v>29.949000000000002</v>
      </c>
      <c r="L49">
        <v>-90.082099999999997</v>
      </c>
      <c r="M49" t="str">
        <f t="shared" si="0"/>
        <v>WSH_NOP</v>
      </c>
      <c r="N49">
        <v>1556225.7929889499</v>
      </c>
      <c r="O49">
        <v>1556.2257929889499</v>
      </c>
      <c r="P49">
        <v>966.99357721533397</v>
      </c>
    </row>
    <row r="50" spans="1:16">
      <c r="A50" s="5">
        <v>44050</v>
      </c>
      <c r="B50" s="4" t="s">
        <v>123</v>
      </c>
      <c r="C50" t="s">
        <v>20</v>
      </c>
      <c r="D50" t="s">
        <v>7</v>
      </c>
      <c r="E50" t="s">
        <v>10</v>
      </c>
      <c r="F50">
        <v>42.366199999999999</v>
      </c>
      <c r="G50">
        <v>-71.062100000000001</v>
      </c>
      <c r="H50" t="s">
        <v>38</v>
      </c>
      <c r="I50" t="s">
        <v>54</v>
      </c>
      <c r="J50" t="s">
        <v>67</v>
      </c>
      <c r="K50">
        <v>43.643500000000003</v>
      </c>
      <c r="L50">
        <v>-79.379099999999994</v>
      </c>
      <c r="M50" t="str">
        <f t="shared" si="0"/>
        <v>BOS_TOR</v>
      </c>
      <c r="N50">
        <v>691514.85412653396</v>
      </c>
      <c r="O50">
        <v>691.51485412653403</v>
      </c>
      <c r="P50">
        <v>429.687276423458</v>
      </c>
    </row>
    <row r="51" spans="1:16">
      <c r="A51" s="5">
        <v>44051</v>
      </c>
      <c r="B51" s="4" t="s">
        <v>127</v>
      </c>
      <c r="C51" t="s">
        <v>26</v>
      </c>
      <c r="D51" t="s">
        <v>45</v>
      </c>
      <c r="E51" t="s">
        <v>70</v>
      </c>
      <c r="F51">
        <v>34.042999999999999</v>
      </c>
      <c r="G51">
        <v>-118.26730000000001</v>
      </c>
      <c r="H51" t="s">
        <v>113</v>
      </c>
      <c r="I51" t="s">
        <v>121</v>
      </c>
      <c r="J51" t="s">
        <v>65</v>
      </c>
      <c r="K51">
        <v>45.531599999999997</v>
      </c>
      <c r="L51">
        <v>-122.66679999999999</v>
      </c>
      <c r="M51" t="str">
        <f t="shared" si="0"/>
        <v>LAC_POR</v>
      </c>
      <c r="N51">
        <v>1332566.4525396</v>
      </c>
      <c r="O51">
        <v>1332.5664525396</v>
      </c>
      <c r="P51">
        <v>828.01814918098705</v>
      </c>
    </row>
    <row r="52" spans="1:16">
      <c r="A52" s="5">
        <v>44051</v>
      </c>
      <c r="B52" s="4" t="s">
        <v>128</v>
      </c>
      <c r="C52" t="s">
        <v>39</v>
      </c>
      <c r="D52" t="s">
        <v>55</v>
      </c>
      <c r="E52" t="s">
        <v>68</v>
      </c>
      <c r="F52">
        <v>40.768300000000004</v>
      </c>
      <c r="G52">
        <v>-111.9011</v>
      </c>
      <c r="H52" t="s">
        <v>23</v>
      </c>
      <c r="I52" t="s">
        <v>8</v>
      </c>
      <c r="J52" t="s">
        <v>9</v>
      </c>
      <c r="K52">
        <v>39.748699999999999</v>
      </c>
      <c r="L52">
        <v>-105.0077</v>
      </c>
      <c r="M52" t="str">
        <f t="shared" si="0"/>
        <v>UTA_DEN</v>
      </c>
      <c r="N52">
        <v>596337.03617593902</v>
      </c>
      <c r="O52">
        <v>596.33703617593903</v>
      </c>
      <c r="P52">
        <v>370.54654050568001</v>
      </c>
    </row>
    <row r="53" spans="1:16">
      <c r="A53" s="5">
        <v>44051</v>
      </c>
      <c r="B53" s="4" t="s">
        <v>129</v>
      </c>
      <c r="C53" t="s">
        <v>27</v>
      </c>
      <c r="D53" t="s">
        <v>3</v>
      </c>
      <c r="E53" t="s">
        <v>4</v>
      </c>
      <c r="F53">
        <v>34.042999999999999</v>
      </c>
      <c r="G53">
        <v>-118.26730000000001</v>
      </c>
      <c r="H53" t="s">
        <v>25</v>
      </c>
      <c r="I53" t="s">
        <v>44</v>
      </c>
      <c r="J53" t="s">
        <v>60</v>
      </c>
      <c r="K53">
        <v>39.764000000000003</v>
      </c>
      <c r="L53">
        <v>-86.155500000000004</v>
      </c>
      <c r="M53" t="str">
        <f t="shared" si="0"/>
        <v>LAL_IND</v>
      </c>
      <c r="N53">
        <v>2912004.2726468202</v>
      </c>
      <c r="O53">
        <v>2912.00427264682</v>
      </c>
      <c r="P53">
        <v>1809.4350068988199</v>
      </c>
    </row>
    <row r="54" spans="1:16">
      <c r="A54" s="5">
        <v>44051</v>
      </c>
      <c r="B54" s="4" t="s">
        <v>135</v>
      </c>
      <c r="C54" t="s">
        <v>35</v>
      </c>
      <c r="D54" t="s">
        <v>51</v>
      </c>
      <c r="E54" t="s">
        <v>73</v>
      </c>
      <c r="F54">
        <v>33.445700000000002</v>
      </c>
      <c r="G54">
        <v>-112.0712</v>
      </c>
      <c r="H54" t="s">
        <v>29</v>
      </c>
      <c r="I54" t="s">
        <v>47</v>
      </c>
      <c r="J54" t="s">
        <v>62</v>
      </c>
      <c r="K54">
        <v>25.781400000000001</v>
      </c>
      <c r="L54">
        <v>-80.186999999999998</v>
      </c>
      <c r="M54" t="str">
        <f t="shared" si="0"/>
        <v>PHX_MIA</v>
      </c>
      <c r="N54">
        <v>3187497.7218928998</v>
      </c>
      <c r="O54">
        <v>3187.4977218928998</v>
      </c>
      <c r="P54">
        <v>1980.61864695031</v>
      </c>
    </row>
    <row r="55" spans="1:16">
      <c r="A55" s="5">
        <v>44051</v>
      </c>
      <c r="B55" s="4" t="s">
        <v>131</v>
      </c>
      <c r="C55" t="s">
        <v>30</v>
      </c>
      <c r="D55" t="s">
        <v>5</v>
      </c>
      <c r="E55" t="s">
        <v>6</v>
      </c>
      <c r="F55">
        <v>43.045099999999998</v>
      </c>
      <c r="G55">
        <v>-87.917400000000001</v>
      </c>
      <c r="H55" t="s">
        <v>22</v>
      </c>
      <c r="I55" t="s">
        <v>42</v>
      </c>
      <c r="J55" t="s">
        <v>58</v>
      </c>
      <c r="K55">
        <v>32.790300000000002</v>
      </c>
      <c r="L55">
        <v>-96.810100000000006</v>
      </c>
      <c r="M55" t="str">
        <f t="shared" si="0"/>
        <v>MIL_DAL</v>
      </c>
      <c r="N55">
        <v>1381295.4661773599</v>
      </c>
      <c r="O55">
        <v>1381.2954661773599</v>
      </c>
      <c r="P55">
        <v>858.29694511409105</v>
      </c>
    </row>
    <row r="56" spans="1:16">
      <c r="A56" s="5">
        <v>44052</v>
      </c>
      <c r="B56" s="4" t="s">
        <v>136</v>
      </c>
      <c r="C56" t="s">
        <v>40</v>
      </c>
      <c r="D56" t="s">
        <v>56</v>
      </c>
      <c r="E56" t="s">
        <v>75</v>
      </c>
      <c r="F56">
        <v>38.898099999999999</v>
      </c>
      <c r="G56">
        <v>-77.020799999999994</v>
      </c>
      <c r="H56" t="s">
        <v>32</v>
      </c>
      <c r="I56" t="s">
        <v>49</v>
      </c>
      <c r="J56" t="s">
        <v>72</v>
      </c>
      <c r="K56">
        <v>35.4634</v>
      </c>
      <c r="L56">
        <v>-97.515100000000004</v>
      </c>
      <c r="M56" t="str">
        <f t="shared" si="0"/>
        <v>WSH_OKC</v>
      </c>
      <c r="N56">
        <v>1853239.37409257</v>
      </c>
      <c r="O56">
        <v>1853.23937409257</v>
      </c>
      <c r="P56">
        <v>1151.54920311928</v>
      </c>
    </row>
    <row r="57" spans="1:16">
      <c r="A57" s="5">
        <v>44052</v>
      </c>
      <c r="B57" s="4" t="s">
        <v>132</v>
      </c>
      <c r="C57" t="s">
        <v>28</v>
      </c>
      <c r="D57" t="s">
        <v>46</v>
      </c>
      <c r="E57" t="s">
        <v>61</v>
      </c>
      <c r="F57">
        <v>35.138100000000001</v>
      </c>
      <c r="G57">
        <v>-90.050600000000003</v>
      </c>
      <c r="H57" t="s">
        <v>38</v>
      </c>
      <c r="I57" t="s">
        <v>54</v>
      </c>
      <c r="J57" t="s">
        <v>67</v>
      </c>
      <c r="K57">
        <v>43.643500000000003</v>
      </c>
      <c r="L57">
        <v>-79.379099999999994</v>
      </c>
      <c r="M57" t="str">
        <f t="shared" si="0"/>
        <v>MEM_TOR</v>
      </c>
      <c r="N57">
        <v>1316691.6238530001</v>
      </c>
      <c r="O57">
        <v>1316.691623853</v>
      </c>
      <c r="P57">
        <v>818.15399100516197</v>
      </c>
    </row>
    <row r="58" spans="1:16">
      <c r="A58" s="5">
        <v>44052</v>
      </c>
      <c r="B58" s="4" t="s">
        <v>137</v>
      </c>
      <c r="C58" t="s">
        <v>37</v>
      </c>
      <c r="D58" t="s">
        <v>53</v>
      </c>
      <c r="E58" t="s">
        <v>74</v>
      </c>
      <c r="F58">
        <v>29.427199999999999</v>
      </c>
      <c r="G58">
        <v>-98.4375</v>
      </c>
      <c r="H58" t="s">
        <v>31</v>
      </c>
      <c r="I58" t="s">
        <v>48</v>
      </c>
      <c r="J58" t="s">
        <v>71</v>
      </c>
      <c r="K58">
        <v>29.949000000000002</v>
      </c>
      <c r="L58">
        <v>-90.082099999999997</v>
      </c>
      <c r="M58" t="str">
        <f t="shared" si="0"/>
        <v>SAS_NOP</v>
      </c>
      <c r="N58">
        <v>809930.44693126297</v>
      </c>
      <c r="O58">
        <v>809.93044693126296</v>
      </c>
      <c r="P58">
        <v>503.26729174012598</v>
      </c>
    </row>
    <row r="59" spans="1:16">
      <c r="A59" s="5">
        <v>44052</v>
      </c>
      <c r="B59" s="4" t="s">
        <v>134</v>
      </c>
      <c r="C59" t="s">
        <v>33</v>
      </c>
      <c r="D59" t="s">
        <v>50</v>
      </c>
      <c r="E59" t="s">
        <v>63</v>
      </c>
      <c r="F59">
        <v>28.539200000000001</v>
      </c>
      <c r="G59">
        <v>-81.383899999999997</v>
      </c>
      <c r="H59" t="s">
        <v>20</v>
      </c>
      <c r="I59" t="s">
        <v>7</v>
      </c>
      <c r="J59" t="s">
        <v>10</v>
      </c>
      <c r="K59">
        <v>42.366199999999999</v>
      </c>
      <c r="L59">
        <v>-71.062100000000001</v>
      </c>
      <c r="M59" t="str">
        <f t="shared" si="0"/>
        <v>ORL_BOS</v>
      </c>
      <c r="N59">
        <v>1798246.4818500199</v>
      </c>
      <c r="O59">
        <v>1798.24648185002</v>
      </c>
      <c r="P59">
        <v>1117.3782146736301</v>
      </c>
    </row>
    <row r="60" spans="1:16">
      <c r="A60" s="5">
        <v>44052</v>
      </c>
      <c r="B60" s="4" t="s">
        <v>122</v>
      </c>
      <c r="C60" t="s">
        <v>34</v>
      </c>
      <c r="D60" t="s">
        <v>57</v>
      </c>
      <c r="E60" t="s">
        <v>64</v>
      </c>
      <c r="F60">
        <v>39.900663064</v>
      </c>
      <c r="G60">
        <v>-75.169832654000004</v>
      </c>
      <c r="H60" t="s">
        <v>113</v>
      </c>
      <c r="I60" t="s">
        <v>121</v>
      </c>
      <c r="J60" t="s">
        <v>65</v>
      </c>
      <c r="K60">
        <v>45.531599999999997</v>
      </c>
      <c r="L60">
        <v>-122.66679999999999</v>
      </c>
      <c r="M60" t="str">
        <f t="shared" si="0"/>
        <v>PHI_POR</v>
      </c>
      <c r="N60">
        <v>3877196.8443476902</v>
      </c>
      <c r="O60">
        <v>3877.1968443476899</v>
      </c>
      <c r="P60">
        <v>2409.17768036917</v>
      </c>
    </row>
    <row r="61" spans="1:16">
      <c r="A61" s="5">
        <v>44052</v>
      </c>
      <c r="B61" s="4" t="s">
        <v>126</v>
      </c>
      <c r="C61" t="s">
        <v>24</v>
      </c>
      <c r="D61" t="s">
        <v>43</v>
      </c>
      <c r="E61" t="s">
        <v>59</v>
      </c>
      <c r="F61">
        <v>29.750800000000002</v>
      </c>
      <c r="G61">
        <v>-95.362099999999998</v>
      </c>
      <c r="H61" t="s">
        <v>36</v>
      </c>
      <c r="I61" t="s">
        <v>52</v>
      </c>
      <c r="J61" t="s">
        <v>66</v>
      </c>
      <c r="K61">
        <v>38.580199999999998</v>
      </c>
      <c r="L61">
        <v>-121.4997</v>
      </c>
      <c r="M61" t="str">
        <f t="shared" si="0"/>
        <v>HOU_SAC</v>
      </c>
      <c r="N61">
        <v>2588919.7183763101</v>
      </c>
      <c r="O61">
        <v>2588.9197183763099</v>
      </c>
      <c r="P61">
        <v>1608.6796343271999</v>
      </c>
    </row>
    <row r="62" spans="1:16">
      <c r="A62" s="5">
        <v>44052</v>
      </c>
      <c r="B62" s="4" t="s">
        <v>123</v>
      </c>
      <c r="C62" t="s">
        <v>21</v>
      </c>
      <c r="D62" t="s">
        <v>41</v>
      </c>
      <c r="E62" t="s">
        <v>69</v>
      </c>
      <c r="F62">
        <v>40.682600000000001</v>
      </c>
      <c r="G62">
        <v>-73.975399999999993</v>
      </c>
      <c r="H62" t="s">
        <v>26</v>
      </c>
      <c r="I62" t="s">
        <v>45</v>
      </c>
      <c r="J62" t="s">
        <v>70</v>
      </c>
      <c r="K62">
        <v>34.042999999999999</v>
      </c>
      <c r="L62">
        <v>-118.26730000000001</v>
      </c>
      <c r="M62" t="str">
        <f t="shared" si="0"/>
        <v>BKN_LAC</v>
      </c>
      <c r="N62">
        <v>3945355.4820580799</v>
      </c>
      <c r="O62">
        <v>3945.3554820580798</v>
      </c>
      <c r="P62">
        <v>2451.5294812419102</v>
      </c>
    </row>
    <row r="63" spans="1:16">
      <c r="A63" s="5">
        <v>44053</v>
      </c>
      <c r="B63" s="4" t="s">
        <v>124</v>
      </c>
      <c r="C63" t="s">
        <v>32</v>
      </c>
      <c r="D63" t="s">
        <v>49</v>
      </c>
      <c r="E63" t="s">
        <v>72</v>
      </c>
      <c r="F63">
        <v>35.4634</v>
      </c>
      <c r="G63">
        <v>-97.515100000000004</v>
      </c>
      <c r="H63" t="s">
        <v>35</v>
      </c>
      <c r="I63" t="s">
        <v>51</v>
      </c>
      <c r="J63" t="s">
        <v>73</v>
      </c>
      <c r="K63">
        <v>33.445700000000002</v>
      </c>
      <c r="L63">
        <v>-112.0712</v>
      </c>
      <c r="M63" t="str">
        <f t="shared" si="0"/>
        <v>OKC_PHX</v>
      </c>
      <c r="N63">
        <v>1353567.3670767399</v>
      </c>
      <c r="O63">
        <v>1353.5673670767401</v>
      </c>
      <c r="P63">
        <v>841.06750844784199</v>
      </c>
    </row>
    <row r="64" spans="1:16">
      <c r="A64" s="5">
        <v>44053</v>
      </c>
      <c r="B64" s="4" t="s">
        <v>137</v>
      </c>
      <c r="C64" t="s">
        <v>22</v>
      </c>
      <c r="D64" t="s">
        <v>42</v>
      </c>
      <c r="E64" t="s">
        <v>58</v>
      </c>
      <c r="F64">
        <v>32.790300000000002</v>
      </c>
      <c r="G64">
        <v>-96.810100000000006</v>
      </c>
      <c r="H64" t="s">
        <v>39</v>
      </c>
      <c r="I64" t="s">
        <v>55</v>
      </c>
      <c r="J64" t="s">
        <v>68</v>
      </c>
      <c r="K64">
        <v>40.768300000000004</v>
      </c>
      <c r="L64">
        <v>-111.9011</v>
      </c>
      <c r="M64" t="str">
        <f t="shared" si="0"/>
        <v>DAL_UTA</v>
      </c>
      <c r="N64">
        <v>1608594.9091424099</v>
      </c>
      <c r="O64">
        <v>1608.59490914241</v>
      </c>
      <c r="P64">
        <v>999.53422728872897</v>
      </c>
    </row>
    <row r="65" spans="1:16">
      <c r="A65" s="5">
        <v>44053</v>
      </c>
      <c r="B65" s="4" t="s">
        <v>122</v>
      </c>
      <c r="C65" t="s">
        <v>38</v>
      </c>
      <c r="D65" t="s">
        <v>54</v>
      </c>
      <c r="E65" t="s">
        <v>67</v>
      </c>
      <c r="F65">
        <v>43.643500000000003</v>
      </c>
      <c r="G65">
        <v>-79.379099999999994</v>
      </c>
      <c r="H65" t="s">
        <v>30</v>
      </c>
      <c r="I65" t="s">
        <v>5</v>
      </c>
      <c r="J65" t="s">
        <v>6</v>
      </c>
      <c r="K65">
        <v>43.045099999999998</v>
      </c>
      <c r="L65">
        <v>-87.917400000000001</v>
      </c>
      <c r="M65" t="str">
        <f t="shared" si="0"/>
        <v>TOR_MIL</v>
      </c>
      <c r="N65">
        <v>694119.27871965198</v>
      </c>
      <c r="O65">
        <v>694.11927871965202</v>
      </c>
      <c r="P65">
        <v>431.30559033730901</v>
      </c>
    </row>
    <row r="66" spans="1:16">
      <c r="A66" s="5">
        <v>44053</v>
      </c>
      <c r="B66" s="4" t="s">
        <v>126</v>
      </c>
      <c r="C66" t="s">
        <v>25</v>
      </c>
      <c r="D66" t="s">
        <v>44</v>
      </c>
      <c r="E66" t="s">
        <v>60</v>
      </c>
      <c r="F66">
        <v>39.764000000000003</v>
      </c>
      <c r="G66">
        <v>-86.155500000000004</v>
      </c>
      <c r="H66" t="s">
        <v>29</v>
      </c>
      <c r="I66" t="s">
        <v>47</v>
      </c>
      <c r="J66" t="s">
        <v>62</v>
      </c>
      <c r="K66">
        <v>25.781400000000001</v>
      </c>
      <c r="L66">
        <v>-80.186999999999998</v>
      </c>
      <c r="M66" t="str">
        <f t="shared" si="0"/>
        <v>IND_MIA</v>
      </c>
      <c r="N66">
        <v>1652672.8495736499</v>
      </c>
      <c r="O66">
        <v>1652.67284957365</v>
      </c>
      <c r="P66">
        <v>1026.9229812124299</v>
      </c>
    </row>
    <row r="67" spans="1:16">
      <c r="A67" s="5">
        <v>44053</v>
      </c>
      <c r="B67" s="4" t="s">
        <v>123</v>
      </c>
      <c r="C67" t="s">
        <v>23</v>
      </c>
      <c r="D67" t="s">
        <v>8</v>
      </c>
      <c r="E67" t="s">
        <v>9</v>
      </c>
      <c r="F67">
        <v>39.748699999999999</v>
      </c>
      <c r="G67">
        <v>-105.0077</v>
      </c>
      <c r="H67" t="s">
        <v>27</v>
      </c>
      <c r="I67" t="s">
        <v>3</v>
      </c>
      <c r="J67" t="s">
        <v>4</v>
      </c>
      <c r="K67">
        <v>34.042999999999999</v>
      </c>
      <c r="L67">
        <v>-118.26730000000001</v>
      </c>
      <c r="M67" t="str">
        <f t="shared" ref="M67:M89" si="1">E67&amp;"_"&amp;J67</f>
        <v>DEN_LAL</v>
      </c>
      <c r="N67">
        <v>1338473.9939196501</v>
      </c>
      <c r="O67">
        <v>1338.47399391965</v>
      </c>
      <c r="P67">
        <v>831.68892407584894</v>
      </c>
    </row>
    <row r="68" spans="1:16">
      <c r="A68" s="5">
        <v>44054</v>
      </c>
      <c r="B68" s="4" t="s">
        <v>127</v>
      </c>
      <c r="C68" t="s">
        <v>21</v>
      </c>
      <c r="D68" t="s">
        <v>41</v>
      </c>
      <c r="E68" t="s">
        <v>69</v>
      </c>
      <c r="F68">
        <v>40.682600000000001</v>
      </c>
      <c r="G68">
        <v>-73.975399999999993</v>
      </c>
      <c r="H68" t="s">
        <v>33</v>
      </c>
      <c r="I68" t="s">
        <v>50</v>
      </c>
      <c r="J68" t="s">
        <v>63</v>
      </c>
      <c r="K68">
        <v>28.539200000000001</v>
      </c>
      <c r="L68">
        <v>-81.383899999999997</v>
      </c>
      <c r="M68" t="str">
        <f t="shared" si="1"/>
        <v>BKN_ORL</v>
      </c>
      <c r="N68">
        <v>1511179.41935329</v>
      </c>
      <c r="O68">
        <v>1511.1794193532901</v>
      </c>
      <c r="P68">
        <v>939.00306698297197</v>
      </c>
    </row>
    <row r="69" spans="1:16">
      <c r="A69" s="5">
        <v>44054</v>
      </c>
      <c r="B69" s="4" t="s">
        <v>132</v>
      </c>
      <c r="C69" t="s">
        <v>24</v>
      </c>
      <c r="D69" t="s">
        <v>43</v>
      </c>
      <c r="E69" t="s">
        <v>59</v>
      </c>
      <c r="F69">
        <v>29.750800000000002</v>
      </c>
      <c r="G69">
        <v>-95.362099999999998</v>
      </c>
      <c r="H69" t="s">
        <v>37</v>
      </c>
      <c r="I69" t="s">
        <v>53</v>
      </c>
      <c r="J69" t="s">
        <v>74</v>
      </c>
      <c r="K69">
        <v>29.427199999999999</v>
      </c>
      <c r="L69">
        <v>-98.4375</v>
      </c>
      <c r="M69" t="str">
        <f t="shared" si="1"/>
        <v>HOU_SAS</v>
      </c>
      <c r="N69">
        <v>299867.83661299298</v>
      </c>
      <c r="O69">
        <v>299.86783661299302</v>
      </c>
      <c r="P69">
        <v>186.32917750405201</v>
      </c>
    </row>
    <row r="70" spans="1:16">
      <c r="A70" s="5">
        <v>44054</v>
      </c>
      <c r="B70" s="4" t="s">
        <v>138</v>
      </c>
      <c r="C70" t="s">
        <v>35</v>
      </c>
      <c r="D70" t="s">
        <v>51</v>
      </c>
      <c r="E70" t="s">
        <v>73</v>
      </c>
      <c r="F70">
        <v>33.445700000000002</v>
      </c>
      <c r="G70">
        <v>-112.0712</v>
      </c>
      <c r="H70" t="s">
        <v>34</v>
      </c>
      <c r="I70" t="s">
        <v>57</v>
      </c>
      <c r="J70" t="s">
        <v>64</v>
      </c>
      <c r="K70">
        <v>39.900663064</v>
      </c>
      <c r="L70">
        <v>-75.169832654000004</v>
      </c>
      <c r="M70" t="str">
        <f t="shared" si="1"/>
        <v>PHX_PHI</v>
      </c>
      <c r="N70">
        <v>3347236.81623737</v>
      </c>
      <c r="O70">
        <v>3347.23681623737</v>
      </c>
      <c r="P70">
        <v>2079.8758877422301</v>
      </c>
    </row>
    <row r="71" spans="1:16">
      <c r="A71" s="5">
        <v>44054</v>
      </c>
      <c r="B71" s="4" t="s">
        <v>134</v>
      </c>
      <c r="C71" t="s">
        <v>113</v>
      </c>
      <c r="D71" t="s">
        <v>121</v>
      </c>
      <c r="E71" t="s">
        <v>65</v>
      </c>
      <c r="F71">
        <v>45.531599999999997</v>
      </c>
      <c r="G71">
        <v>-122.66679999999999</v>
      </c>
      <c r="H71" t="s">
        <v>22</v>
      </c>
      <c r="I71" t="s">
        <v>42</v>
      </c>
      <c r="J71" t="s">
        <v>58</v>
      </c>
      <c r="K71">
        <v>32.790300000000002</v>
      </c>
      <c r="L71">
        <v>-96.810100000000006</v>
      </c>
      <c r="M71" t="str">
        <f t="shared" si="1"/>
        <v>POR_DAL</v>
      </c>
      <c r="N71">
        <v>2626224.1962250299</v>
      </c>
      <c r="O71">
        <v>2626.22419622503</v>
      </c>
      <c r="P71">
        <v>1631.8595550325499</v>
      </c>
    </row>
    <row r="72" spans="1:16">
      <c r="A72" s="5">
        <v>44054</v>
      </c>
      <c r="B72" s="4" t="s">
        <v>122</v>
      </c>
      <c r="C72" t="s">
        <v>20</v>
      </c>
      <c r="D72" t="s">
        <v>7</v>
      </c>
      <c r="E72" t="s">
        <v>10</v>
      </c>
      <c r="F72">
        <v>42.366199999999999</v>
      </c>
      <c r="G72">
        <v>-71.062100000000001</v>
      </c>
      <c r="H72" t="s">
        <v>28</v>
      </c>
      <c r="I72" t="s">
        <v>46</v>
      </c>
      <c r="J72" t="s">
        <v>61</v>
      </c>
      <c r="K72">
        <v>35.138100000000001</v>
      </c>
      <c r="L72">
        <v>-90.050600000000003</v>
      </c>
      <c r="M72" t="str">
        <f t="shared" si="1"/>
        <v>BOS_MEM</v>
      </c>
      <c r="N72">
        <v>1828790.5065958099</v>
      </c>
      <c r="O72">
        <v>1828.79050659581</v>
      </c>
      <c r="P72">
        <v>1136.3573858739401</v>
      </c>
    </row>
    <row r="73" spans="1:16">
      <c r="A73" s="5">
        <v>44054</v>
      </c>
      <c r="B73" s="4" t="s">
        <v>123</v>
      </c>
      <c r="C73" t="s">
        <v>31</v>
      </c>
      <c r="D73" t="s">
        <v>48</v>
      </c>
      <c r="E73" t="s">
        <v>71</v>
      </c>
      <c r="F73">
        <v>29.949000000000002</v>
      </c>
      <c r="G73">
        <v>-90.082099999999997</v>
      </c>
      <c r="H73" t="s">
        <v>36</v>
      </c>
      <c r="I73" t="s">
        <v>52</v>
      </c>
      <c r="J73" t="s">
        <v>66</v>
      </c>
      <c r="K73">
        <v>38.580199999999998</v>
      </c>
      <c r="L73">
        <v>-121.4997</v>
      </c>
      <c r="M73" t="str">
        <f t="shared" si="1"/>
        <v>NOP_SAC</v>
      </c>
      <c r="N73">
        <v>3028552.8704902902</v>
      </c>
      <c r="O73">
        <v>3028.5528704902899</v>
      </c>
      <c r="P73">
        <v>1881.85492568942</v>
      </c>
    </row>
    <row r="74" spans="1:16">
      <c r="A74" s="5">
        <v>44054</v>
      </c>
      <c r="B74" s="4" t="s">
        <v>123</v>
      </c>
      <c r="C74" t="s">
        <v>30</v>
      </c>
      <c r="D74" t="s">
        <v>5</v>
      </c>
      <c r="E74" t="s">
        <v>6</v>
      </c>
      <c r="F74">
        <v>43.045099999999998</v>
      </c>
      <c r="G74">
        <v>-87.917400000000001</v>
      </c>
      <c r="H74" t="s">
        <v>40</v>
      </c>
      <c r="I74" t="s">
        <v>56</v>
      </c>
      <c r="J74" t="s">
        <v>75</v>
      </c>
      <c r="K74">
        <v>38.898099999999999</v>
      </c>
      <c r="L74">
        <v>-77.020799999999994</v>
      </c>
      <c r="M74" t="str">
        <f t="shared" si="1"/>
        <v>MIL_WSH</v>
      </c>
      <c r="N74">
        <v>1024514.1551071299</v>
      </c>
      <c r="O74">
        <v>1024.5141551071299</v>
      </c>
      <c r="P74">
        <v>636.60338507307404</v>
      </c>
    </row>
    <row r="75" spans="1:16">
      <c r="A75" s="5">
        <v>44055</v>
      </c>
      <c r="B75" s="4" t="s">
        <v>125</v>
      </c>
      <c r="C75" t="s">
        <v>25</v>
      </c>
      <c r="D75" t="s">
        <v>44</v>
      </c>
      <c r="E75" t="s">
        <v>60</v>
      </c>
      <c r="F75">
        <v>39.764000000000003</v>
      </c>
      <c r="G75">
        <v>-86.155500000000004</v>
      </c>
      <c r="H75" t="s">
        <v>24</v>
      </c>
      <c r="I75" t="s">
        <v>43</v>
      </c>
      <c r="J75" t="s">
        <v>59</v>
      </c>
      <c r="K75">
        <v>29.750800000000002</v>
      </c>
      <c r="L75">
        <v>-95.362099999999998</v>
      </c>
      <c r="M75" t="str">
        <f t="shared" si="1"/>
        <v>IND_HOU</v>
      </c>
      <c r="N75">
        <v>1395184.39083162</v>
      </c>
      <c r="O75">
        <v>1395.18439083162</v>
      </c>
      <c r="P75">
        <v>866.92712011543495</v>
      </c>
    </row>
    <row r="76" spans="1:16">
      <c r="A76" s="5">
        <v>44055</v>
      </c>
      <c r="B76" s="4" t="s">
        <v>122</v>
      </c>
      <c r="C76" t="s">
        <v>38</v>
      </c>
      <c r="D76" t="s">
        <v>54</v>
      </c>
      <c r="E76" t="s">
        <v>67</v>
      </c>
      <c r="F76">
        <v>43.643500000000003</v>
      </c>
      <c r="G76">
        <v>-79.379099999999994</v>
      </c>
      <c r="H76" t="s">
        <v>34</v>
      </c>
      <c r="I76" t="s">
        <v>57</v>
      </c>
      <c r="J76" t="s">
        <v>64</v>
      </c>
      <c r="K76">
        <v>39.900663064</v>
      </c>
      <c r="L76">
        <v>-75.169832654000004</v>
      </c>
      <c r="M76" t="str">
        <f t="shared" si="1"/>
        <v>TOR_PHI</v>
      </c>
      <c r="N76">
        <v>543645.11010956205</v>
      </c>
      <c r="O76">
        <v>543.64511010956198</v>
      </c>
      <c r="P76">
        <v>337.805305713888</v>
      </c>
    </row>
    <row r="77" spans="1:16">
      <c r="A77" s="5">
        <v>44055</v>
      </c>
      <c r="B77" s="4" t="s">
        <v>126</v>
      </c>
      <c r="C77" t="s">
        <v>29</v>
      </c>
      <c r="D77" t="s">
        <v>47</v>
      </c>
      <c r="E77" t="s">
        <v>62</v>
      </c>
      <c r="F77">
        <v>25.781400000000001</v>
      </c>
      <c r="G77">
        <v>-80.186999999999998</v>
      </c>
      <c r="H77" t="s">
        <v>32</v>
      </c>
      <c r="I77" t="s">
        <v>49</v>
      </c>
      <c r="J77" t="s">
        <v>72</v>
      </c>
      <c r="K77">
        <v>35.4634</v>
      </c>
      <c r="L77">
        <v>-97.515100000000004</v>
      </c>
      <c r="M77" t="str">
        <f t="shared" si="1"/>
        <v>MIA_OKC</v>
      </c>
      <c r="N77">
        <v>1974361.37103531</v>
      </c>
      <c r="O77">
        <v>1974.36137103531</v>
      </c>
      <c r="P77">
        <v>1226.81089948158</v>
      </c>
    </row>
    <row r="78" spans="1:16">
      <c r="A78" s="5">
        <v>44055</v>
      </c>
      <c r="B78" s="4" t="s">
        <v>123</v>
      </c>
      <c r="C78" t="s">
        <v>26</v>
      </c>
      <c r="D78" t="s">
        <v>45</v>
      </c>
      <c r="E78" t="s">
        <v>70</v>
      </c>
      <c r="F78">
        <v>34.042999999999999</v>
      </c>
      <c r="G78">
        <v>-118.26730000000001</v>
      </c>
      <c r="H78" t="s">
        <v>23</v>
      </c>
      <c r="I78" t="s">
        <v>8</v>
      </c>
      <c r="J78" t="s">
        <v>9</v>
      </c>
      <c r="K78">
        <v>39.748699999999999</v>
      </c>
      <c r="L78">
        <v>-105.0077</v>
      </c>
      <c r="M78" t="str">
        <f t="shared" si="1"/>
        <v>LAC_DEN</v>
      </c>
      <c r="N78">
        <v>1338473.9939196501</v>
      </c>
      <c r="O78">
        <v>1338.47399391965</v>
      </c>
      <c r="P78">
        <v>831.68892407584894</v>
      </c>
    </row>
    <row r="79" spans="1:16">
      <c r="A79" s="5">
        <v>44056</v>
      </c>
      <c r="C79" t="s">
        <v>40</v>
      </c>
      <c r="D79" t="s">
        <v>56</v>
      </c>
      <c r="E79" t="s">
        <v>75</v>
      </c>
      <c r="F79">
        <v>38.898099999999999</v>
      </c>
      <c r="G79">
        <v>-77.020799999999994</v>
      </c>
      <c r="H79" t="s">
        <v>20</v>
      </c>
      <c r="I79" t="s">
        <v>7</v>
      </c>
      <c r="J79" t="s">
        <v>10</v>
      </c>
      <c r="K79">
        <v>42.366199999999999</v>
      </c>
      <c r="L79">
        <v>-71.062100000000001</v>
      </c>
      <c r="M79" t="str">
        <f t="shared" si="1"/>
        <v>WSH_BOS</v>
      </c>
      <c r="N79">
        <v>634122.430334365</v>
      </c>
      <c r="O79">
        <v>634.12243033436505</v>
      </c>
      <c r="P79">
        <v>394.02528865929497</v>
      </c>
    </row>
    <row r="80" spans="1:16">
      <c r="A80" s="5">
        <v>44056</v>
      </c>
      <c r="C80" t="s">
        <v>37</v>
      </c>
      <c r="D80" t="s">
        <v>53</v>
      </c>
      <c r="E80" t="s">
        <v>74</v>
      </c>
      <c r="F80">
        <v>29.427199999999999</v>
      </c>
      <c r="G80">
        <v>-98.4375</v>
      </c>
      <c r="H80" t="s">
        <v>39</v>
      </c>
      <c r="I80" t="s">
        <v>55</v>
      </c>
      <c r="J80" t="s">
        <v>68</v>
      </c>
      <c r="K80">
        <v>40.768300000000004</v>
      </c>
      <c r="L80">
        <v>-111.9011</v>
      </c>
      <c r="M80" t="str">
        <f t="shared" si="1"/>
        <v>SAS_UTA</v>
      </c>
      <c r="N80">
        <v>1755857.1292820701</v>
      </c>
      <c r="O80">
        <v>1755.85712928208</v>
      </c>
      <c r="P80">
        <v>1091.0387002791299</v>
      </c>
    </row>
    <row r="81" spans="1:16">
      <c r="A81" s="5">
        <v>44056</v>
      </c>
      <c r="C81" t="s">
        <v>22</v>
      </c>
      <c r="D81" t="s">
        <v>42</v>
      </c>
      <c r="E81" t="s">
        <v>58</v>
      </c>
      <c r="F81">
        <v>32.790300000000002</v>
      </c>
      <c r="G81">
        <v>-96.810100000000006</v>
      </c>
      <c r="H81" t="s">
        <v>35</v>
      </c>
      <c r="I81" t="s">
        <v>51</v>
      </c>
      <c r="J81" t="s">
        <v>73</v>
      </c>
      <c r="K81">
        <v>33.445700000000002</v>
      </c>
      <c r="L81">
        <v>-112.0712</v>
      </c>
      <c r="M81" t="str">
        <f t="shared" si="1"/>
        <v>DAL_PHX</v>
      </c>
      <c r="N81">
        <v>1423465.2487933901</v>
      </c>
      <c r="O81">
        <v>1423.4652487933899</v>
      </c>
      <c r="P81">
        <v>884.500025107998</v>
      </c>
    </row>
    <row r="82" spans="1:16">
      <c r="A82" s="5">
        <v>44056</v>
      </c>
      <c r="C82" t="s">
        <v>31</v>
      </c>
      <c r="D82" t="s">
        <v>48</v>
      </c>
      <c r="E82" t="s">
        <v>71</v>
      </c>
      <c r="F82">
        <v>29.949000000000002</v>
      </c>
      <c r="G82">
        <v>-90.082099999999997</v>
      </c>
      <c r="H82" t="s">
        <v>33</v>
      </c>
      <c r="I82" t="s">
        <v>50</v>
      </c>
      <c r="J82" t="s">
        <v>63</v>
      </c>
      <c r="K82">
        <v>28.539200000000001</v>
      </c>
      <c r="L82">
        <v>-81.383899999999997</v>
      </c>
      <c r="M82" t="str">
        <f t="shared" si="1"/>
        <v>NOP_ORL</v>
      </c>
      <c r="N82">
        <v>859089.44944326405</v>
      </c>
      <c r="O82">
        <v>859.08944944326402</v>
      </c>
      <c r="P82">
        <v>533.81327029001</v>
      </c>
    </row>
    <row r="83" spans="1:16">
      <c r="A83" s="5">
        <v>44056</v>
      </c>
      <c r="C83" t="s">
        <v>30</v>
      </c>
      <c r="D83" t="s">
        <v>5</v>
      </c>
      <c r="E83" t="s">
        <v>6</v>
      </c>
      <c r="F83">
        <v>43.045099999999998</v>
      </c>
      <c r="G83">
        <v>-87.917400000000001</v>
      </c>
      <c r="H83" t="s">
        <v>28</v>
      </c>
      <c r="I83" t="s">
        <v>46</v>
      </c>
      <c r="J83" t="s">
        <v>61</v>
      </c>
      <c r="K83">
        <v>35.138100000000001</v>
      </c>
      <c r="L83">
        <v>-90.050600000000003</v>
      </c>
      <c r="M83" t="str">
        <f t="shared" si="1"/>
        <v>MIL_MEM</v>
      </c>
      <c r="N83">
        <v>899202.09941153205</v>
      </c>
      <c r="O83">
        <v>899.202099411532</v>
      </c>
      <c r="P83">
        <v>558.73810771344301</v>
      </c>
    </row>
    <row r="84" spans="1:16">
      <c r="A84" s="5">
        <v>44056</v>
      </c>
      <c r="C84" t="s">
        <v>36</v>
      </c>
      <c r="D84" t="s">
        <v>52</v>
      </c>
      <c r="E84" t="s">
        <v>66</v>
      </c>
      <c r="F84">
        <v>38.580199999999998</v>
      </c>
      <c r="G84">
        <v>-121.4997</v>
      </c>
      <c r="H84" t="s">
        <v>27</v>
      </c>
      <c r="I84" t="s">
        <v>3</v>
      </c>
      <c r="J84" t="s">
        <v>4</v>
      </c>
      <c r="K84">
        <v>34.042999999999999</v>
      </c>
      <c r="L84">
        <v>-118.26730000000001</v>
      </c>
      <c r="M84" t="str">
        <f t="shared" si="1"/>
        <v>SAC_LAL</v>
      </c>
      <c r="N84">
        <v>582283.90071413701</v>
      </c>
      <c r="O84">
        <v>582.28390071413696</v>
      </c>
      <c r="P84">
        <v>361.81432967064399</v>
      </c>
    </row>
    <row r="85" spans="1:16">
      <c r="A85" s="5">
        <v>44056</v>
      </c>
      <c r="C85" t="s">
        <v>113</v>
      </c>
      <c r="D85" t="s">
        <v>121</v>
      </c>
      <c r="E85" t="s">
        <v>65</v>
      </c>
      <c r="F85">
        <v>45.531599999999997</v>
      </c>
      <c r="G85">
        <v>-122.66679999999999</v>
      </c>
      <c r="H85" t="s">
        <v>21</v>
      </c>
      <c r="I85" t="s">
        <v>41</v>
      </c>
      <c r="J85" t="s">
        <v>69</v>
      </c>
      <c r="K85">
        <v>40.682600000000001</v>
      </c>
      <c r="L85">
        <v>-73.975399999999993</v>
      </c>
      <c r="M85" t="str">
        <f t="shared" si="1"/>
        <v>POR_BKN</v>
      </c>
      <c r="N85">
        <v>3932578.7402528101</v>
      </c>
      <c r="O85">
        <v>3932.5787402528099</v>
      </c>
      <c r="P85">
        <v>2443.5903844096301</v>
      </c>
    </row>
    <row r="86" spans="1:16">
      <c r="A86" s="5">
        <v>44057</v>
      </c>
      <c r="C86" t="s">
        <v>34</v>
      </c>
      <c r="D86" t="s">
        <v>57</v>
      </c>
      <c r="E86" t="s">
        <v>64</v>
      </c>
      <c r="F86">
        <v>39.900663064</v>
      </c>
      <c r="G86">
        <v>-75.169832654000004</v>
      </c>
      <c r="H86" t="s">
        <v>24</v>
      </c>
      <c r="I86" t="s">
        <v>43</v>
      </c>
      <c r="J86" t="s">
        <v>59</v>
      </c>
      <c r="K86">
        <v>29.750800000000002</v>
      </c>
      <c r="L86">
        <v>-95.362099999999998</v>
      </c>
      <c r="M86" t="str">
        <f t="shared" si="1"/>
        <v>PHI_HOU</v>
      </c>
      <c r="N86">
        <v>2155899.6517368001</v>
      </c>
      <c r="O86">
        <v>2155.8996517368</v>
      </c>
      <c r="P86">
        <v>1339.61352249935</v>
      </c>
    </row>
    <row r="87" spans="1:16">
      <c r="A87" s="5">
        <v>44057</v>
      </c>
      <c r="C87" t="s">
        <v>29</v>
      </c>
      <c r="D87" t="s">
        <v>47</v>
      </c>
      <c r="E87" t="s">
        <v>62</v>
      </c>
      <c r="F87">
        <v>25.781400000000001</v>
      </c>
      <c r="G87">
        <v>-80.186999999999998</v>
      </c>
      <c r="H87" t="s">
        <v>25</v>
      </c>
      <c r="I87" t="s">
        <v>44</v>
      </c>
      <c r="J87" t="s">
        <v>60</v>
      </c>
      <c r="K87">
        <v>39.764000000000003</v>
      </c>
      <c r="L87">
        <v>-86.155500000000004</v>
      </c>
      <c r="M87" t="str">
        <f t="shared" si="1"/>
        <v>MIA_IND</v>
      </c>
      <c r="N87">
        <v>1652672.8495736499</v>
      </c>
      <c r="O87">
        <v>1652.67284957365</v>
      </c>
      <c r="P87">
        <v>1026.9229812124299</v>
      </c>
    </row>
    <row r="88" spans="1:16">
      <c r="A88" s="5">
        <v>44057</v>
      </c>
      <c r="C88" t="s">
        <v>32</v>
      </c>
      <c r="D88" t="s">
        <v>49</v>
      </c>
      <c r="E88" t="s">
        <v>72</v>
      </c>
      <c r="F88">
        <v>35.4634</v>
      </c>
      <c r="G88">
        <v>-97.515100000000004</v>
      </c>
      <c r="H88" t="s">
        <v>26</v>
      </c>
      <c r="I88" t="s">
        <v>45</v>
      </c>
      <c r="J88" t="s">
        <v>70</v>
      </c>
      <c r="K88">
        <v>34.042999999999999</v>
      </c>
      <c r="L88">
        <v>-118.26730000000001</v>
      </c>
      <c r="M88" t="str">
        <f t="shared" si="1"/>
        <v>OKC_LAC</v>
      </c>
      <c r="N88">
        <v>1901101.2828096701</v>
      </c>
      <c r="O88">
        <v>1901.10128280967</v>
      </c>
      <c r="P88">
        <v>1181.2892052007301</v>
      </c>
    </row>
    <row r="89" spans="1:16">
      <c r="A89" s="5">
        <v>44057</v>
      </c>
      <c r="C89" t="s">
        <v>23</v>
      </c>
      <c r="D89" t="s">
        <v>8</v>
      </c>
      <c r="E89" t="s">
        <v>9</v>
      </c>
      <c r="F89">
        <v>39.748699999999999</v>
      </c>
      <c r="G89">
        <v>-105.0077</v>
      </c>
      <c r="H89" t="s">
        <v>38</v>
      </c>
      <c r="I89" t="s">
        <v>54</v>
      </c>
      <c r="J89" t="s">
        <v>67</v>
      </c>
      <c r="K89">
        <v>43.643500000000003</v>
      </c>
      <c r="L89">
        <v>-79.379099999999994</v>
      </c>
      <c r="M89" t="str">
        <f t="shared" si="1"/>
        <v>DEN_TOR</v>
      </c>
      <c r="N89">
        <v>2164792.6151774302</v>
      </c>
      <c r="O89">
        <v>2164.79261517743</v>
      </c>
      <c r="P89">
        <v>1345.1393520854199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arenas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Mark, Joshua</dc:creator>
  <cp:lastModifiedBy>Mark, Joshua</cp:lastModifiedBy>
  <dcterms:created xsi:type="dcterms:W3CDTF">2020-06-29T14:11:06Z</dcterms:created>
  <dcterms:modified xsi:type="dcterms:W3CDTF">2020-06-29T19:05:48Z</dcterms:modified>
</cp:coreProperties>
</file>