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adc11f6ffdaad7/Projects/joshfbaker.github.io/posts/should-i-automate-the-thing/"/>
    </mc:Choice>
  </mc:AlternateContent>
  <xr:revisionPtr revIDLastSave="0" documentId="8_{B095BD28-39E7-4BEF-8DC5-1FDAA3C1DA79}" xr6:coauthVersionLast="47" xr6:coauthVersionMax="47" xr10:uidLastSave="{00000000-0000-0000-0000-000000000000}"/>
  <bookViews>
    <workbookView xWindow="-96" yWindow="-96" windowWidth="23232" windowHeight="13872" xr2:uid="{2B9B0C6E-79BA-4E16-96BD-D34B1DFC7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E2" i="1" s="1"/>
  <c r="F2" i="1" s="1"/>
  <c r="F56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3" i="1"/>
  <c r="B22" i="1"/>
  <c r="B23" i="1" s="1"/>
  <c r="B4" i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3" i="1"/>
  <c r="C23" i="1" l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F57" i="1" s="1"/>
  <c r="D22" i="1"/>
  <c r="E22" i="1" s="1"/>
  <c r="B24" i="1"/>
  <c r="B25" i="1" s="1"/>
  <c r="B26" i="1" s="1"/>
  <c r="B27" i="1" s="1"/>
  <c r="B28" i="1" s="1"/>
  <c r="D4" i="1"/>
  <c r="E4" i="1" s="1"/>
  <c r="D3" i="1"/>
  <c r="E3" i="1" s="1"/>
  <c r="F3" i="1" s="1"/>
  <c r="D23" i="1" l="1"/>
  <c r="E23" i="1" s="1"/>
  <c r="D28" i="1"/>
  <c r="E28" i="1" s="1"/>
  <c r="B29" i="1"/>
  <c r="D27" i="1"/>
  <c r="E27" i="1" s="1"/>
  <c r="D26" i="1"/>
  <c r="E26" i="1" s="1"/>
  <c r="D24" i="1"/>
  <c r="E24" i="1" s="1"/>
  <c r="D25" i="1"/>
  <c r="E25" i="1" s="1"/>
  <c r="F4" i="1"/>
  <c r="D5" i="1"/>
  <c r="E5" i="1" s="1"/>
  <c r="B30" i="1" l="1"/>
  <c r="D29" i="1"/>
  <c r="E29" i="1" s="1"/>
  <c r="F5" i="1"/>
  <c r="D6" i="1"/>
  <c r="E6" i="1" s="1"/>
  <c r="F6" i="1" s="1"/>
  <c r="B31" i="1" l="1"/>
  <c r="D30" i="1"/>
  <c r="E30" i="1" s="1"/>
  <c r="D7" i="1"/>
  <c r="E7" i="1" s="1"/>
  <c r="B32" i="1" l="1"/>
  <c r="D31" i="1"/>
  <c r="E31" i="1" s="1"/>
  <c r="D8" i="1"/>
  <c r="E8" i="1" s="1"/>
  <c r="F8" i="1" s="1"/>
  <c r="F7" i="1"/>
  <c r="B33" i="1" l="1"/>
  <c r="D32" i="1"/>
  <c r="E32" i="1" s="1"/>
  <c r="D9" i="1"/>
  <c r="E9" i="1" s="1"/>
  <c r="F9" i="1" s="1"/>
  <c r="B34" i="1" l="1"/>
  <c r="D33" i="1"/>
  <c r="E33" i="1" s="1"/>
  <c r="D10" i="1"/>
  <c r="E10" i="1" s="1"/>
  <c r="F10" i="1" s="1"/>
  <c r="B35" i="1" l="1"/>
  <c r="D34" i="1"/>
  <c r="E34" i="1" s="1"/>
  <c r="D11" i="1"/>
  <c r="E11" i="1" s="1"/>
  <c r="F11" i="1" s="1"/>
  <c r="D35" i="1" l="1"/>
  <c r="E35" i="1" s="1"/>
  <c r="B36" i="1"/>
  <c r="D12" i="1"/>
  <c r="E12" i="1" s="1"/>
  <c r="F12" i="1" s="1"/>
  <c r="B37" i="1" l="1"/>
  <c r="D36" i="1"/>
  <c r="E36" i="1" s="1"/>
  <c r="D13" i="1"/>
  <c r="E13" i="1" s="1"/>
  <c r="F13" i="1" s="1"/>
  <c r="B38" i="1" l="1"/>
  <c r="D37" i="1"/>
  <c r="E37" i="1" s="1"/>
  <c r="D14" i="1"/>
  <c r="E14" i="1" s="1"/>
  <c r="F14" i="1" s="1"/>
  <c r="B39" i="1" l="1"/>
  <c r="D38" i="1"/>
  <c r="E38" i="1" s="1"/>
  <c r="D15" i="1"/>
  <c r="E15" i="1" s="1"/>
  <c r="F15" i="1" s="1"/>
  <c r="B40" i="1" l="1"/>
  <c r="D39" i="1"/>
  <c r="E39" i="1" s="1"/>
  <c r="D16" i="1"/>
  <c r="E16" i="1" s="1"/>
  <c r="F16" i="1" s="1"/>
  <c r="D40" i="1" l="1"/>
  <c r="E40" i="1" s="1"/>
  <c r="B41" i="1"/>
  <c r="D17" i="1"/>
  <c r="E17" i="1" s="1"/>
  <c r="F17" i="1" s="1"/>
  <c r="B42" i="1" l="1"/>
  <c r="D41" i="1"/>
  <c r="E41" i="1" s="1"/>
  <c r="D18" i="1"/>
  <c r="E18" i="1" s="1"/>
  <c r="B43" i="1" l="1"/>
  <c r="D42" i="1"/>
  <c r="E42" i="1" s="1"/>
  <c r="D19" i="1"/>
  <c r="E19" i="1" s="1"/>
  <c r="F19" i="1" s="1"/>
  <c r="F18" i="1"/>
  <c r="B44" i="1" l="1"/>
  <c r="D43" i="1"/>
  <c r="E43" i="1" s="1"/>
  <c r="D20" i="1"/>
  <c r="E20" i="1" s="1"/>
  <c r="B45" i="1" l="1"/>
  <c r="D44" i="1"/>
  <c r="E44" i="1" s="1"/>
  <c r="F20" i="1"/>
  <c r="D21" i="1"/>
  <c r="E21" i="1" s="1"/>
  <c r="B46" i="1" l="1"/>
  <c r="D45" i="1"/>
  <c r="E45" i="1" s="1"/>
  <c r="F21" i="1"/>
  <c r="F42" i="1"/>
  <c r="F30" i="1"/>
  <c r="F37" i="1"/>
  <c r="F25" i="1"/>
  <c r="F34" i="1"/>
  <c r="F29" i="1"/>
  <c r="F24" i="1"/>
  <c r="F40" i="1"/>
  <c r="F44" i="1"/>
  <c r="F32" i="1"/>
  <c r="F27" i="1"/>
  <c r="F22" i="1"/>
  <c r="F36" i="1"/>
  <c r="F31" i="1"/>
  <c r="F38" i="1"/>
  <c r="F23" i="1"/>
  <c r="F39" i="1"/>
  <c r="F26" i="1"/>
  <c r="F41" i="1"/>
  <c r="F33" i="1"/>
  <c r="F28" i="1"/>
  <c r="F43" i="1"/>
  <c r="F35" i="1"/>
  <c r="F45" i="1" l="1"/>
  <c r="B47" i="1"/>
  <c r="D46" i="1"/>
  <c r="E46" i="1" s="1"/>
  <c r="F46" i="1" s="1"/>
  <c r="D47" i="1" l="1"/>
  <c r="E47" i="1" s="1"/>
  <c r="F47" i="1" s="1"/>
  <c r="B48" i="1"/>
  <c r="B49" i="1" l="1"/>
  <c r="D48" i="1"/>
  <c r="E48" i="1" s="1"/>
  <c r="B50" i="1" l="1"/>
  <c r="D49" i="1"/>
  <c r="E49" i="1" s="1"/>
  <c r="F48" i="1"/>
  <c r="F49" i="1" l="1"/>
  <c r="B51" i="1"/>
  <c r="D50" i="1"/>
  <c r="E50" i="1" s="1"/>
  <c r="F50" i="1" l="1"/>
  <c r="B52" i="1"/>
  <c r="D51" i="1"/>
  <c r="E51" i="1" s="1"/>
  <c r="F51" i="1" s="1"/>
  <c r="D52" i="1" l="1"/>
  <c r="E52" i="1" s="1"/>
  <c r="F52" i="1" s="1"/>
  <c r="B53" i="1"/>
  <c r="B54" i="1" l="1"/>
  <c r="D54" i="1" s="1"/>
  <c r="E54" i="1" s="1"/>
  <c r="D53" i="1"/>
  <c r="E53" i="1" s="1"/>
  <c r="F53" i="1" s="1"/>
  <c r="F54" i="1" l="1"/>
</calcChain>
</file>

<file path=xl/sharedStrings.xml><?xml version="1.0" encoding="utf-8"?>
<sst xmlns="http://schemas.openxmlformats.org/spreadsheetml/2006/main" count="8" uniqueCount="8">
  <si>
    <t>Rt (hours)</t>
  </si>
  <si>
    <t>i</t>
  </si>
  <si>
    <t>1/(1+i)^t</t>
  </si>
  <si>
    <t>Rt/(1+i)^t</t>
  </si>
  <si>
    <t>SUM</t>
  </si>
  <si>
    <t>t (weeks)</t>
  </si>
  <si>
    <t>Big Ass Formula</t>
  </si>
  <si>
    <t>3*53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</si>
</sst>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6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6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7988F-5FC0-4D67-87D1-2DD6CDAD0533}">
  <dimension ref="A1:F57"/>
  <sheetViews>
    <sheetView tabSelected="1" topLeftCell="A39" workbookViewId="0">
      <selection activeCell="F57" sqref="F57"/>
    </sheetView>
  </sheetViews>
  <sheetFormatPr defaultRowHeight="14.4" x14ac:dyDescent="0.55000000000000004"/>
  <cols>
    <col min="5" max="5" width="13.05078125" bestFit="1" customWidth="1"/>
  </cols>
  <sheetData>
    <row r="1" spans="1:6" x14ac:dyDescent="0.55000000000000004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55000000000000004">
      <c r="A2" s="1">
        <v>10</v>
      </c>
      <c r="B2" s="1">
        <v>0</v>
      </c>
      <c r="C2" s="4">
        <v>0.01</v>
      </c>
      <c r="D2">
        <f>1/(1+C2)^B2</f>
        <v>1</v>
      </c>
      <c r="E2">
        <f>A2*D2</f>
        <v>10</v>
      </c>
      <c r="F2">
        <f>SUM($E$2:E2)</f>
        <v>10</v>
      </c>
    </row>
    <row r="3" spans="1:6" x14ac:dyDescent="0.55000000000000004">
      <c r="A3" s="1">
        <f>A2</f>
        <v>10</v>
      </c>
      <c r="B3" s="1">
        <f>B2+1</f>
        <v>1</v>
      </c>
      <c r="C3" s="4">
        <f>C2</f>
        <v>0.01</v>
      </c>
      <c r="D3" s="3">
        <f t="shared" ref="D3:D6" si="0">1/(1+C3)^B3</f>
        <v>0.99009900990099009</v>
      </c>
      <c r="E3" s="3">
        <f t="shared" ref="E3:E22" si="1">A3*D3</f>
        <v>9.9009900990099009</v>
      </c>
      <c r="F3" s="3">
        <f>SUM($E$2:E3)</f>
        <v>19.900990099009903</v>
      </c>
    </row>
    <row r="4" spans="1:6" x14ac:dyDescent="0.55000000000000004">
      <c r="A4" s="1">
        <f t="shared" ref="A4:A54" si="2">A3</f>
        <v>10</v>
      </c>
      <c r="B4" s="1">
        <f t="shared" ref="B4:B22" si="3">B3+1</f>
        <v>2</v>
      </c>
      <c r="C4" s="4">
        <f t="shared" ref="C4:C54" si="4">C3</f>
        <v>0.01</v>
      </c>
      <c r="D4" s="3">
        <f t="shared" si="0"/>
        <v>0.98029604940692083</v>
      </c>
      <c r="E4" s="3">
        <f t="shared" si="1"/>
        <v>9.8029604940692074</v>
      </c>
      <c r="F4" s="3">
        <f>SUM($E$2:E4)</f>
        <v>29.70395059307911</v>
      </c>
    </row>
    <row r="5" spans="1:6" x14ac:dyDescent="0.55000000000000004">
      <c r="A5" s="1">
        <f t="shared" si="2"/>
        <v>10</v>
      </c>
      <c r="B5" s="1">
        <f t="shared" si="3"/>
        <v>3</v>
      </c>
      <c r="C5" s="4">
        <f t="shared" si="4"/>
        <v>0.01</v>
      </c>
      <c r="D5" s="3">
        <f t="shared" si="0"/>
        <v>0.97059014792764453</v>
      </c>
      <c r="E5" s="3">
        <f t="shared" si="1"/>
        <v>9.7059014792764451</v>
      </c>
      <c r="F5" s="3">
        <f>SUM($E$2:E5)</f>
        <v>39.409852072355555</v>
      </c>
    </row>
    <row r="6" spans="1:6" x14ac:dyDescent="0.55000000000000004">
      <c r="A6" s="1">
        <f t="shared" si="2"/>
        <v>10</v>
      </c>
      <c r="B6" s="1">
        <f t="shared" si="3"/>
        <v>4</v>
      </c>
      <c r="C6" s="4">
        <f t="shared" si="4"/>
        <v>0.01</v>
      </c>
      <c r="D6" s="3">
        <f t="shared" si="0"/>
        <v>0.96098034448281622</v>
      </c>
      <c r="E6" s="3">
        <f t="shared" si="1"/>
        <v>9.6098034448281631</v>
      </c>
      <c r="F6" s="3">
        <f>SUM($E$2:E6)</f>
        <v>49.019655517183722</v>
      </c>
    </row>
    <row r="7" spans="1:6" x14ac:dyDescent="0.55000000000000004">
      <c r="A7" s="1">
        <f t="shared" si="2"/>
        <v>10</v>
      </c>
      <c r="B7" s="1">
        <f t="shared" si="3"/>
        <v>5</v>
      </c>
      <c r="C7" s="4">
        <f t="shared" si="4"/>
        <v>0.01</v>
      </c>
      <c r="D7" s="3">
        <f t="shared" ref="D7:D22" si="5">1/(1+C7)^B7</f>
        <v>0.95146568760674888</v>
      </c>
      <c r="E7" s="3">
        <f t="shared" si="1"/>
        <v>9.5146568760674892</v>
      </c>
      <c r="F7" s="3">
        <f>SUM($E$2:E7)</f>
        <v>58.534312393251213</v>
      </c>
    </row>
    <row r="8" spans="1:6" x14ac:dyDescent="0.55000000000000004">
      <c r="A8" s="1">
        <f t="shared" si="2"/>
        <v>10</v>
      </c>
      <c r="B8" s="1">
        <f t="shared" si="3"/>
        <v>6</v>
      </c>
      <c r="C8" s="4">
        <f t="shared" si="4"/>
        <v>0.01</v>
      </c>
      <c r="D8" s="3">
        <f t="shared" si="5"/>
        <v>0.94204523525420658</v>
      </c>
      <c r="E8" s="3">
        <f t="shared" si="1"/>
        <v>9.4204523525420658</v>
      </c>
      <c r="F8" s="3">
        <f>SUM($E$2:E8)</f>
        <v>67.954764745793284</v>
      </c>
    </row>
    <row r="9" spans="1:6" x14ac:dyDescent="0.55000000000000004">
      <c r="A9" s="1">
        <f t="shared" si="2"/>
        <v>10</v>
      </c>
      <c r="B9" s="1">
        <f t="shared" si="3"/>
        <v>7</v>
      </c>
      <c r="C9" s="4">
        <f t="shared" si="4"/>
        <v>0.01</v>
      </c>
      <c r="D9" s="3">
        <f t="shared" si="5"/>
        <v>0.93271805470713554</v>
      </c>
      <c r="E9" s="3">
        <f t="shared" si="1"/>
        <v>9.3271805470713556</v>
      </c>
      <c r="F9" s="3">
        <f>SUM($E$2:E9)</f>
        <v>77.281945292864634</v>
      </c>
    </row>
    <row r="10" spans="1:6" x14ac:dyDescent="0.55000000000000004">
      <c r="A10" s="1">
        <f t="shared" si="2"/>
        <v>10</v>
      </c>
      <c r="B10" s="1">
        <f t="shared" si="3"/>
        <v>8</v>
      </c>
      <c r="C10" s="4">
        <f t="shared" si="4"/>
        <v>0.01</v>
      </c>
      <c r="D10" s="3">
        <f t="shared" si="5"/>
        <v>0.92348322248231218</v>
      </c>
      <c r="E10" s="3">
        <f t="shared" si="1"/>
        <v>9.2348322248231227</v>
      </c>
      <c r="F10" s="3">
        <f>SUM($E$2:E10)</f>
        <v>86.516777517687757</v>
      </c>
    </row>
    <row r="11" spans="1:6" x14ac:dyDescent="0.55000000000000004">
      <c r="A11" s="1">
        <f t="shared" si="2"/>
        <v>10</v>
      </c>
      <c r="B11" s="1">
        <f t="shared" si="3"/>
        <v>9</v>
      </c>
      <c r="C11" s="4">
        <f t="shared" si="4"/>
        <v>0.01</v>
      </c>
      <c r="D11" s="3">
        <f t="shared" si="5"/>
        <v>0.91433982423991289</v>
      </c>
      <c r="E11" s="3">
        <f t="shared" si="1"/>
        <v>9.1433982423991296</v>
      </c>
      <c r="F11" s="3">
        <f>SUM($E$2:E11)</f>
        <v>95.660175760086886</v>
      </c>
    </row>
    <row r="12" spans="1:6" x14ac:dyDescent="0.55000000000000004">
      <c r="A12" s="1">
        <f t="shared" si="2"/>
        <v>10</v>
      </c>
      <c r="B12" s="1">
        <f t="shared" si="3"/>
        <v>10</v>
      </c>
      <c r="C12" s="4">
        <f t="shared" si="4"/>
        <v>0.01</v>
      </c>
      <c r="D12" s="3">
        <f t="shared" si="5"/>
        <v>0.90528695469298315</v>
      </c>
      <c r="E12" s="3">
        <f t="shared" si="1"/>
        <v>9.0528695469298306</v>
      </c>
      <c r="F12" s="3">
        <f>SUM($E$2:E12)</f>
        <v>104.71304530701671</v>
      </c>
    </row>
    <row r="13" spans="1:6" x14ac:dyDescent="0.55000000000000004">
      <c r="A13" s="1">
        <f t="shared" si="2"/>
        <v>10</v>
      </c>
      <c r="B13" s="1">
        <f t="shared" si="3"/>
        <v>11</v>
      </c>
      <c r="C13" s="4">
        <f t="shared" si="4"/>
        <v>0.01</v>
      </c>
      <c r="D13" s="3">
        <f t="shared" si="5"/>
        <v>0.89632371751780526</v>
      </c>
      <c r="E13" s="3">
        <f t="shared" si="1"/>
        <v>8.9632371751780529</v>
      </c>
      <c r="F13" s="3">
        <f>SUM($E$2:E13)</f>
        <v>113.67628248219476</v>
      </c>
    </row>
    <row r="14" spans="1:6" x14ac:dyDescent="0.55000000000000004">
      <c r="A14" s="1">
        <f t="shared" si="2"/>
        <v>10</v>
      </c>
      <c r="B14" s="1">
        <f t="shared" si="3"/>
        <v>12</v>
      </c>
      <c r="C14" s="4">
        <f t="shared" si="4"/>
        <v>0.01</v>
      </c>
      <c r="D14" s="3">
        <f t="shared" si="5"/>
        <v>0.88744922526515368</v>
      </c>
      <c r="E14" s="3">
        <f t="shared" si="1"/>
        <v>8.8744922526515371</v>
      </c>
      <c r="F14" s="3">
        <f>SUM($E$2:E14)</f>
        <v>122.5507747348463</v>
      </c>
    </row>
    <row r="15" spans="1:6" x14ac:dyDescent="0.55000000000000004">
      <c r="A15" s="1">
        <f t="shared" si="2"/>
        <v>10</v>
      </c>
      <c r="B15" s="1">
        <f t="shared" si="3"/>
        <v>13</v>
      </c>
      <c r="C15" s="4">
        <f t="shared" si="4"/>
        <v>0.01</v>
      </c>
      <c r="D15" s="3">
        <f t="shared" si="5"/>
        <v>0.87866259927242929</v>
      </c>
      <c r="E15" s="3">
        <f t="shared" si="1"/>
        <v>8.7866259927242929</v>
      </c>
      <c r="F15" s="3">
        <f>SUM($E$2:E15)</f>
        <v>131.33740072757058</v>
      </c>
    </row>
    <row r="16" spans="1:6" x14ac:dyDescent="0.55000000000000004">
      <c r="A16" s="1">
        <f t="shared" si="2"/>
        <v>10</v>
      </c>
      <c r="B16" s="1">
        <f t="shared" si="3"/>
        <v>14</v>
      </c>
      <c r="C16" s="4">
        <f t="shared" si="4"/>
        <v>0.01</v>
      </c>
      <c r="D16" s="3">
        <f t="shared" si="5"/>
        <v>0.86996296957666264</v>
      </c>
      <c r="E16" s="3">
        <f t="shared" si="1"/>
        <v>8.6996296957666264</v>
      </c>
      <c r="F16" s="3">
        <f>SUM($E$2:E16)</f>
        <v>140.0370304233372</v>
      </c>
    </row>
    <row r="17" spans="1:6" x14ac:dyDescent="0.55000000000000004">
      <c r="A17" s="1">
        <f t="shared" si="2"/>
        <v>10</v>
      </c>
      <c r="B17" s="1">
        <f t="shared" si="3"/>
        <v>15</v>
      </c>
      <c r="C17" s="4">
        <f t="shared" si="4"/>
        <v>0.01</v>
      </c>
      <c r="D17" s="3">
        <f t="shared" si="5"/>
        <v>0.86134947482837909</v>
      </c>
      <c r="E17" s="3">
        <f t="shared" si="1"/>
        <v>8.6134947482837916</v>
      </c>
      <c r="F17" s="3">
        <f>SUM($E$2:E17)</f>
        <v>148.65052517162098</v>
      </c>
    </row>
    <row r="18" spans="1:6" x14ac:dyDescent="0.55000000000000004">
      <c r="A18" s="1">
        <f t="shared" si="2"/>
        <v>10</v>
      </c>
      <c r="B18" s="1">
        <f t="shared" si="3"/>
        <v>16</v>
      </c>
      <c r="C18" s="4">
        <f t="shared" si="4"/>
        <v>0.01</v>
      </c>
      <c r="D18" s="3">
        <f t="shared" si="5"/>
        <v>0.8528212622063156</v>
      </c>
      <c r="E18" s="3">
        <f t="shared" si="1"/>
        <v>8.5282126220631564</v>
      </c>
      <c r="F18" s="3">
        <f>SUM($E$2:E18)</f>
        <v>157.17873779368415</v>
      </c>
    </row>
    <row r="19" spans="1:6" x14ac:dyDescent="0.55000000000000004">
      <c r="A19" s="1">
        <f t="shared" si="2"/>
        <v>10</v>
      </c>
      <c r="B19" s="1">
        <f t="shared" si="3"/>
        <v>17</v>
      </c>
      <c r="C19" s="4">
        <f t="shared" si="4"/>
        <v>0.01</v>
      </c>
      <c r="D19" s="3">
        <f t="shared" si="5"/>
        <v>0.84437748733298568</v>
      </c>
      <c r="E19" s="3">
        <f t="shared" si="1"/>
        <v>8.4437748733298577</v>
      </c>
      <c r="F19" s="3">
        <f>SUM($E$2:E19)</f>
        <v>165.62251266701401</v>
      </c>
    </row>
    <row r="20" spans="1:6" x14ac:dyDescent="0.55000000000000004">
      <c r="A20" s="1">
        <f t="shared" si="2"/>
        <v>10</v>
      </c>
      <c r="B20" s="1">
        <f t="shared" si="3"/>
        <v>18</v>
      </c>
      <c r="C20" s="4">
        <f t="shared" si="4"/>
        <v>0.01</v>
      </c>
      <c r="D20" s="3">
        <f t="shared" si="5"/>
        <v>0.83601731419107495</v>
      </c>
      <c r="E20" s="3">
        <f t="shared" si="1"/>
        <v>8.3601731419107495</v>
      </c>
      <c r="F20" s="3">
        <f>SUM($E$2:E20)</f>
        <v>173.98268580892477</v>
      </c>
    </row>
    <row r="21" spans="1:6" x14ac:dyDescent="0.55000000000000004">
      <c r="A21" s="1">
        <f t="shared" si="2"/>
        <v>10</v>
      </c>
      <c r="B21" s="1">
        <f t="shared" si="3"/>
        <v>19</v>
      </c>
      <c r="C21" s="4">
        <f t="shared" si="4"/>
        <v>0.01</v>
      </c>
      <c r="D21" s="3">
        <f t="shared" si="5"/>
        <v>0.82773991504066846</v>
      </c>
      <c r="E21" s="3">
        <f t="shared" si="1"/>
        <v>8.2773991504066853</v>
      </c>
      <c r="F21" s="3">
        <f>SUM($E$2:E21)</f>
        <v>182.26008495933146</v>
      </c>
    </row>
    <row r="22" spans="1:6" x14ac:dyDescent="0.55000000000000004">
      <c r="A22" s="1">
        <f t="shared" si="2"/>
        <v>10</v>
      </c>
      <c r="B22" s="1">
        <f t="shared" ref="B22:B54" si="6">B21+1</f>
        <v>20</v>
      </c>
      <c r="C22" s="4">
        <f t="shared" si="4"/>
        <v>0.01</v>
      </c>
      <c r="D22" s="3">
        <f t="shared" ref="D22:D54" si="7">1/(1+C22)^B22</f>
        <v>0.81954447033729538</v>
      </c>
      <c r="E22" s="3">
        <f t="shared" ref="E22:E54" si="8">A22*D22</f>
        <v>8.1954447033729529</v>
      </c>
      <c r="F22" s="3">
        <f>SUM($E$2:E22)</f>
        <v>190.45552966270441</v>
      </c>
    </row>
    <row r="23" spans="1:6" x14ac:dyDescent="0.55000000000000004">
      <c r="A23" s="1">
        <f t="shared" si="2"/>
        <v>10</v>
      </c>
      <c r="B23" s="1">
        <f t="shared" si="6"/>
        <v>21</v>
      </c>
      <c r="C23" s="4">
        <f t="shared" si="4"/>
        <v>0.01</v>
      </c>
      <c r="D23" s="3">
        <f t="shared" si="7"/>
        <v>0.81143016865078765</v>
      </c>
      <c r="E23" s="3">
        <f t="shared" si="8"/>
        <v>8.1143016865078756</v>
      </c>
      <c r="F23" s="3">
        <f>SUM($E$2:E23)</f>
        <v>198.56983134921228</v>
      </c>
    </row>
    <row r="24" spans="1:6" x14ac:dyDescent="0.55000000000000004">
      <c r="A24" s="1">
        <f t="shared" si="2"/>
        <v>10</v>
      </c>
      <c r="B24" s="1">
        <f t="shared" si="6"/>
        <v>22</v>
      </c>
      <c r="C24" s="4">
        <f t="shared" si="4"/>
        <v>0.01</v>
      </c>
      <c r="D24" s="3">
        <f t="shared" si="7"/>
        <v>0.80339620658493804</v>
      </c>
      <c r="E24" s="3">
        <f t="shared" si="8"/>
        <v>8.03396206584938</v>
      </c>
      <c r="F24" s="3">
        <f>SUM($E$2:E24)</f>
        <v>206.60379341506166</v>
      </c>
    </row>
    <row r="25" spans="1:6" x14ac:dyDescent="0.55000000000000004">
      <c r="A25" s="1">
        <f t="shared" si="2"/>
        <v>10</v>
      </c>
      <c r="B25" s="1">
        <f t="shared" si="6"/>
        <v>23</v>
      </c>
      <c r="C25" s="4">
        <f t="shared" si="4"/>
        <v>0.01</v>
      </c>
      <c r="D25" s="3">
        <f t="shared" si="7"/>
        <v>0.79544178869795856</v>
      </c>
      <c r="E25" s="3">
        <f t="shared" si="8"/>
        <v>7.9544178869795861</v>
      </c>
      <c r="F25" s="3">
        <f>SUM($E$2:E25)</f>
        <v>214.55821130204126</v>
      </c>
    </row>
    <row r="26" spans="1:6" x14ac:dyDescent="0.55000000000000004">
      <c r="A26" s="1">
        <f t="shared" si="2"/>
        <v>10</v>
      </c>
      <c r="B26" s="1">
        <f t="shared" si="6"/>
        <v>24</v>
      </c>
      <c r="C26" s="4">
        <f t="shared" si="4"/>
        <v>0.01</v>
      </c>
      <c r="D26" s="3">
        <f t="shared" si="7"/>
        <v>0.78756612742372123</v>
      </c>
      <c r="E26" s="3">
        <f t="shared" si="8"/>
        <v>7.8756612742372125</v>
      </c>
      <c r="F26" s="3">
        <f>SUM($E$2:E26)</f>
        <v>222.43387257627847</v>
      </c>
    </row>
    <row r="27" spans="1:6" x14ac:dyDescent="0.55000000000000004">
      <c r="A27" s="1">
        <f t="shared" si="2"/>
        <v>10</v>
      </c>
      <c r="B27" s="1">
        <f t="shared" si="6"/>
        <v>25</v>
      </c>
      <c r="C27" s="4">
        <f t="shared" si="4"/>
        <v>0.01</v>
      </c>
      <c r="D27" s="3">
        <f t="shared" si="7"/>
        <v>0.77976844299378323</v>
      </c>
      <c r="E27" s="3">
        <f t="shared" si="8"/>
        <v>7.7976844299378323</v>
      </c>
      <c r="F27" s="3">
        <f>SUM($E$2:E27)</f>
        <v>230.23155700621632</v>
      </c>
    </row>
    <row r="28" spans="1:6" x14ac:dyDescent="0.55000000000000004">
      <c r="A28" s="1">
        <f t="shared" si="2"/>
        <v>10</v>
      </c>
      <c r="B28" s="1">
        <f t="shared" si="6"/>
        <v>26</v>
      </c>
      <c r="C28" s="4">
        <f t="shared" si="4"/>
        <v>0.01</v>
      </c>
      <c r="D28" s="3">
        <f t="shared" si="7"/>
        <v>0.77204796336018144</v>
      </c>
      <c r="E28" s="3">
        <f t="shared" si="8"/>
        <v>7.7204796336018147</v>
      </c>
      <c r="F28" s="3">
        <f>SUM($E$2:E28)</f>
        <v>237.95203663981815</v>
      </c>
    </row>
    <row r="29" spans="1:6" x14ac:dyDescent="0.55000000000000004">
      <c r="A29" s="1">
        <f t="shared" si="2"/>
        <v>10</v>
      </c>
      <c r="B29" s="1">
        <f t="shared" si="6"/>
        <v>27</v>
      </c>
      <c r="C29" s="4">
        <f t="shared" si="4"/>
        <v>0.01</v>
      </c>
      <c r="D29" s="3">
        <f t="shared" si="7"/>
        <v>0.76440392411899183</v>
      </c>
      <c r="E29" s="3">
        <f t="shared" si="8"/>
        <v>7.6440392411899181</v>
      </c>
      <c r="F29" s="3">
        <f>SUM($E$2:E29)</f>
        <v>245.59607588100806</v>
      </c>
    </row>
    <row r="30" spans="1:6" x14ac:dyDescent="0.55000000000000004">
      <c r="A30" s="1">
        <f t="shared" si="2"/>
        <v>10</v>
      </c>
      <c r="B30" s="1">
        <f t="shared" si="6"/>
        <v>28</v>
      </c>
      <c r="C30" s="4">
        <f t="shared" si="4"/>
        <v>0.01</v>
      </c>
      <c r="D30" s="3">
        <f t="shared" si="7"/>
        <v>0.75683556843464528</v>
      </c>
      <c r="E30" s="3">
        <f t="shared" si="8"/>
        <v>7.5683556843464528</v>
      </c>
      <c r="F30" s="3">
        <f>SUM($E$2:E30)</f>
        <v>253.1644315653545</v>
      </c>
    </row>
    <row r="31" spans="1:6" x14ac:dyDescent="0.55000000000000004">
      <c r="A31" s="1">
        <f t="shared" si="2"/>
        <v>10</v>
      </c>
      <c r="B31" s="1">
        <f t="shared" si="6"/>
        <v>29</v>
      </c>
      <c r="C31" s="4">
        <f t="shared" si="4"/>
        <v>0.01</v>
      </c>
      <c r="D31" s="3">
        <f t="shared" si="7"/>
        <v>0.74934214696499535</v>
      </c>
      <c r="E31" s="3">
        <f t="shared" si="8"/>
        <v>7.4934214696499533</v>
      </c>
      <c r="F31" s="3">
        <f>SUM($E$2:E31)</f>
        <v>260.65785303500445</v>
      </c>
    </row>
    <row r="32" spans="1:6" x14ac:dyDescent="0.55000000000000004">
      <c r="A32" s="1">
        <f t="shared" si="2"/>
        <v>10</v>
      </c>
      <c r="B32" s="1">
        <f t="shared" si="6"/>
        <v>30</v>
      </c>
      <c r="C32" s="4">
        <f t="shared" si="4"/>
        <v>0.01</v>
      </c>
      <c r="D32" s="3">
        <f t="shared" si="7"/>
        <v>0.74192291778712394</v>
      </c>
      <c r="E32" s="3">
        <f t="shared" si="8"/>
        <v>7.4192291778712391</v>
      </c>
      <c r="F32" s="3">
        <f>SUM($E$2:E32)</f>
        <v>268.07708221287567</v>
      </c>
    </row>
    <row r="33" spans="1:6" x14ac:dyDescent="0.55000000000000004">
      <c r="A33" s="1">
        <f t="shared" si="2"/>
        <v>10</v>
      </c>
      <c r="B33" s="1">
        <f t="shared" si="6"/>
        <v>31</v>
      </c>
      <c r="C33" s="4">
        <f t="shared" si="4"/>
        <v>0.01</v>
      </c>
      <c r="D33" s="3">
        <f t="shared" si="7"/>
        <v>0.73457714632388538</v>
      </c>
      <c r="E33" s="3">
        <f t="shared" si="8"/>
        <v>7.3457714632388535</v>
      </c>
      <c r="F33" s="3">
        <f>SUM($E$2:E33)</f>
        <v>275.42285367611453</v>
      </c>
    </row>
    <row r="34" spans="1:6" x14ac:dyDescent="0.55000000000000004">
      <c r="A34" s="1">
        <f t="shared" si="2"/>
        <v>10</v>
      </c>
      <c r="B34" s="1">
        <f t="shared" si="6"/>
        <v>32</v>
      </c>
      <c r="C34" s="4">
        <f t="shared" si="4"/>
        <v>0.01</v>
      </c>
      <c r="D34" s="3">
        <f t="shared" si="7"/>
        <v>0.7273041052711734</v>
      </c>
      <c r="E34" s="3">
        <f t="shared" si="8"/>
        <v>7.2730410527117337</v>
      </c>
      <c r="F34" s="3">
        <f>SUM($E$2:E34)</f>
        <v>282.69589472882626</v>
      </c>
    </row>
    <row r="35" spans="1:6" x14ac:dyDescent="0.55000000000000004">
      <c r="A35" s="1">
        <f t="shared" si="2"/>
        <v>10</v>
      </c>
      <c r="B35" s="1">
        <f t="shared" si="6"/>
        <v>33</v>
      </c>
      <c r="C35" s="4">
        <f t="shared" si="4"/>
        <v>0.01</v>
      </c>
      <c r="D35" s="3">
        <f t="shared" si="7"/>
        <v>0.72010307452591427</v>
      </c>
      <c r="E35" s="3">
        <f t="shared" si="8"/>
        <v>7.2010307452591427</v>
      </c>
      <c r="F35" s="3">
        <f>SUM($E$2:E35)</f>
        <v>289.89692547408538</v>
      </c>
    </row>
    <row r="36" spans="1:6" x14ac:dyDescent="0.55000000000000004">
      <c r="A36" s="1">
        <f t="shared" si="2"/>
        <v>10</v>
      </c>
      <c r="B36" s="1">
        <f t="shared" si="6"/>
        <v>34</v>
      </c>
      <c r="C36" s="4">
        <f t="shared" si="4"/>
        <v>0.01</v>
      </c>
      <c r="D36" s="3">
        <f t="shared" si="7"/>
        <v>0.71297334111476662</v>
      </c>
      <c r="E36" s="3">
        <f t="shared" si="8"/>
        <v>7.129733411147666</v>
      </c>
      <c r="F36" s="3">
        <f>SUM($E$2:E36)</f>
        <v>297.02665888523302</v>
      </c>
    </row>
    <row r="37" spans="1:6" x14ac:dyDescent="0.55000000000000004">
      <c r="A37" s="1">
        <f t="shared" si="2"/>
        <v>10</v>
      </c>
      <c r="B37" s="1">
        <f t="shared" si="6"/>
        <v>35</v>
      </c>
      <c r="C37" s="4">
        <f t="shared" si="4"/>
        <v>0.01</v>
      </c>
      <c r="D37" s="3">
        <f t="shared" si="7"/>
        <v>0.70591419912353137</v>
      </c>
      <c r="E37" s="3">
        <f t="shared" si="8"/>
        <v>7.0591419912353137</v>
      </c>
      <c r="F37" s="3">
        <f>SUM($E$2:E37)</f>
        <v>304.08580087646834</v>
      </c>
    </row>
    <row r="38" spans="1:6" x14ac:dyDescent="0.55000000000000004">
      <c r="A38" s="1">
        <f t="shared" si="2"/>
        <v>10</v>
      </c>
      <c r="B38" s="1">
        <f t="shared" si="6"/>
        <v>36</v>
      </c>
      <c r="C38" s="4">
        <f t="shared" si="4"/>
        <v>0.01</v>
      </c>
      <c r="D38" s="3">
        <f t="shared" si="7"/>
        <v>0.69892494962725871</v>
      </c>
      <c r="E38" s="3">
        <f t="shared" si="8"/>
        <v>6.9892494962725866</v>
      </c>
      <c r="F38" s="3">
        <f>SUM($E$2:E38)</f>
        <v>311.07505037274092</v>
      </c>
    </row>
    <row r="39" spans="1:6" x14ac:dyDescent="0.55000000000000004">
      <c r="A39" s="1">
        <f t="shared" si="2"/>
        <v>10</v>
      </c>
      <c r="B39" s="1">
        <f t="shared" si="6"/>
        <v>37</v>
      </c>
      <c r="C39" s="4">
        <f t="shared" si="4"/>
        <v>0.01</v>
      </c>
      <c r="D39" s="3">
        <f t="shared" si="7"/>
        <v>0.69200490062104825</v>
      </c>
      <c r="E39" s="3">
        <f t="shared" si="8"/>
        <v>6.9200490062104825</v>
      </c>
      <c r="F39" s="3">
        <f>SUM($E$2:E39)</f>
        <v>317.99509937895141</v>
      </c>
    </row>
    <row r="40" spans="1:6" x14ac:dyDescent="0.55000000000000004">
      <c r="A40" s="1">
        <f t="shared" si="2"/>
        <v>10</v>
      </c>
      <c r="B40" s="1">
        <f t="shared" si="6"/>
        <v>38</v>
      </c>
      <c r="C40" s="4">
        <f t="shared" si="4"/>
        <v>0.01</v>
      </c>
      <c r="D40" s="3">
        <f t="shared" si="7"/>
        <v>0.68515336695153284</v>
      </c>
      <c r="E40" s="3">
        <f t="shared" si="8"/>
        <v>6.8515336695153284</v>
      </c>
      <c r="F40" s="3">
        <f>SUM($E$2:E40)</f>
        <v>324.84663304846674</v>
      </c>
    </row>
    <row r="41" spans="1:6" x14ac:dyDescent="0.55000000000000004">
      <c r="A41" s="1">
        <f t="shared" si="2"/>
        <v>10</v>
      </c>
      <c r="B41" s="1">
        <f t="shared" si="6"/>
        <v>39</v>
      </c>
      <c r="C41" s="4">
        <f t="shared" si="4"/>
        <v>0.01</v>
      </c>
      <c r="D41" s="3">
        <f t="shared" si="7"/>
        <v>0.6783696702490426</v>
      </c>
      <c r="E41" s="3">
        <f t="shared" si="8"/>
        <v>6.7836967024904258</v>
      </c>
      <c r="F41" s="3">
        <f>SUM($E$2:E41)</f>
        <v>331.63032975095717</v>
      </c>
    </row>
    <row r="42" spans="1:6" x14ac:dyDescent="0.55000000000000004">
      <c r="A42" s="1">
        <f t="shared" si="2"/>
        <v>10</v>
      </c>
      <c r="B42" s="1">
        <f t="shared" si="6"/>
        <v>40</v>
      </c>
      <c r="C42" s="4">
        <f t="shared" si="4"/>
        <v>0.01</v>
      </c>
      <c r="D42" s="3">
        <f t="shared" si="7"/>
        <v>0.67165313886043809</v>
      </c>
      <c r="E42" s="3">
        <f t="shared" si="8"/>
        <v>6.7165313886043805</v>
      </c>
      <c r="F42" s="3">
        <f>SUM($E$2:E42)</f>
        <v>338.34686113956155</v>
      </c>
    </row>
    <row r="43" spans="1:6" x14ac:dyDescent="0.55000000000000004">
      <c r="A43" s="1">
        <f t="shared" si="2"/>
        <v>10</v>
      </c>
      <c r="B43" s="1">
        <f t="shared" si="6"/>
        <v>41</v>
      </c>
      <c r="C43" s="4">
        <f t="shared" si="4"/>
        <v>0.01</v>
      </c>
      <c r="D43" s="3">
        <f t="shared" si="7"/>
        <v>0.66500310778261185</v>
      </c>
      <c r="E43" s="3">
        <f t="shared" si="8"/>
        <v>6.6500310778261182</v>
      </c>
      <c r="F43" s="3">
        <f>SUM($E$2:E43)</f>
        <v>344.99689221738765</v>
      </c>
    </row>
    <row r="44" spans="1:6" x14ac:dyDescent="0.55000000000000004">
      <c r="A44" s="1">
        <f t="shared" si="2"/>
        <v>10</v>
      </c>
      <c r="B44" s="1">
        <f t="shared" si="6"/>
        <v>42</v>
      </c>
      <c r="C44" s="4">
        <f t="shared" si="4"/>
        <v>0.01</v>
      </c>
      <c r="D44" s="3">
        <f t="shared" si="7"/>
        <v>0.65841891859664536</v>
      </c>
      <c r="E44" s="3">
        <f t="shared" si="8"/>
        <v>6.5841891859664532</v>
      </c>
      <c r="F44" s="3">
        <f>SUM($E$2:E44)</f>
        <v>351.58108140335412</v>
      </c>
    </row>
    <row r="45" spans="1:6" x14ac:dyDescent="0.55000000000000004">
      <c r="A45" s="1">
        <f t="shared" si="2"/>
        <v>10</v>
      </c>
      <c r="B45" s="1">
        <f t="shared" si="6"/>
        <v>43</v>
      </c>
      <c r="C45" s="4">
        <f t="shared" si="4"/>
        <v>0.01</v>
      </c>
      <c r="D45" s="3">
        <f t="shared" si="7"/>
        <v>0.65189991940261938</v>
      </c>
      <c r="E45" s="3">
        <f t="shared" si="8"/>
        <v>6.5189991940261933</v>
      </c>
      <c r="F45" s="3">
        <f>SUM($E$2:E45)</f>
        <v>358.10008059738033</v>
      </c>
    </row>
    <row r="46" spans="1:6" x14ac:dyDescent="0.55000000000000004">
      <c r="A46" s="1">
        <f t="shared" si="2"/>
        <v>10</v>
      </c>
      <c r="B46" s="1">
        <f t="shared" si="6"/>
        <v>44</v>
      </c>
      <c r="C46" s="4">
        <f t="shared" si="4"/>
        <v>0.01</v>
      </c>
      <c r="D46" s="3">
        <f t="shared" si="7"/>
        <v>0.64544546475506859</v>
      </c>
      <c r="E46" s="3">
        <f t="shared" si="8"/>
        <v>6.4544546475506861</v>
      </c>
      <c r="F46" s="3">
        <f>SUM($E$2:E46)</f>
        <v>364.554535244931</v>
      </c>
    </row>
    <row r="47" spans="1:6" x14ac:dyDescent="0.55000000000000004">
      <c r="A47" s="1">
        <f t="shared" si="2"/>
        <v>10</v>
      </c>
      <c r="B47" s="1">
        <f t="shared" si="6"/>
        <v>45</v>
      </c>
      <c r="C47" s="4">
        <f t="shared" si="4"/>
        <v>0.01</v>
      </c>
      <c r="D47" s="3">
        <f t="shared" si="7"/>
        <v>0.63905491559907779</v>
      </c>
      <c r="E47" s="3">
        <f t="shared" si="8"/>
        <v>6.3905491559907777</v>
      </c>
      <c r="F47" s="3">
        <f>SUM($E$2:E47)</f>
        <v>370.94508440092176</v>
      </c>
    </row>
    <row r="48" spans="1:6" x14ac:dyDescent="0.55000000000000004">
      <c r="A48" s="1">
        <f t="shared" si="2"/>
        <v>10</v>
      </c>
      <c r="B48" s="1">
        <f t="shared" si="6"/>
        <v>46</v>
      </c>
      <c r="C48" s="4">
        <f t="shared" si="4"/>
        <v>0.01</v>
      </c>
      <c r="D48" s="3">
        <f t="shared" si="7"/>
        <v>0.63272763920700759</v>
      </c>
      <c r="E48" s="3">
        <f t="shared" si="8"/>
        <v>6.3272763920700754</v>
      </c>
      <c r="F48" s="3">
        <f>SUM($E$2:E48)</f>
        <v>377.27236079299183</v>
      </c>
    </row>
    <row r="49" spans="1:6" x14ac:dyDescent="0.55000000000000004">
      <c r="A49" s="1">
        <f t="shared" si="2"/>
        <v>10</v>
      </c>
      <c r="B49" s="1">
        <f t="shared" si="6"/>
        <v>47</v>
      </c>
      <c r="C49" s="4">
        <f t="shared" si="4"/>
        <v>0.01</v>
      </c>
      <c r="D49" s="3">
        <f t="shared" si="7"/>
        <v>0.6264630091158494</v>
      </c>
      <c r="E49" s="3">
        <f t="shared" si="8"/>
        <v>6.2646300911584945</v>
      </c>
      <c r="F49" s="3">
        <f>SUM($E$2:E49)</f>
        <v>383.53699088415033</v>
      </c>
    </row>
    <row r="50" spans="1:6" x14ac:dyDescent="0.55000000000000004">
      <c r="A50" s="1">
        <f t="shared" si="2"/>
        <v>10</v>
      </c>
      <c r="B50" s="1">
        <f t="shared" si="6"/>
        <v>48</v>
      </c>
      <c r="C50" s="4">
        <f t="shared" si="4"/>
        <v>0.01</v>
      </c>
      <c r="D50" s="3">
        <f t="shared" si="7"/>
        <v>0.6202604050651972</v>
      </c>
      <c r="E50" s="3">
        <f t="shared" si="8"/>
        <v>6.2026040506519724</v>
      </c>
      <c r="F50" s="3">
        <f>SUM($E$2:E50)</f>
        <v>389.73959493480231</v>
      </c>
    </row>
    <row r="51" spans="1:6" x14ac:dyDescent="0.55000000000000004">
      <c r="A51" s="1">
        <f t="shared" si="2"/>
        <v>10</v>
      </c>
      <c r="B51" s="1">
        <f t="shared" si="6"/>
        <v>49</v>
      </c>
      <c r="C51" s="4">
        <f t="shared" si="4"/>
        <v>0.01</v>
      </c>
      <c r="D51" s="3">
        <f t="shared" si="7"/>
        <v>0.61411921293583871</v>
      </c>
      <c r="E51" s="3">
        <f t="shared" si="8"/>
        <v>6.1411921293583873</v>
      </c>
      <c r="F51" s="3">
        <f>SUM($E$2:E51)</f>
        <v>395.8807870641607</v>
      </c>
    </row>
    <row r="52" spans="1:6" x14ac:dyDescent="0.55000000000000004">
      <c r="A52" s="1">
        <f t="shared" si="2"/>
        <v>10</v>
      </c>
      <c r="B52" s="1">
        <f t="shared" si="6"/>
        <v>50</v>
      </c>
      <c r="C52" s="4">
        <f t="shared" si="4"/>
        <v>0.01</v>
      </c>
      <c r="D52" s="3">
        <f t="shared" si="7"/>
        <v>0.60803882468894921</v>
      </c>
      <c r="E52" s="3">
        <f t="shared" si="8"/>
        <v>6.0803882468894921</v>
      </c>
      <c r="F52" s="3">
        <f>SUM($E$2:E52)</f>
        <v>401.96117531105017</v>
      </c>
    </row>
    <row r="53" spans="1:6" x14ac:dyDescent="0.55000000000000004">
      <c r="A53" s="1">
        <f t="shared" si="2"/>
        <v>10</v>
      </c>
      <c r="B53" s="1">
        <f t="shared" si="6"/>
        <v>51</v>
      </c>
      <c r="C53" s="4">
        <f t="shared" si="4"/>
        <v>0.01</v>
      </c>
      <c r="D53" s="3">
        <f t="shared" si="7"/>
        <v>0.60201863830589042</v>
      </c>
      <c r="E53" s="3">
        <f t="shared" si="8"/>
        <v>6.0201863830589044</v>
      </c>
      <c r="F53" s="3">
        <f>SUM($E$2:E53)</f>
        <v>407.98136169410907</v>
      </c>
    </row>
    <row r="54" spans="1:6" x14ac:dyDescent="0.55000000000000004">
      <c r="A54" s="1">
        <f t="shared" si="2"/>
        <v>10</v>
      </c>
      <c r="B54" s="1">
        <f t="shared" si="6"/>
        <v>52</v>
      </c>
      <c r="C54" s="4">
        <f t="shared" si="4"/>
        <v>0.01</v>
      </c>
      <c r="D54" s="3">
        <f t="shared" si="7"/>
        <v>0.59605805772860432</v>
      </c>
      <c r="E54" s="3">
        <f t="shared" si="8"/>
        <v>5.9605805772860432</v>
      </c>
      <c r="F54" s="3">
        <f>SUM($E$2:E54)</f>
        <v>413.94194227139513</v>
      </c>
    </row>
    <row r="56" spans="1:6" x14ac:dyDescent="0.55000000000000004">
      <c r="E56" t="s">
        <v>7</v>
      </c>
      <c r="F56" s="3">
        <f>A54*52</f>
        <v>520</v>
      </c>
    </row>
    <row r="57" spans="1:6" x14ac:dyDescent="0.55000000000000004">
      <c r="E57" t="s">
        <v>6</v>
      </c>
      <c r="F57">
        <f>(1-(1/(1+C54))^(B54+1))/(1-(1/(1+C54)))*A54</f>
        <v>413.94194227139576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Baker</dc:creator>
  <cp:lastModifiedBy>Josh Baker</cp:lastModifiedBy>
  <dcterms:created xsi:type="dcterms:W3CDTF">2024-04-14T20:51:01Z</dcterms:created>
  <dcterms:modified xsi:type="dcterms:W3CDTF">2024-04-14T21:07:11Z</dcterms:modified>
</cp:coreProperties>
</file>