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.gent\Desktop\"/>
    </mc:Choice>
  </mc:AlternateContent>
  <bookViews>
    <workbookView xWindow="0" yWindow="0" windowWidth="28800" windowHeight="114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C7" i="1"/>
  <c r="F7" i="1"/>
  <c r="D7" i="1"/>
</calcChain>
</file>

<file path=xl/sharedStrings.xml><?xml version="1.0" encoding="utf-8"?>
<sst xmlns="http://schemas.openxmlformats.org/spreadsheetml/2006/main" count="9" uniqueCount="8">
  <si>
    <t>Hercules</t>
  </si>
  <si>
    <t>Variety</t>
  </si>
  <si>
    <t>Day of Year</t>
  </si>
  <si>
    <t>Leaves per plant</t>
  </si>
  <si>
    <t>Sapphire</t>
  </si>
  <si>
    <t>Hallertauer Tradition</t>
  </si>
  <si>
    <t>Average (scaled from 7 m to 5.48 m)</t>
  </si>
  <si>
    <t>Data from Englehard et al.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</si>
</sst>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0" fontId="3" fillId="0" borderId="0" xfId="0" applyFont="1" applyBorder="1" applyAlignment="1">
      <alignment vertical="center" wrapText="1"/>
    </xf>
    <xf numFmtId="14" fontId="0" fillId="0" borderId="0" xfId="0" applyNumberFormat="1"/>
    <xf numFmtId="0" fontId="2" fillId="0" borderId="0" xfId="0" applyFont="1"/>
    <xf numFmtId="0" fontId="2" fillId="0" borderId="0" xfId="0" applyFont="1" applyBorder="1"/>
    <xf numFmtId="16" fontId="2" fillId="0" borderId="0" xfId="0" applyNumberFormat="1" applyFont="1" applyBorder="1"/>
    <xf numFmtId="0" fontId="0" fillId="0" borderId="0" xfId="0" applyBorder="1"/>
    <xf numFmtId="168" fontId="0" fillId="0" borderId="0" xfId="0" applyNumberFormat="1" applyBorder="1"/>
    <xf numFmtId="0" fontId="0" fillId="0" borderId="0" xfId="0" applyFont="1" applyBorder="1" applyAlignment="1">
      <alignment vertical="center" wrapText="1"/>
    </xf>
    <xf numFmtId="0" fontId="0" fillId="0" borderId="0" xfId="0" applyFont="1" applyBorder="1"/>
    <xf numFmtId="0" fontId="2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168" fontId="0" fillId="0" borderId="0" xfId="0" applyNumberFormat="1" applyAlignment="1">
      <alignment horizontal="left"/>
    </xf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Sheet1!$C$2:$F$2</c:f>
              <c:numCache>
                <c:formatCode>d\-mmm</c:formatCode>
                <c:ptCount val="4"/>
                <c:pt idx="0">
                  <c:v>44652</c:v>
                </c:pt>
                <c:pt idx="1">
                  <c:v>44729</c:v>
                </c:pt>
                <c:pt idx="2">
                  <c:v>44756</c:v>
                </c:pt>
                <c:pt idx="3">
                  <c:v>44788</c:v>
                </c:pt>
              </c:numCache>
            </c:numRef>
          </c:xVal>
          <c:yVal>
            <c:numRef>
              <c:f>Sheet1!$C$7:$F$7</c:f>
              <c:numCache>
                <c:formatCode>0.0</c:formatCode>
                <c:ptCount val="4"/>
                <c:pt idx="0">
                  <c:v>100</c:v>
                </c:pt>
                <c:pt idx="1">
                  <c:v>198.92400000000001</c:v>
                </c:pt>
                <c:pt idx="2">
                  <c:v>1646.8965714285714</c:v>
                </c:pt>
                <c:pt idx="3">
                  <c:v>4687.7485714285722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63-4CFD-BD36-CE788C30C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036880"/>
        <c:axId val="565037296"/>
      </c:scatterChart>
      <c:valAx>
        <c:axId val="56503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037296"/>
        <c:crosses val="autoZero"/>
        <c:crossBetween val="midCat"/>
      </c:valAx>
      <c:valAx>
        <c:axId val="56503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Leaves</a:t>
                </a:r>
                <a:r>
                  <a:rPr lang="en-US" baseline="0"/>
                  <a:t> per plant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4169184290030211E-2"/>
              <c:y val="0.20703050049778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03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8</xdr:row>
      <xdr:rowOff>38101</xdr:rowOff>
    </xdr:from>
    <xdr:to>
      <xdr:col>7</xdr:col>
      <xdr:colOff>552449</xdr:colOff>
      <xdr:row>19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M14" sqref="M14"/>
    </sheetView>
  </sheetViews>
  <sheetFormatPr defaultRowHeight="15" x14ac:dyDescent="0.25"/>
  <cols>
    <col min="1" max="1" width="33.140625" bestFit="1" customWidth="1"/>
    <col min="2" max="2" width="11" bestFit="1" customWidth="1"/>
    <col min="3" max="3" width="12" customWidth="1"/>
  </cols>
  <sheetData>
    <row r="1" spans="1:6" x14ac:dyDescent="0.25">
      <c r="D1" s="4" t="s">
        <v>3</v>
      </c>
    </row>
    <row r="2" spans="1:6" x14ac:dyDescent="0.25">
      <c r="A2" s="14" t="s">
        <v>7</v>
      </c>
      <c r="B2" s="6">
        <v>44621</v>
      </c>
      <c r="C2" s="6">
        <v>44652</v>
      </c>
      <c r="D2" s="6">
        <v>44729</v>
      </c>
      <c r="E2" s="6">
        <v>44756</v>
      </c>
      <c r="F2" s="6">
        <v>44788</v>
      </c>
    </row>
    <row r="3" spans="1:6" x14ac:dyDescent="0.25">
      <c r="A3" s="5" t="s">
        <v>1</v>
      </c>
      <c r="B3" s="5"/>
      <c r="C3" s="6"/>
      <c r="D3" s="6"/>
      <c r="E3" s="6"/>
      <c r="F3" s="6"/>
    </row>
    <row r="4" spans="1:6" x14ac:dyDescent="0.25">
      <c r="A4" s="9" t="s">
        <v>5</v>
      </c>
      <c r="B4" s="2">
        <v>0</v>
      </c>
      <c r="C4" s="2">
        <v>100</v>
      </c>
      <c r="D4" s="7">
        <v>258.8</v>
      </c>
      <c r="E4" s="7">
        <v>2306.1999999999998</v>
      </c>
      <c r="F4" s="7">
        <v>4742.7</v>
      </c>
    </row>
    <row r="5" spans="1:6" x14ac:dyDescent="0.25">
      <c r="A5" s="9" t="s">
        <v>4</v>
      </c>
      <c r="B5" s="2">
        <v>0</v>
      </c>
      <c r="C5" s="2">
        <v>100</v>
      </c>
      <c r="D5" s="7">
        <v>187.5</v>
      </c>
      <c r="E5" s="7"/>
      <c r="F5" s="7">
        <v>6472.5</v>
      </c>
    </row>
    <row r="6" spans="1:6" x14ac:dyDescent="0.25">
      <c r="A6" s="9" t="s">
        <v>0</v>
      </c>
      <c r="B6" s="2">
        <v>0</v>
      </c>
      <c r="C6" s="2">
        <v>100</v>
      </c>
      <c r="D6" s="7">
        <v>316</v>
      </c>
      <c r="E6" s="7">
        <v>1901.2</v>
      </c>
      <c r="F6" s="7">
        <v>6748.8</v>
      </c>
    </row>
    <row r="7" spans="1:6" x14ac:dyDescent="0.25">
      <c r="A7" s="10" t="s">
        <v>6</v>
      </c>
      <c r="B7" s="7">
        <v>0</v>
      </c>
      <c r="C7" s="8">
        <f>AVERAGE(C4:C6)</f>
        <v>100</v>
      </c>
      <c r="D7" s="8">
        <f>AVERAGE(D4:D6)*(5.48/7)</f>
        <v>198.92400000000001</v>
      </c>
      <c r="E7" s="8">
        <f>AVERAGE(E4:E6)*(5.48/7)</f>
        <v>1646.8965714285714</v>
      </c>
      <c r="F7" s="8">
        <f>AVERAGE(F4:F6)*(5.48/7)</f>
        <v>4687.7485714285722</v>
      </c>
    </row>
    <row r="9" spans="1:6" x14ac:dyDescent="0.25">
      <c r="A9" s="3"/>
    </row>
    <row r="10" spans="1:6" x14ac:dyDescent="0.25">
      <c r="A10" s="11" t="s">
        <v>2</v>
      </c>
      <c r="B10" s="11" t="s">
        <v>3</v>
      </c>
      <c r="E10" s="2"/>
      <c r="F10" s="2"/>
    </row>
    <row r="11" spans="1:6" x14ac:dyDescent="0.25">
      <c r="A11" s="12">
        <v>60</v>
      </c>
      <c r="B11" s="13">
        <v>0</v>
      </c>
      <c r="E11" s="1"/>
    </row>
    <row r="12" spans="1:6" x14ac:dyDescent="0.25">
      <c r="A12" s="12">
        <v>91</v>
      </c>
      <c r="B12" s="13">
        <v>100</v>
      </c>
      <c r="E12" s="1"/>
    </row>
    <row r="13" spans="1:6" x14ac:dyDescent="0.25">
      <c r="A13" s="12">
        <v>168</v>
      </c>
      <c r="B13" s="13">
        <v>198.92400000000001</v>
      </c>
      <c r="E13" s="1"/>
    </row>
    <row r="14" spans="1:6" x14ac:dyDescent="0.25">
      <c r="A14" s="12">
        <v>195</v>
      </c>
      <c r="B14" s="13">
        <v>1646.8965714285714</v>
      </c>
      <c r="E14" s="1"/>
    </row>
    <row r="15" spans="1:6" x14ac:dyDescent="0.25">
      <c r="A15" s="12">
        <v>227</v>
      </c>
      <c r="B15" s="13">
        <v>4687.7485714285722</v>
      </c>
      <c r="E15" s="1"/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Reviewer</cp:lastModifiedBy>
  <dcterms:created xsi:type="dcterms:W3CDTF">2022-07-26T16:16:18Z</dcterms:created>
  <dcterms:modified xsi:type="dcterms:W3CDTF">2022-07-26T17:23:00Z</dcterms:modified>
</cp:coreProperties>
</file>