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theme/themeOverride2.xml" ContentType="application/vnd.openxmlformats-officedocument.themeOverride+xml"/>
  <Override PartName="/xl/charts/chart4.xml" ContentType="application/vnd.openxmlformats-officedocument.drawingml.chart+xml"/>
  <Override PartName="/xl/theme/themeOverride3.xml" ContentType="application/vnd.openxmlformats-officedocument.themeOverride+xml"/>
  <Override PartName="/xl/charts/chart5.xml" ContentType="application/vnd.openxmlformats-officedocument.drawingml.chart+xml"/>
  <Override PartName="/xl/theme/themeOverride4.xml" ContentType="application/vnd.openxmlformats-officedocument.themeOverrid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Override5.xml" ContentType="application/vnd.openxmlformats-officedocument.themeOverride+xml"/>
  <Override PartName="/xl/charts/chart8.xml" ContentType="application/vnd.openxmlformats-officedocument.drawingml.chart+xml"/>
  <Override PartName="/xl/theme/themeOverride6.xml" ContentType="application/vnd.openxmlformats-officedocument.themeOverride+xml"/>
  <Override PartName="/xl/charts/chart9.xml" ContentType="application/vnd.openxmlformats-officedocument.drawingml.chart+xml"/>
  <Override PartName="/xl/theme/themeOverride7.xml" ContentType="application/vnd.openxmlformats-officedocument.themeOverride+xml"/>
  <Override PartName="/xl/charts/chart10.xml" ContentType="application/vnd.openxmlformats-officedocument.drawingml.chart+xml"/>
  <Override PartName="/xl/theme/themeOverride8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18045" windowHeight="15075" activeTab="5"/>
  </bookViews>
  <sheets>
    <sheet name="raw-times" sheetId="6" r:id="rId1"/>
    <sheet name="times" sheetId="1" r:id="rId2"/>
    <sheet name="best-times" sheetId="4" r:id="rId3"/>
    <sheet name="memory" sheetId="5" r:id="rId4"/>
    <sheet name="Best Cases Per ORM" sheetId="2" r:id="rId5"/>
    <sheet name="Normalised" sheetId="3" r:id="rId6"/>
  </sheets>
  <calcPr calcId="145621"/>
</workbook>
</file>

<file path=xl/calcChain.xml><?xml version="1.0" encoding="utf-8"?>
<calcChain xmlns="http://schemas.openxmlformats.org/spreadsheetml/2006/main">
  <c r="G50" i="3" l="1"/>
  <c r="G49" i="3" s="1"/>
  <c r="D49" i="3"/>
  <c r="C49" i="3"/>
  <c r="D43" i="3"/>
  <c r="E43" i="3"/>
  <c r="F43" i="3"/>
  <c r="G43" i="3"/>
  <c r="D44" i="3"/>
  <c r="E44" i="3"/>
  <c r="F44" i="3"/>
  <c r="G44" i="3"/>
  <c r="D45" i="3"/>
  <c r="E45" i="3"/>
  <c r="F45" i="3"/>
  <c r="G45" i="3"/>
  <c r="D46" i="3"/>
  <c r="E46" i="3"/>
  <c r="F46" i="3"/>
  <c r="G46" i="3"/>
  <c r="D47" i="3"/>
  <c r="E47" i="3"/>
  <c r="F47" i="3"/>
  <c r="G47" i="3"/>
  <c r="C44" i="3"/>
  <c r="C45" i="3"/>
  <c r="C46" i="3"/>
  <c r="C47" i="3"/>
  <c r="C43" i="3"/>
  <c r="E39" i="3"/>
  <c r="F39" i="3"/>
  <c r="G10" i="3"/>
  <c r="G20" i="3"/>
  <c r="G19" i="3" s="1"/>
  <c r="D19" i="3"/>
  <c r="C19" i="3"/>
  <c r="G9" i="3"/>
  <c r="F9" i="3"/>
  <c r="E9" i="3"/>
  <c r="D9" i="3"/>
  <c r="C9" i="3"/>
  <c r="D39" i="3"/>
  <c r="C39" i="3"/>
  <c r="C40" i="3"/>
  <c r="G39" i="3"/>
  <c r="G29" i="3"/>
  <c r="G30" i="3"/>
  <c r="G40" i="3"/>
  <c r="D33" i="3"/>
  <c r="E33" i="3"/>
  <c r="F33" i="3"/>
  <c r="G33" i="3"/>
  <c r="D34" i="3"/>
  <c r="E34" i="3"/>
  <c r="F34" i="3"/>
  <c r="G34" i="3"/>
  <c r="D35" i="3"/>
  <c r="E35" i="3"/>
  <c r="F35" i="3"/>
  <c r="G35" i="3"/>
  <c r="D36" i="3"/>
  <c r="E36" i="3"/>
  <c r="F36" i="3"/>
  <c r="G36" i="3"/>
  <c r="D37" i="3"/>
  <c r="E37" i="3"/>
  <c r="F37" i="3"/>
  <c r="G37" i="3"/>
  <c r="C34" i="3"/>
  <c r="C35" i="3"/>
  <c r="C36" i="3"/>
  <c r="C37" i="3"/>
  <c r="C33" i="3"/>
  <c r="C13" i="3"/>
  <c r="G23" i="3"/>
  <c r="G24" i="3"/>
  <c r="G25" i="3"/>
  <c r="G26" i="3"/>
  <c r="G27" i="3"/>
  <c r="D23" i="3"/>
  <c r="E23" i="3"/>
  <c r="F23" i="3"/>
  <c r="D24" i="3"/>
  <c r="E24" i="3"/>
  <c r="F24" i="3"/>
  <c r="D25" i="3"/>
  <c r="E25" i="3"/>
  <c r="F25" i="3"/>
  <c r="D26" i="3"/>
  <c r="E26" i="3"/>
  <c r="F26" i="3"/>
  <c r="D27" i="3"/>
  <c r="E27" i="3"/>
  <c r="F27" i="3"/>
  <c r="C24" i="3"/>
  <c r="C25" i="3"/>
  <c r="C26" i="3"/>
  <c r="C27" i="3"/>
  <c r="C23" i="3"/>
  <c r="F14" i="3"/>
  <c r="G14" i="3"/>
  <c r="F15" i="3"/>
  <c r="G15" i="3"/>
  <c r="F16" i="3"/>
  <c r="G16" i="3"/>
  <c r="F17" i="3"/>
  <c r="G17" i="3"/>
  <c r="G13" i="3"/>
  <c r="D13" i="3"/>
  <c r="E13" i="3"/>
  <c r="F13" i="3"/>
  <c r="D14" i="3"/>
  <c r="E14" i="3"/>
  <c r="D15" i="3"/>
  <c r="E15" i="3"/>
  <c r="D16" i="3"/>
  <c r="E16" i="3"/>
  <c r="D17" i="3"/>
  <c r="E17" i="3"/>
  <c r="C14" i="3"/>
  <c r="C15" i="3"/>
  <c r="C16" i="3"/>
  <c r="C17" i="3"/>
  <c r="D3" i="3"/>
  <c r="E3" i="3"/>
  <c r="F3" i="3"/>
  <c r="G3" i="3"/>
  <c r="D4" i="3"/>
  <c r="E4" i="3"/>
  <c r="F4" i="3"/>
  <c r="G4" i="3"/>
  <c r="D5" i="3"/>
  <c r="E5" i="3"/>
  <c r="F5" i="3"/>
  <c r="G5" i="3"/>
  <c r="D6" i="3"/>
  <c r="E6" i="3"/>
  <c r="F6" i="3"/>
  <c r="G6" i="3"/>
  <c r="D7" i="3"/>
  <c r="E7" i="3"/>
  <c r="F7" i="3"/>
  <c r="G7" i="3"/>
  <c r="C4" i="3"/>
  <c r="C5" i="3"/>
  <c r="C6" i="3"/>
  <c r="C7" i="3"/>
  <c r="C3" i="3"/>
  <c r="C2" i="2"/>
  <c r="D26" i="2"/>
  <c r="E26" i="2"/>
  <c r="F26" i="2"/>
  <c r="G26" i="2"/>
  <c r="D27" i="2"/>
  <c r="E27" i="2"/>
  <c r="F27" i="2"/>
  <c r="G27" i="2"/>
  <c r="D28" i="2"/>
  <c r="E28" i="2"/>
  <c r="F28" i="2"/>
  <c r="G28" i="2"/>
  <c r="D29" i="2"/>
  <c r="E29" i="2"/>
  <c r="F29" i="2"/>
  <c r="G29" i="2"/>
  <c r="D30" i="2"/>
  <c r="E30" i="2"/>
  <c r="F30" i="2"/>
  <c r="G30" i="2"/>
  <c r="C27" i="2"/>
  <c r="C28" i="2"/>
  <c r="C29" i="2"/>
  <c r="C30" i="2"/>
  <c r="C26" i="2"/>
  <c r="D20" i="2"/>
  <c r="E20" i="2"/>
  <c r="F20" i="2"/>
  <c r="G20" i="2"/>
  <c r="D21" i="2"/>
  <c r="E21" i="2"/>
  <c r="F21" i="2"/>
  <c r="G21" i="2"/>
  <c r="D22" i="2"/>
  <c r="E22" i="2"/>
  <c r="F22" i="2"/>
  <c r="G22" i="2"/>
  <c r="D23" i="2"/>
  <c r="E23" i="2"/>
  <c r="F23" i="2"/>
  <c r="G23" i="2"/>
  <c r="D24" i="2"/>
  <c r="E24" i="2"/>
  <c r="F24" i="2"/>
  <c r="G24" i="2"/>
  <c r="C21" i="2"/>
  <c r="C22" i="2"/>
  <c r="C23" i="2"/>
  <c r="C24" i="2"/>
  <c r="C20" i="2"/>
  <c r="D14" i="2"/>
  <c r="E14" i="2"/>
  <c r="F14" i="2"/>
  <c r="G14" i="2"/>
  <c r="D15" i="2"/>
  <c r="E15" i="2"/>
  <c r="F15" i="2"/>
  <c r="G15" i="2"/>
  <c r="D16" i="2"/>
  <c r="E16" i="2"/>
  <c r="F16" i="2"/>
  <c r="G16" i="2"/>
  <c r="D17" i="2"/>
  <c r="E17" i="2"/>
  <c r="F17" i="2"/>
  <c r="G17" i="2"/>
  <c r="D18" i="2"/>
  <c r="E18" i="2"/>
  <c r="F18" i="2"/>
  <c r="G18" i="2"/>
  <c r="C15" i="2"/>
  <c r="C16" i="2"/>
  <c r="C17" i="2"/>
  <c r="C18" i="2"/>
  <c r="C14" i="2"/>
  <c r="D8" i="2"/>
  <c r="E8" i="2"/>
  <c r="F8" i="2"/>
  <c r="G8" i="2"/>
  <c r="D9" i="2"/>
  <c r="E9" i="2"/>
  <c r="F9" i="2"/>
  <c r="G9" i="2"/>
  <c r="D10" i="2"/>
  <c r="E10" i="2"/>
  <c r="F10" i="2"/>
  <c r="G10" i="2"/>
  <c r="D11" i="2"/>
  <c r="E11" i="2"/>
  <c r="F11" i="2"/>
  <c r="G11" i="2"/>
  <c r="D12" i="2"/>
  <c r="E12" i="2"/>
  <c r="F12" i="2"/>
  <c r="G12" i="2"/>
  <c r="C9" i="2"/>
  <c r="C10" i="2"/>
  <c r="C11" i="2"/>
  <c r="C12" i="2"/>
  <c r="C8" i="2"/>
  <c r="D2" i="2"/>
  <c r="E2" i="2"/>
  <c r="F2" i="2"/>
  <c r="G2" i="2"/>
  <c r="D3" i="2"/>
  <c r="E3" i="2"/>
  <c r="F3" i="2"/>
  <c r="G3" i="2"/>
  <c r="D4" i="2"/>
  <c r="E4" i="2"/>
  <c r="F4" i="2"/>
  <c r="G4" i="2"/>
  <c r="D5" i="2"/>
  <c r="E5" i="2"/>
  <c r="F5" i="2"/>
  <c r="G5" i="2"/>
  <c r="D6" i="2"/>
  <c r="E6" i="2"/>
  <c r="F6" i="2"/>
  <c r="G6" i="2"/>
  <c r="C3" i="2"/>
  <c r="C4" i="2"/>
  <c r="C5" i="2"/>
  <c r="C6" i="2"/>
  <c r="E49" i="3" l="1"/>
  <c r="F49" i="3"/>
  <c r="E19" i="3"/>
  <c r="F19" i="3"/>
  <c r="F50" i="3"/>
  <c r="E50" i="3"/>
  <c r="D50" i="3"/>
  <c r="C50" i="3"/>
  <c r="F40" i="3"/>
  <c r="E40" i="3"/>
  <c r="D40" i="3"/>
  <c r="C30" i="3"/>
  <c r="F30" i="3"/>
  <c r="E30" i="3"/>
  <c r="D30" i="3"/>
  <c r="F20" i="3"/>
  <c r="E20" i="3"/>
  <c r="D20" i="3"/>
  <c r="C20" i="3"/>
  <c r="F10" i="3"/>
  <c r="E10" i="3"/>
  <c r="D10" i="3"/>
  <c r="C10" i="3"/>
  <c r="E29" i="3" l="1"/>
  <c r="F29" i="3"/>
  <c r="D29" i="3"/>
  <c r="C29" i="3"/>
</calcChain>
</file>

<file path=xl/sharedStrings.xml><?xml version="1.0" encoding="utf-8"?>
<sst xmlns="http://schemas.openxmlformats.org/spreadsheetml/2006/main" count="483" uniqueCount="243">
  <si>
    <t>Dapper 1.8 - Batch</t>
  </si>
  <si>
    <t>Dapper 1.8 - Delete Where In</t>
  </si>
  <si>
    <t>Dapper 1.8 - Rainbow ORM</t>
  </si>
  <si>
    <t>Dapper 1.8 - Tuned</t>
  </si>
  <si>
    <t>Entity Framework 4.1.10331.0 - Basic Configuration</t>
  </si>
  <si>
    <t>Entity Framework 4.1.10331.0 - No Auto Detect Changes</t>
  </si>
  <si>
    <t>Entity Framework 4.1.10331.0 - Tuned</t>
  </si>
  <si>
    <t>Linq2SQL - Basic Configuration</t>
  </si>
  <si>
    <t>Linq2SQL - No Object Tracking Configuration</t>
  </si>
  <si>
    <t>Linq2SQL - Tuned Configuration</t>
  </si>
  <si>
    <t>Insert</t>
  </si>
  <si>
    <t>Update</t>
  </si>
  <si>
    <t>Bulk Select</t>
  </si>
  <si>
    <t>Discreet Select</t>
  </si>
  <si>
    <t>Delete</t>
  </si>
  <si>
    <t>Dapper 1.8</t>
  </si>
  <si>
    <t>Entity Framework 4.1.10331.0</t>
  </si>
  <si>
    <t>Entity Framework 5.0.0.0-Beta1</t>
  </si>
  <si>
    <t>Linq2SQL</t>
  </si>
  <si>
    <t>Entity Framework 4.1.10331.0 - AsNoTracking Configuration</t>
  </si>
  <si>
    <t>Entity Framework 4.1.10331.0 - No AsNoTracking Configuration</t>
  </si>
  <si>
    <t>Entity Framework 5.0.0.0-Beta2 - AsNoTracking Configuration</t>
  </si>
  <si>
    <t>Entity Framework 5.0.0.0-Beta2 - Basic Configuration</t>
  </si>
  <si>
    <t>Entity Framework 5.0.0.0-Beta2 - No AsNoTracking Configuration</t>
  </si>
  <si>
    <t>Entity Framework 5.0.0.0-Beta2 - No Auto Detect Changes</t>
  </si>
  <si>
    <t>Entity Framework 5.0.0.0-Beta2 - Proxy Entities</t>
  </si>
  <si>
    <t>Entity Framework 5.0.0.0-Beta2 - Tuned</t>
  </si>
  <si>
    <t>Linq2SQL - Compiled Queries Configuration</t>
  </si>
  <si>
    <t>Discrete Select</t>
  </si>
  <si>
    <t>Entity Framework 5.0.0.0-Beta2</t>
  </si>
  <si>
    <t>SqlCommand - Basic</t>
  </si>
  <si>
    <t>SqlCommand - Delete Where In</t>
  </si>
  <si>
    <t>SqlCommand - Transaction</t>
  </si>
  <si>
    <t>SQL Command</t>
  </si>
  <si>
    <t>SqlCommand</t>
  </si>
  <si>
    <t>Entity Framework 4.1.10331.0 - Proxy Entities</t>
  </si>
  <si>
    <t>Dapper 1.8 - Batch - 1.Setup (1)</t>
  </si>
  <si>
    <t>Dapper 1.8 - Batch - 1.Setup (2)</t>
  </si>
  <si>
    <t>Dapper 1.8 - Batch - 1.Setup (3)</t>
  </si>
  <si>
    <t>Dapper 1.8 - Batch - 2.Application (1)</t>
  </si>
  <si>
    <t>Dapper 1.8 - Batch - 2.Application (2)</t>
  </si>
  <si>
    <t>Dapper 1.8 - Batch - 2.Application (3)</t>
  </si>
  <si>
    <t>Dapper 1.8 - Batch - 3.Commit (1)</t>
  </si>
  <si>
    <t>Dapper 1.8 - Batch - 3.Commit (2)</t>
  </si>
  <si>
    <t>Dapper 1.8 - Batch - 3.Commit (3)</t>
  </si>
  <si>
    <t>Dapper 1.8 - Delete Where In - 1.Setup (1)</t>
  </si>
  <si>
    <t>Dapper 1.8 - Delete Where In - 1.Setup (2)</t>
  </si>
  <si>
    <t>Dapper 1.8 - Delete Where In - 1.Setup (3)</t>
  </si>
  <si>
    <t>Dapper 1.8 - Delete Where In - 2.Application (1)</t>
  </si>
  <si>
    <t>Dapper 1.8 - Delete Where In - 2.Application (2)</t>
  </si>
  <si>
    <t>Dapper 1.8 - Delete Where In - 2.Application (3)</t>
  </si>
  <si>
    <t>Dapper 1.8 - Delete Where In - 3.Commit (1)</t>
  </si>
  <si>
    <t>Dapper 1.8 - Delete Where In - 3.Commit (2)</t>
  </si>
  <si>
    <t>Dapper 1.8 - Delete Where In - 3.Commit (3)</t>
  </si>
  <si>
    <t>Dapper 1.8 - Rainbow ORM - 1.Setup (1)</t>
  </si>
  <si>
    <t>Dapper 1.8 - Rainbow ORM - 1.Setup (2)</t>
  </si>
  <si>
    <t>Dapper 1.8 - Rainbow ORM - 1.Setup (3)</t>
  </si>
  <si>
    <t>Dapper 1.8 - Rainbow ORM - 2.Application (1)</t>
  </si>
  <si>
    <t>Dapper 1.8 - Rainbow ORM - 2.Application (2)</t>
  </si>
  <si>
    <t>Dapper 1.8 - Rainbow ORM - 2.Application (3)</t>
  </si>
  <si>
    <t>Dapper 1.8 - Rainbow ORM - 3.Commit (1)</t>
  </si>
  <si>
    <t>Dapper 1.8 - Rainbow ORM - 3.Commit (2)</t>
  </si>
  <si>
    <t>Dapper 1.8 - Rainbow ORM - 3.Commit (3)</t>
  </si>
  <si>
    <t>Dapper 1.8 - Tuned - 1.Setup (1)</t>
  </si>
  <si>
    <t>Dapper 1.8 - Tuned - 1.Setup (2)</t>
  </si>
  <si>
    <t>Dapper 1.8 - Tuned - 1.Setup (3)</t>
  </si>
  <si>
    <t>Dapper 1.8 - Tuned - 2.Application (1)</t>
  </si>
  <si>
    <t>Dapper 1.8 - Tuned - 2.Application (2)</t>
  </si>
  <si>
    <t>Dapper 1.8 - Tuned - 2.Application (3)</t>
  </si>
  <si>
    <t>Dapper 1.8 - Tuned - 3.Commit (1)</t>
  </si>
  <si>
    <t>Dapper 1.8 - Tuned - 3.Commit (2)</t>
  </si>
  <si>
    <t>Dapper 1.8 - Tuned - 3.Commit (3)</t>
  </si>
  <si>
    <t>Entity Framework 4.1.10331.0 - AsNoTracking Configuration - 1.Setup (1)</t>
  </si>
  <si>
    <t>Entity Framework 4.1.10331.0 - AsNoTracking Configuration - 1.Setup (2)</t>
  </si>
  <si>
    <t>Entity Framework 4.1.10331.0 - AsNoTracking Configuration - 1.Setup (3)</t>
  </si>
  <si>
    <t>Entity Framework 4.1.10331.0 - AsNoTracking Configuration - 2.Application (1)</t>
  </si>
  <si>
    <t>Entity Framework 4.1.10331.0 - AsNoTracking Configuration - 2.Application (2)</t>
  </si>
  <si>
    <t>Entity Framework 4.1.10331.0 - AsNoTracking Configuration - 2.Application (3)</t>
  </si>
  <si>
    <t>Entity Framework 4.1.10331.0 - AsNoTracking Configuration - 3.Commit (1)</t>
  </si>
  <si>
    <t>Entity Framework 4.1.10331.0 - AsNoTracking Configuration - 3.Commit (2)</t>
  </si>
  <si>
    <t>Entity Framework 4.1.10331.0 - AsNoTracking Configuration - 3.Commit (3)</t>
  </si>
  <si>
    <t>Entity Framework 4.1.10331.0 - Basic Configuration - 1.Setup (1)</t>
  </si>
  <si>
    <t>Entity Framework 4.1.10331.0 - Basic Configuration - 1.Setup (2)</t>
  </si>
  <si>
    <t>Entity Framework 4.1.10331.0 - Basic Configuration - 1.Setup (3)</t>
  </si>
  <si>
    <t>Entity Framework 4.1.10331.0 - Basic Configuration - 2.Application (1)</t>
  </si>
  <si>
    <t>Entity Framework 4.1.10331.0 - Basic Configuration - 2.Application (2)</t>
  </si>
  <si>
    <t>Entity Framework 4.1.10331.0 - Basic Configuration - 2.Application (3)</t>
  </si>
  <si>
    <t>Entity Framework 4.1.10331.0 - Basic Configuration - 3.Commit (1)</t>
  </si>
  <si>
    <t>Entity Framework 4.1.10331.0 - Basic Configuration - 3.Commit (2)</t>
  </si>
  <si>
    <t>Entity Framework 4.1.10331.0 - Basic Configuration - 3.Commit (3)</t>
  </si>
  <si>
    <t>Entity Framework 4.1.10331.0 - No AsNoTracking Configuration - 1.Setup (1)</t>
  </si>
  <si>
    <t>Entity Framework 4.1.10331.0 - No AsNoTracking Configuration - 1.Setup (2)</t>
  </si>
  <si>
    <t>Entity Framework 4.1.10331.0 - No AsNoTracking Configuration - 1.Setup (3)</t>
  </si>
  <si>
    <t>Entity Framework 4.1.10331.0 - No AsNoTracking Configuration - 2.Application (1)</t>
  </si>
  <si>
    <t>Entity Framework 4.1.10331.0 - No AsNoTracking Configuration - 2.Application (2)</t>
  </si>
  <si>
    <t>Entity Framework 4.1.10331.0 - No AsNoTracking Configuration - 2.Application (3)</t>
  </si>
  <si>
    <t>Entity Framework 4.1.10331.0 - No AsNoTracking Configuration - 3.Commit (1)</t>
  </si>
  <si>
    <t>Entity Framework 4.1.10331.0 - No AsNoTracking Configuration - 3.Commit (2)</t>
  </si>
  <si>
    <t>Entity Framework 4.1.10331.0 - No AsNoTracking Configuration - 3.Commit (3)</t>
  </si>
  <si>
    <t>Entity Framework 4.1.10331.0 - No Auto Detect Changes - 1.Setup (1)</t>
  </si>
  <si>
    <t>Entity Framework 4.1.10331.0 - No Auto Detect Changes - 1.Setup (2)</t>
  </si>
  <si>
    <t>Entity Framework 4.1.10331.0 - No Auto Detect Changes - 1.Setup (3)</t>
  </si>
  <si>
    <t>Entity Framework 4.1.10331.0 - No Auto Detect Changes - 2.Application (1)</t>
  </si>
  <si>
    <t>Entity Framework 4.1.10331.0 - No Auto Detect Changes - 2.Application (2)</t>
  </si>
  <si>
    <t>Entity Framework 4.1.10331.0 - No Auto Detect Changes - 2.Application (3)</t>
  </si>
  <si>
    <t>Entity Framework 4.1.10331.0 - No Auto Detect Changes - 3.Commit (1)</t>
  </si>
  <si>
    <t>Entity Framework 4.1.10331.0 - No Auto Detect Changes - 3.Commit (2)</t>
  </si>
  <si>
    <t>Entity Framework 4.1.10331.0 - No Auto Detect Changes - 3.Commit (3)</t>
  </si>
  <si>
    <t>Entity Framework 4.1.10331.0 - Proxy Entities - 1.Setup (1)</t>
  </si>
  <si>
    <t>Entity Framework 4.1.10331.0 - Proxy Entities - 1.Setup (2)</t>
  </si>
  <si>
    <t>Entity Framework 4.1.10331.0 - Proxy Entities - 1.Setup (3)</t>
  </si>
  <si>
    <t>Entity Framework 4.1.10331.0 - Proxy Entities - 2.Application (1)</t>
  </si>
  <si>
    <t>Entity Framework 4.1.10331.0 - Proxy Entities - 2.Application (2)</t>
  </si>
  <si>
    <t>Entity Framework 4.1.10331.0 - Proxy Entities - 2.Application (3)</t>
  </si>
  <si>
    <t>Entity Framework 4.1.10331.0 - Proxy Entities - 3.Commit (1)</t>
  </si>
  <si>
    <t>Entity Framework 4.1.10331.0 - Proxy Entities - 3.Commit (2)</t>
  </si>
  <si>
    <t>Entity Framework 4.1.10331.0 - Proxy Entities - 3.Commit (3)</t>
  </si>
  <si>
    <t>Entity Framework 4.1.10331.0 - Tuned - 1.Setup (1)</t>
  </si>
  <si>
    <t>Entity Framework 4.1.10331.0 - Tuned - 1.Setup (2)</t>
  </si>
  <si>
    <t>Entity Framework 4.1.10331.0 - Tuned - 1.Setup (3)</t>
  </si>
  <si>
    <t>Entity Framework 4.1.10331.0 - Tuned - 2.Application (1)</t>
  </si>
  <si>
    <t>Entity Framework 4.1.10331.0 - Tuned - 2.Application (2)</t>
  </si>
  <si>
    <t>Entity Framework 4.1.10331.0 - Tuned - 2.Application (3)</t>
  </si>
  <si>
    <t>Entity Framework 4.1.10331.0 - Tuned - 3.Commit (1)</t>
  </si>
  <si>
    <t>Entity Framework 4.1.10331.0 - Tuned - 3.Commit (2)</t>
  </si>
  <si>
    <t>Entity Framework 4.1.10331.0 - Tuned - 3.Commit (3)</t>
  </si>
  <si>
    <t>Entity Framework 5.0.0.0-Beta2 - AsNoTracking Configuration - 1.Setup (1)</t>
  </si>
  <si>
    <t>Entity Framework 5.0.0.0-Beta2 - AsNoTracking Configuration - 1.Setup (2)</t>
  </si>
  <si>
    <t>Entity Framework 5.0.0.0-Beta2 - AsNoTracking Configuration - 1.Setup (3)</t>
  </si>
  <si>
    <t>Entity Framework 5.0.0.0-Beta2 - AsNoTracking Configuration - 2.Application (1)</t>
  </si>
  <si>
    <t>Entity Framework 5.0.0.0-Beta2 - AsNoTracking Configuration - 2.Application (2)</t>
  </si>
  <si>
    <t>Entity Framework 5.0.0.0-Beta2 - AsNoTracking Configuration - 2.Application (3)</t>
  </si>
  <si>
    <t>Entity Framework 5.0.0.0-Beta2 - AsNoTracking Configuration - 3.Commit (1)</t>
  </si>
  <si>
    <t>Entity Framework 5.0.0.0-Beta2 - AsNoTracking Configuration - 3.Commit (2)</t>
  </si>
  <si>
    <t>Entity Framework 5.0.0.0-Beta2 - AsNoTracking Configuration - 3.Commit (3)</t>
  </si>
  <si>
    <t>Entity Framework 5.0.0.0-Beta2 - Basic Configuration - 1.Setup (1)</t>
  </si>
  <si>
    <t>Entity Framework 5.0.0.0-Beta2 - Basic Configuration - 1.Setup (2)</t>
  </si>
  <si>
    <t>Entity Framework 5.0.0.0-Beta2 - Basic Configuration - 1.Setup (3)</t>
  </si>
  <si>
    <t>Entity Framework 5.0.0.0-Beta2 - Basic Configuration - 2.Application (1)</t>
  </si>
  <si>
    <t>Entity Framework 5.0.0.0-Beta2 - Basic Configuration - 2.Application (2)</t>
  </si>
  <si>
    <t>Entity Framework 5.0.0.0-Beta2 - Basic Configuration - 2.Application (3)</t>
  </si>
  <si>
    <t>Entity Framework 5.0.0.0-Beta2 - Basic Configuration - 3.Commit (1)</t>
  </si>
  <si>
    <t>Entity Framework 5.0.0.0-Beta2 - Basic Configuration - 3.Commit (2)</t>
  </si>
  <si>
    <t>Entity Framework 5.0.0.0-Beta2 - Basic Configuration - 3.Commit (3)</t>
  </si>
  <si>
    <t>Entity Framework 5.0.0.0-Beta2 - No AsNoTracking Configuration - 1.Setup (1)</t>
  </si>
  <si>
    <t>Entity Framework 5.0.0.0-Beta2 - No AsNoTracking Configuration - 1.Setup (2)</t>
  </si>
  <si>
    <t>Entity Framework 5.0.0.0-Beta2 - No AsNoTracking Configuration - 1.Setup (3)</t>
  </si>
  <si>
    <t>Entity Framework 5.0.0.0-Beta2 - No AsNoTracking Configuration - 2.Application (1)</t>
  </si>
  <si>
    <t>Entity Framework 5.0.0.0-Beta2 - No AsNoTracking Configuration - 2.Application (2)</t>
  </si>
  <si>
    <t>Entity Framework 5.0.0.0-Beta2 - No AsNoTracking Configuration - 2.Application (3)</t>
  </si>
  <si>
    <t>Entity Framework 5.0.0.0-Beta2 - No AsNoTracking Configuration - 3.Commit (1)</t>
  </si>
  <si>
    <t>Entity Framework 5.0.0.0-Beta2 - No AsNoTracking Configuration - 3.Commit (2)</t>
  </si>
  <si>
    <t>Entity Framework 5.0.0.0-Beta2 - No AsNoTracking Configuration - 3.Commit (3)</t>
  </si>
  <si>
    <t>Entity Framework 5.0.0.0-Beta2 - No Auto Detect Changes - 1.Setup (1)</t>
  </si>
  <si>
    <t>Entity Framework 5.0.0.0-Beta2 - No Auto Detect Changes - 1.Setup (2)</t>
  </si>
  <si>
    <t>Entity Framework 5.0.0.0-Beta2 - No Auto Detect Changes - 1.Setup (3)</t>
  </si>
  <si>
    <t>Entity Framework 5.0.0.0-Beta2 - No Auto Detect Changes - 2.Application (1)</t>
  </si>
  <si>
    <t>Entity Framework 5.0.0.0-Beta2 - No Auto Detect Changes - 2.Application (2)</t>
  </si>
  <si>
    <t>Entity Framework 5.0.0.0-Beta2 - No Auto Detect Changes - 2.Application (3)</t>
  </si>
  <si>
    <t>Entity Framework 5.0.0.0-Beta2 - No Auto Detect Changes - 3.Commit (1)</t>
  </si>
  <si>
    <t>Entity Framework 5.0.0.0-Beta2 - No Auto Detect Changes - 3.Commit (2)</t>
  </si>
  <si>
    <t>Entity Framework 5.0.0.0-Beta2 - No Auto Detect Changes - 3.Commit (3)</t>
  </si>
  <si>
    <t>Entity Framework 5.0.0.0-Beta2 - Proxy Entities - 1.Setup (1)</t>
  </si>
  <si>
    <t>Entity Framework 5.0.0.0-Beta2 - Proxy Entities - 1.Setup (2)</t>
  </si>
  <si>
    <t>Entity Framework 5.0.0.0-Beta2 - Proxy Entities - 1.Setup (3)</t>
  </si>
  <si>
    <t>Entity Framework 5.0.0.0-Beta2 - Proxy Entities - 2.Application (1)</t>
  </si>
  <si>
    <t>Entity Framework 5.0.0.0-Beta2 - Proxy Entities - 2.Application (2)</t>
  </si>
  <si>
    <t>Entity Framework 5.0.0.0-Beta2 - Proxy Entities - 2.Application (3)</t>
  </si>
  <si>
    <t>Entity Framework 5.0.0.0-Beta2 - Proxy Entities - 3.Commit (1)</t>
  </si>
  <si>
    <t>Entity Framework 5.0.0.0-Beta2 - Proxy Entities - 3.Commit (2)</t>
  </si>
  <si>
    <t>Entity Framework 5.0.0.0-Beta2 - Proxy Entities - 3.Commit (3)</t>
  </si>
  <si>
    <t>Entity Framework 5.0.0.0-Beta2 - Tuned - 1.Setup (1)</t>
  </si>
  <si>
    <t>Entity Framework 5.0.0.0-Beta2 - Tuned - 1.Setup (2)</t>
  </si>
  <si>
    <t>Entity Framework 5.0.0.0-Beta2 - Tuned - 1.Setup (3)</t>
  </si>
  <si>
    <t>Entity Framework 5.0.0.0-Beta2 - Tuned - 2.Application (1)</t>
  </si>
  <si>
    <t>Entity Framework 5.0.0.0-Beta2 - Tuned - 2.Application (2)</t>
  </si>
  <si>
    <t>Entity Framework 5.0.0.0-Beta2 - Tuned - 2.Application (3)</t>
  </si>
  <si>
    <t>Entity Framework 5.0.0.0-Beta2 - Tuned - 3.Commit (1)</t>
  </si>
  <si>
    <t>Entity Framework 5.0.0.0-Beta2 - Tuned - 3.Commit (2)</t>
  </si>
  <si>
    <t>Entity Framework 5.0.0.0-Beta2 - Tuned - 3.Commit (3)</t>
  </si>
  <si>
    <t>Linq2SQL - Basic Configuration - 1.Setup (1)</t>
  </si>
  <si>
    <t>Linq2SQL - Basic Configuration - 1.Setup (2)</t>
  </si>
  <si>
    <t>Linq2SQL - Basic Configuration - 1.Setup (3)</t>
  </si>
  <si>
    <t>Linq2SQL - Basic Configuration - 2.Application (1)</t>
  </si>
  <si>
    <t>Linq2SQL - Basic Configuration - 2.Application (2)</t>
  </si>
  <si>
    <t>Linq2SQL - Basic Configuration - 2.Application (3)</t>
  </si>
  <si>
    <t>Linq2SQL - Basic Configuration - 3.Commit (1)</t>
  </si>
  <si>
    <t>Linq2SQL - Basic Configuration - 3.Commit (2)</t>
  </si>
  <si>
    <t>Linq2SQL - Basic Configuration - 3.Commit (3)</t>
  </si>
  <si>
    <t>Linq2SQL - Compiled Queries Configuration - 1.Setup (1)</t>
  </si>
  <si>
    <t>Linq2SQL - Compiled Queries Configuration - 1.Setup (2)</t>
  </si>
  <si>
    <t>Linq2SQL - Compiled Queries Configuration - 1.Setup (3)</t>
  </si>
  <si>
    <t>Linq2SQL - Compiled Queries Configuration - 2.Application (1)</t>
  </si>
  <si>
    <t>Linq2SQL - Compiled Queries Configuration - 2.Application (2)</t>
  </si>
  <si>
    <t>Linq2SQL - Compiled Queries Configuration - 2.Application (3)</t>
  </si>
  <si>
    <t>Linq2SQL - Compiled Queries Configuration - 3.Commit (1)</t>
  </si>
  <si>
    <t>Linq2SQL - Compiled Queries Configuration - 3.Commit (2)</t>
  </si>
  <si>
    <t>Linq2SQL - Compiled Queries Configuration - 3.Commit (3)</t>
  </si>
  <si>
    <t>Linq2SQL - No Object Tracking Configuration - 1.Setup (1)</t>
  </si>
  <si>
    <t>Linq2SQL - No Object Tracking Configuration - 1.Setup (2)</t>
  </si>
  <si>
    <t>Linq2SQL - No Object Tracking Configuration - 1.Setup (3)</t>
  </si>
  <si>
    <t>Linq2SQL - No Object Tracking Configuration - 2.Application (1)</t>
  </si>
  <si>
    <t>Linq2SQL - No Object Tracking Configuration - 2.Application (2)</t>
  </si>
  <si>
    <t>Linq2SQL - No Object Tracking Configuration - 2.Application (3)</t>
  </si>
  <si>
    <t>Linq2SQL - No Object Tracking Configuration - 3.Commit (1)</t>
  </si>
  <si>
    <t>Linq2SQL - No Object Tracking Configuration - 3.Commit (2)</t>
  </si>
  <si>
    <t>Linq2SQL - No Object Tracking Configuration - 3.Commit (3)</t>
  </si>
  <si>
    <t>Linq2SQL - Tuned Configuration - 1.Setup (1)</t>
  </si>
  <si>
    <t>Linq2SQL - Tuned Configuration - 1.Setup (2)</t>
  </si>
  <si>
    <t>Linq2SQL - Tuned Configuration - 1.Setup (3)</t>
  </si>
  <si>
    <t>Linq2SQL - Tuned Configuration - 2.Application (1)</t>
  </si>
  <si>
    <t>Linq2SQL - Tuned Configuration - 2.Application (2)</t>
  </si>
  <si>
    <t>Linq2SQL - Tuned Configuration - 2.Application (3)</t>
  </si>
  <si>
    <t>Linq2SQL - Tuned Configuration - 3.Commit (1)</t>
  </si>
  <si>
    <t>Linq2SQL - Tuned Configuration - 3.Commit (2)</t>
  </si>
  <si>
    <t>Linq2SQL - Tuned Configuration - 3.Commit (3)</t>
  </si>
  <si>
    <t>SqlCommand - Basic - 1.Setup (1)</t>
  </si>
  <si>
    <t>SqlCommand - Basic - 1.Setup (2)</t>
  </si>
  <si>
    <t>SqlCommand - Basic - 1.Setup (3)</t>
  </si>
  <si>
    <t>SqlCommand - Basic - 2.Application (1)</t>
  </si>
  <si>
    <t>SqlCommand - Basic - 2.Application (2)</t>
  </si>
  <si>
    <t>SqlCommand - Basic - 2.Application (3)</t>
  </si>
  <si>
    <t>SqlCommand - Basic - 3.Commit (1)</t>
  </si>
  <si>
    <t>SqlCommand - Basic - 3.Commit (2)</t>
  </si>
  <si>
    <t>SqlCommand - Basic - 3.Commit (3)</t>
  </si>
  <si>
    <t>SqlCommand - Delete Where In - 1.Setup (1)</t>
  </si>
  <si>
    <t>SqlCommand - Delete Where In - 1.Setup (2)</t>
  </si>
  <si>
    <t>SqlCommand - Delete Where In - 1.Setup (3)</t>
  </si>
  <si>
    <t>SqlCommand - Delete Where In - 2.Application (1)</t>
  </si>
  <si>
    <t>SqlCommand - Delete Where In - 2.Application (2)</t>
  </si>
  <si>
    <t>SqlCommand - Delete Where In - 2.Application (3)</t>
  </si>
  <si>
    <t>SqlCommand - Delete Where In - 3.Commit (1)</t>
  </si>
  <si>
    <t>SqlCommand - Delete Where In - 3.Commit (2)</t>
  </si>
  <si>
    <t>SqlCommand - Delete Where In - 3.Commit (3)</t>
  </si>
  <si>
    <t>SqlCommand - Transaction - 1.Setup (1)</t>
  </si>
  <si>
    <t>SqlCommand - Transaction - 1.Setup (2)</t>
  </si>
  <si>
    <t>SqlCommand - Transaction - 1.Setup (3)</t>
  </si>
  <si>
    <t>SqlCommand - Transaction - 2.Application (1)</t>
  </si>
  <si>
    <t>SqlCommand - Transaction - 2.Application (2)</t>
  </si>
  <si>
    <t>SqlCommand - Transaction - 2.Application (3)</t>
  </si>
  <si>
    <t>SqlCommand - Transaction - 3.Commit (1)</t>
  </si>
  <si>
    <t>SqlCommand - Transaction - 3.Commit (2)</t>
  </si>
  <si>
    <t>SqlCommand - Transaction - 3.Commit (3)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</si>
</sst>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9" fontId="0" fillId="0" borderId="0" xfId="0" applyNumberFormat="1"/>
    <xf numFmtId="0" fontId="18" fillId="0" borderId="0" xfId="0" applyFont="1" applyAlignment="1">
      <alignment horizontal="center" vertical="center" readingOrder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8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6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N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Insert</a:t>
            </a:r>
          </a:p>
        </c:rich>
      </c:tx>
      <c:layout/>
      <c:overlay val="1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'Best Cases Per ORM'!$C$1</c:f>
              <c:strCache>
                <c:ptCount val="1"/>
                <c:pt idx="0">
                  <c:v>Dapper 1.8</c:v>
                </c:pt>
              </c:strCache>
            </c:strRef>
          </c:tx>
          <c:marker>
            <c:symbol val="diamond"/>
            <c:size val="5"/>
          </c:marker>
          <c:xVal>
            <c:numRef>
              <c:f>'Best Cases Per ORM'!$B$2:$B$6</c:f>
              <c:numCache>
                <c:formatCode>General</c:formatCode>
                <c:ptCount val="5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</c:numCache>
            </c:numRef>
          </c:xVal>
          <c:yVal>
            <c:numRef>
              <c:f>'Best Cases Per ORM'!$C$2:$C$6</c:f>
              <c:numCache>
                <c:formatCode>General</c:formatCode>
                <c:ptCount val="5"/>
                <c:pt idx="0">
                  <c:v>10.5</c:v>
                </c:pt>
                <c:pt idx="1">
                  <c:v>16.5</c:v>
                </c:pt>
                <c:pt idx="2">
                  <c:v>76.5</c:v>
                </c:pt>
                <c:pt idx="3">
                  <c:v>645</c:v>
                </c:pt>
                <c:pt idx="4">
                  <c:v>6397.5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'Best Cases Per ORM'!$D$1</c:f>
              <c:strCache>
                <c:ptCount val="1"/>
                <c:pt idx="0">
                  <c:v>Entity Framework 4.1.10331.0</c:v>
                </c:pt>
              </c:strCache>
            </c:strRef>
          </c:tx>
          <c:marker>
            <c:symbol val="square"/>
            <c:size val="5"/>
          </c:marker>
          <c:xVal>
            <c:numRef>
              <c:f>'Best Cases Per ORM'!$B$2:$B$6</c:f>
              <c:numCache>
                <c:formatCode>General</c:formatCode>
                <c:ptCount val="5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</c:numCache>
            </c:numRef>
          </c:xVal>
          <c:yVal>
            <c:numRef>
              <c:f>'Best Cases Per ORM'!$D$2:$D$6</c:f>
              <c:numCache>
                <c:formatCode>General</c:formatCode>
                <c:ptCount val="5"/>
                <c:pt idx="0">
                  <c:v>11.5</c:v>
                </c:pt>
                <c:pt idx="1">
                  <c:v>20.5</c:v>
                </c:pt>
                <c:pt idx="2">
                  <c:v>127.5</c:v>
                </c:pt>
                <c:pt idx="3">
                  <c:v>921.5</c:v>
                </c:pt>
                <c:pt idx="4">
                  <c:v>9233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'Best Cases Per ORM'!$E$1</c:f>
              <c:strCache>
                <c:ptCount val="1"/>
                <c:pt idx="0">
                  <c:v>Entity Framework 5.0.0.0-Beta2</c:v>
                </c:pt>
              </c:strCache>
            </c:strRef>
          </c:tx>
          <c:marker>
            <c:symbol val="triangle"/>
            <c:size val="5"/>
          </c:marker>
          <c:xVal>
            <c:numRef>
              <c:f>'Best Cases Per ORM'!$B$2:$B$6</c:f>
              <c:numCache>
                <c:formatCode>General</c:formatCode>
                <c:ptCount val="5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</c:numCache>
            </c:numRef>
          </c:xVal>
          <c:yVal>
            <c:numRef>
              <c:f>'Best Cases Per ORM'!$E$2:$E$6</c:f>
              <c:numCache>
                <c:formatCode>General</c:formatCode>
                <c:ptCount val="5"/>
                <c:pt idx="0">
                  <c:v>5.5</c:v>
                </c:pt>
                <c:pt idx="1">
                  <c:v>13</c:v>
                </c:pt>
                <c:pt idx="2">
                  <c:v>95</c:v>
                </c:pt>
                <c:pt idx="3">
                  <c:v>928.5</c:v>
                </c:pt>
                <c:pt idx="4">
                  <c:v>9150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'Best Cases Per ORM'!$F$1</c:f>
              <c:strCache>
                <c:ptCount val="1"/>
                <c:pt idx="0">
                  <c:v>Linq2SQL</c:v>
                </c:pt>
              </c:strCache>
            </c:strRef>
          </c:tx>
          <c:marker>
            <c:symbol val="x"/>
            <c:size val="5"/>
          </c:marker>
          <c:xVal>
            <c:numRef>
              <c:f>'Best Cases Per ORM'!$B$2:$B$6</c:f>
              <c:numCache>
                <c:formatCode>General</c:formatCode>
                <c:ptCount val="5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</c:numCache>
            </c:numRef>
          </c:xVal>
          <c:yVal>
            <c:numRef>
              <c:f>'Best Cases Per ORM'!$F$2:$F$6</c:f>
              <c:numCache>
                <c:formatCode>General</c:formatCode>
                <c:ptCount val="5"/>
                <c:pt idx="0">
                  <c:v>11.5</c:v>
                </c:pt>
                <c:pt idx="1">
                  <c:v>21.5</c:v>
                </c:pt>
                <c:pt idx="2">
                  <c:v>117</c:v>
                </c:pt>
                <c:pt idx="3">
                  <c:v>1078.5</c:v>
                </c:pt>
                <c:pt idx="4">
                  <c:v>10380.5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'Best Cases Per ORM'!$G$1</c:f>
              <c:strCache>
                <c:ptCount val="1"/>
                <c:pt idx="0">
                  <c:v>SQL Command</c:v>
                </c:pt>
              </c:strCache>
            </c:strRef>
          </c:tx>
          <c:xVal>
            <c:numRef>
              <c:f>'Best Cases Per ORM'!$B$2:$B$6</c:f>
              <c:numCache>
                <c:formatCode>General</c:formatCode>
                <c:ptCount val="5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</c:numCache>
            </c:numRef>
          </c:xVal>
          <c:yVal>
            <c:numRef>
              <c:f>'Best Cases Per ORM'!$G$2:$G$6</c:f>
              <c:numCache>
                <c:formatCode>General</c:formatCode>
                <c:ptCount val="5"/>
                <c:pt idx="0">
                  <c:v>10</c:v>
                </c:pt>
                <c:pt idx="1">
                  <c:v>24.5</c:v>
                </c:pt>
                <c:pt idx="2">
                  <c:v>184.5</c:v>
                </c:pt>
                <c:pt idx="3">
                  <c:v>1335</c:v>
                </c:pt>
                <c:pt idx="4">
                  <c:v>7498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729408"/>
        <c:axId val="110729984"/>
      </c:scatterChart>
      <c:valAx>
        <c:axId val="110729408"/>
        <c:scaling>
          <c:logBase val="10"/>
          <c:orientation val="minMax"/>
          <c:min val="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Items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0729984"/>
        <c:crosses val="autoZero"/>
        <c:crossBetween val="midCat"/>
      </c:valAx>
      <c:valAx>
        <c:axId val="110729984"/>
        <c:scaling>
          <c:logBase val="1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07294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N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Insert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cat>
            <c:strRef>
              <c:f>Normalised!$C$8:$G$8</c:f>
              <c:strCache>
                <c:ptCount val="5"/>
                <c:pt idx="0">
                  <c:v>Dapper 1.8</c:v>
                </c:pt>
                <c:pt idx="1">
                  <c:v>Entity Framework 4.1.10331.0</c:v>
                </c:pt>
                <c:pt idx="2">
                  <c:v>Entity Framework 5.0.0.0-Beta1</c:v>
                </c:pt>
                <c:pt idx="3">
                  <c:v>Linq2SQL</c:v>
                </c:pt>
                <c:pt idx="4">
                  <c:v>SQL Command</c:v>
                </c:pt>
              </c:strCache>
            </c:strRef>
          </c:cat>
          <c:val>
            <c:numRef>
              <c:f>Normalised!$C$9:$G$9</c:f>
              <c:numCache>
                <c:formatCode>0%</c:formatCode>
                <c:ptCount val="5"/>
                <c:pt idx="0">
                  <c:v>1</c:v>
                </c:pt>
                <c:pt idx="1">
                  <c:v>1.4433249370277079</c:v>
                </c:pt>
                <c:pt idx="2">
                  <c:v>1.4262524489224742</c:v>
                </c:pt>
                <c:pt idx="3">
                  <c:v>1.6245452001119509</c:v>
                </c:pt>
                <c:pt idx="4">
                  <c:v>1.2667226420375035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25410816"/>
        <c:axId val="542612224"/>
      </c:barChart>
      <c:catAx>
        <c:axId val="125410816"/>
        <c:scaling>
          <c:orientation val="minMax"/>
        </c:scaling>
        <c:delete val="0"/>
        <c:axPos val="l"/>
        <c:majorTickMark val="out"/>
        <c:minorTickMark val="none"/>
        <c:tickLblPos val="nextTo"/>
        <c:crossAx val="542612224"/>
        <c:crosses val="autoZero"/>
        <c:auto val="1"/>
        <c:lblAlgn val="ctr"/>
        <c:lblOffset val="100"/>
        <c:noMultiLvlLbl val="0"/>
      </c:catAx>
      <c:valAx>
        <c:axId val="542612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Percentage of the fastest (Smaller is better)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1254108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N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NZ"/>
              <a:t>Update</a:t>
            </a:r>
          </a:p>
        </c:rich>
      </c:tx>
      <c:layout/>
      <c:overlay val="1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'Best Cases Per ORM'!$C$7</c:f>
              <c:strCache>
                <c:ptCount val="1"/>
                <c:pt idx="0">
                  <c:v>Dapper 1.8</c:v>
                </c:pt>
              </c:strCache>
            </c:strRef>
          </c:tx>
          <c:marker>
            <c:symbol val="diamond"/>
            <c:size val="5"/>
          </c:marker>
          <c:xVal>
            <c:numRef>
              <c:f>'Best Cases Per ORM'!$B$8:$B$12</c:f>
              <c:numCache>
                <c:formatCode>General</c:formatCode>
                <c:ptCount val="5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</c:numCache>
            </c:numRef>
          </c:xVal>
          <c:yVal>
            <c:numRef>
              <c:f>'Best Cases Per ORM'!$C$8:$C$12</c:f>
              <c:numCache>
                <c:formatCode>General</c:formatCode>
                <c:ptCount val="5"/>
                <c:pt idx="0">
                  <c:v>11</c:v>
                </c:pt>
                <c:pt idx="1">
                  <c:v>17.5</c:v>
                </c:pt>
                <c:pt idx="2">
                  <c:v>70.5</c:v>
                </c:pt>
                <c:pt idx="3">
                  <c:v>624</c:v>
                </c:pt>
                <c:pt idx="4">
                  <c:v>6490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'Best Cases Per ORM'!$D$7</c:f>
              <c:strCache>
                <c:ptCount val="1"/>
                <c:pt idx="0">
                  <c:v>Entity Framework 4.1.10331.0</c:v>
                </c:pt>
              </c:strCache>
            </c:strRef>
          </c:tx>
          <c:marker>
            <c:symbol val="square"/>
            <c:size val="5"/>
          </c:marker>
          <c:xVal>
            <c:numRef>
              <c:f>'Best Cases Per ORM'!$B$8:$B$12</c:f>
              <c:numCache>
                <c:formatCode>General</c:formatCode>
                <c:ptCount val="5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</c:numCache>
            </c:numRef>
          </c:xVal>
          <c:yVal>
            <c:numRef>
              <c:f>'Best Cases Per ORM'!$D$8:$D$12</c:f>
              <c:numCache>
                <c:formatCode>General</c:formatCode>
                <c:ptCount val="5"/>
                <c:pt idx="0">
                  <c:v>13.5</c:v>
                </c:pt>
                <c:pt idx="1">
                  <c:v>21</c:v>
                </c:pt>
                <c:pt idx="2">
                  <c:v>97.5</c:v>
                </c:pt>
                <c:pt idx="3">
                  <c:v>796</c:v>
                </c:pt>
                <c:pt idx="4">
                  <c:v>8178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'Best Cases Per ORM'!$E$7</c:f>
              <c:strCache>
                <c:ptCount val="1"/>
                <c:pt idx="0">
                  <c:v>Entity Framework 5.0.0.0-Beta2</c:v>
                </c:pt>
              </c:strCache>
            </c:strRef>
          </c:tx>
          <c:marker>
            <c:symbol val="triangle"/>
            <c:size val="5"/>
          </c:marker>
          <c:xVal>
            <c:numRef>
              <c:f>'Best Cases Per ORM'!$B$8:$B$12</c:f>
              <c:numCache>
                <c:formatCode>General</c:formatCode>
                <c:ptCount val="5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</c:numCache>
            </c:numRef>
          </c:xVal>
          <c:yVal>
            <c:numRef>
              <c:f>'Best Cases Per ORM'!$E$8:$E$12</c:f>
              <c:numCache>
                <c:formatCode>General</c:formatCode>
                <c:ptCount val="5"/>
                <c:pt idx="0">
                  <c:v>7</c:v>
                </c:pt>
                <c:pt idx="1">
                  <c:v>12.5</c:v>
                </c:pt>
                <c:pt idx="2">
                  <c:v>86</c:v>
                </c:pt>
                <c:pt idx="3">
                  <c:v>828</c:v>
                </c:pt>
                <c:pt idx="4">
                  <c:v>8383.5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'Best Cases Per ORM'!$F$7</c:f>
              <c:strCache>
                <c:ptCount val="1"/>
                <c:pt idx="0">
                  <c:v>Linq2SQL</c:v>
                </c:pt>
              </c:strCache>
            </c:strRef>
          </c:tx>
          <c:marker>
            <c:symbol val="x"/>
            <c:size val="5"/>
          </c:marker>
          <c:xVal>
            <c:numRef>
              <c:f>'Best Cases Per ORM'!$B$8:$B$12</c:f>
              <c:numCache>
                <c:formatCode>General</c:formatCode>
                <c:ptCount val="5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</c:numCache>
            </c:numRef>
          </c:xVal>
          <c:yVal>
            <c:numRef>
              <c:f>'Best Cases Per ORM'!$F$8:$F$12</c:f>
              <c:numCache>
                <c:formatCode>General</c:formatCode>
                <c:ptCount val="5"/>
                <c:pt idx="0">
                  <c:v>14</c:v>
                </c:pt>
                <c:pt idx="1">
                  <c:v>33</c:v>
                </c:pt>
                <c:pt idx="2">
                  <c:v>230.5</c:v>
                </c:pt>
                <c:pt idx="3">
                  <c:v>2192.5</c:v>
                </c:pt>
                <c:pt idx="4">
                  <c:v>37889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'Best Cases Per ORM'!$G$7</c:f>
              <c:strCache>
                <c:ptCount val="1"/>
                <c:pt idx="0">
                  <c:v>SQL Command</c:v>
                </c:pt>
              </c:strCache>
            </c:strRef>
          </c:tx>
          <c:xVal>
            <c:numRef>
              <c:f>'Best Cases Per ORM'!$B$8:$B$12</c:f>
              <c:numCache>
                <c:formatCode>General</c:formatCode>
                <c:ptCount val="5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</c:numCache>
            </c:numRef>
          </c:xVal>
          <c:yVal>
            <c:numRef>
              <c:f>'Best Cases Per ORM'!$G$8:$G$12</c:f>
              <c:numCache>
                <c:formatCode>General</c:formatCode>
                <c:ptCount val="5"/>
                <c:pt idx="0">
                  <c:v>11.5</c:v>
                </c:pt>
                <c:pt idx="1">
                  <c:v>32.5</c:v>
                </c:pt>
                <c:pt idx="2">
                  <c:v>219.5</c:v>
                </c:pt>
                <c:pt idx="3">
                  <c:v>1675.5</c:v>
                </c:pt>
                <c:pt idx="4">
                  <c:v>8179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782272"/>
        <c:axId val="125782848"/>
      </c:scatterChart>
      <c:valAx>
        <c:axId val="125782272"/>
        <c:scaling>
          <c:logBase val="10"/>
          <c:orientation val="minMax"/>
          <c:min val="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Items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5782848"/>
        <c:crosses val="autoZero"/>
        <c:crossBetween val="midCat"/>
      </c:valAx>
      <c:valAx>
        <c:axId val="125782848"/>
        <c:scaling>
          <c:logBase val="1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57822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N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Discrete Select</a:t>
            </a:r>
          </a:p>
        </c:rich>
      </c:tx>
      <c:layout/>
      <c:overlay val="1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'Best Cases Per ORM'!$C$13</c:f>
              <c:strCache>
                <c:ptCount val="1"/>
                <c:pt idx="0">
                  <c:v>Dapper 1.8</c:v>
                </c:pt>
              </c:strCache>
            </c:strRef>
          </c:tx>
          <c:marker>
            <c:symbol val="diamond"/>
            <c:size val="5"/>
          </c:marker>
          <c:xVal>
            <c:numRef>
              <c:f>'Best Cases Per ORM'!$B$14:$B$18</c:f>
              <c:numCache>
                <c:formatCode>General</c:formatCode>
                <c:ptCount val="5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</c:numCache>
            </c:numRef>
          </c:xVal>
          <c:yVal>
            <c:numRef>
              <c:f>'Best Cases Per ORM'!$C$14:$C$18</c:f>
              <c:numCache>
                <c:formatCode>General</c:formatCode>
                <c:ptCount val="5"/>
                <c:pt idx="0">
                  <c:v>10.5</c:v>
                </c:pt>
                <c:pt idx="1">
                  <c:v>16</c:v>
                </c:pt>
                <c:pt idx="2">
                  <c:v>72</c:v>
                </c:pt>
                <c:pt idx="3">
                  <c:v>645</c:v>
                </c:pt>
                <c:pt idx="4">
                  <c:v>6242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'Best Cases Per ORM'!$D$13</c:f>
              <c:strCache>
                <c:ptCount val="1"/>
                <c:pt idx="0">
                  <c:v>Entity Framework 4.1.10331.0</c:v>
                </c:pt>
              </c:strCache>
            </c:strRef>
          </c:tx>
          <c:marker>
            <c:symbol val="square"/>
            <c:size val="5"/>
          </c:marker>
          <c:xVal>
            <c:numRef>
              <c:f>'Best Cases Per ORM'!$B$14:$B$18</c:f>
              <c:numCache>
                <c:formatCode>General</c:formatCode>
                <c:ptCount val="5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</c:numCache>
            </c:numRef>
          </c:xVal>
          <c:yVal>
            <c:numRef>
              <c:f>'Best Cases Per ORM'!$D$14:$D$18</c:f>
              <c:numCache>
                <c:formatCode>General</c:formatCode>
                <c:ptCount val="5"/>
                <c:pt idx="0">
                  <c:v>13</c:v>
                </c:pt>
                <c:pt idx="1">
                  <c:v>22.5</c:v>
                </c:pt>
                <c:pt idx="2">
                  <c:v>125</c:v>
                </c:pt>
                <c:pt idx="3">
                  <c:v>1112.5</c:v>
                </c:pt>
                <c:pt idx="4">
                  <c:v>10867.5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'Best Cases Per ORM'!$E$13</c:f>
              <c:strCache>
                <c:ptCount val="1"/>
                <c:pt idx="0">
                  <c:v>Entity Framework 5.0.0.0-Beta2</c:v>
                </c:pt>
              </c:strCache>
            </c:strRef>
          </c:tx>
          <c:marker>
            <c:symbol val="triangle"/>
            <c:size val="5"/>
          </c:marker>
          <c:xVal>
            <c:numRef>
              <c:f>'Best Cases Per ORM'!$B$14:$B$18</c:f>
              <c:numCache>
                <c:formatCode>General</c:formatCode>
                <c:ptCount val="5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</c:numCache>
            </c:numRef>
          </c:xVal>
          <c:yVal>
            <c:numRef>
              <c:f>'Best Cases Per ORM'!$E$14:$E$18</c:f>
              <c:numCache>
                <c:formatCode>General</c:formatCode>
                <c:ptCount val="5"/>
                <c:pt idx="0">
                  <c:v>5</c:v>
                </c:pt>
                <c:pt idx="1">
                  <c:v>15</c:v>
                </c:pt>
                <c:pt idx="2">
                  <c:v>115.5</c:v>
                </c:pt>
                <c:pt idx="3">
                  <c:v>1088.5</c:v>
                </c:pt>
                <c:pt idx="4">
                  <c:v>10773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'Best Cases Per ORM'!$F$13</c:f>
              <c:strCache>
                <c:ptCount val="1"/>
                <c:pt idx="0">
                  <c:v>Linq2SQL</c:v>
                </c:pt>
              </c:strCache>
            </c:strRef>
          </c:tx>
          <c:marker>
            <c:symbol val="x"/>
            <c:size val="5"/>
          </c:marker>
          <c:xVal>
            <c:numRef>
              <c:f>'Best Cases Per ORM'!$B$14:$B$18</c:f>
              <c:numCache>
                <c:formatCode>General</c:formatCode>
                <c:ptCount val="5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</c:numCache>
            </c:numRef>
          </c:xVal>
          <c:yVal>
            <c:numRef>
              <c:f>'Best Cases Per ORM'!$F$14:$F$18</c:f>
              <c:numCache>
                <c:formatCode>General</c:formatCode>
                <c:ptCount val="5"/>
                <c:pt idx="0">
                  <c:v>12.5</c:v>
                </c:pt>
                <c:pt idx="1">
                  <c:v>19</c:v>
                </c:pt>
                <c:pt idx="2">
                  <c:v>92</c:v>
                </c:pt>
                <c:pt idx="3">
                  <c:v>847</c:v>
                </c:pt>
                <c:pt idx="4">
                  <c:v>7820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'Best Cases Per ORM'!$G$13</c:f>
              <c:strCache>
                <c:ptCount val="1"/>
                <c:pt idx="0">
                  <c:v>SQL Command</c:v>
                </c:pt>
              </c:strCache>
            </c:strRef>
          </c:tx>
          <c:xVal>
            <c:numRef>
              <c:f>'Best Cases Per ORM'!$B$14:$B$18</c:f>
              <c:numCache>
                <c:formatCode>General</c:formatCode>
                <c:ptCount val="5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</c:numCache>
            </c:numRef>
          </c:xVal>
          <c:yVal>
            <c:numRef>
              <c:f>'Best Cases Per ORM'!$G$14:$G$18</c:f>
              <c:numCache>
                <c:formatCode>General</c:formatCode>
                <c:ptCount val="5"/>
                <c:pt idx="0">
                  <c:v>10</c:v>
                </c:pt>
                <c:pt idx="1">
                  <c:v>17</c:v>
                </c:pt>
                <c:pt idx="2">
                  <c:v>80.5</c:v>
                </c:pt>
                <c:pt idx="3">
                  <c:v>745.5</c:v>
                </c:pt>
                <c:pt idx="4">
                  <c:v>7341.5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785152"/>
        <c:axId val="125785728"/>
      </c:scatterChart>
      <c:valAx>
        <c:axId val="125785152"/>
        <c:scaling>
          <c:logBase val="10"/>
          <c:orientation val="minMax"/>
          <c:min val="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Items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5785728"/>
        <c:crosses val="autoZero"/>
        <c:crossBetween val="midCat"/>
      </c:valAx>
      <c:valAx>
        <c:axId val="125785728"/>
        <c:scaling>
          <c:logBase val="1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57851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N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Bulk</a:t>
            </a:r>
            <a:r>
              <a:rPr lang="en-US" baseline="0"/>
              <a:t> </a:t>
            </a:r>
            <a:r>
              <a:rPr lang="en-US"/>
              <a:t>Select</a:t>
            </a:r>
          </a:p>
        </c:rich>
      </c:tx>
      <c:layout/>
      <c:overlay val="1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'Best Cases Per ORM'!$C$19</c:f>
              <c:strCache>
                <c:ptCount val="1"/>
                <c:pt idx="0">
                  <c:v>Dapper 1.8</c:v>
                </c:pt>
              </c:strCache>
            </c:strRef>
          </c:tx>
          <c:marker>
            <c:symbol val="diamond"/>
            <c:size val="5"/>
          </c:marker>
          <c:xVal>
            <c:numRef>
              <c:f>'Best Cases Per ORM'!$B$20:$B$24</c:f>
              <c:numCache>
                <c:formatCode>General</c:formatCode>
                <c:ptCount val="5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</c:numCache>
            </c:numRef>
          </c:xVal>
          <c:yVal>
            <c:numRef>
              <c:f>'Best Cases Per ORM'!$C$20:$C$24</c:f>
              <c:numCache>
                <c:formatCode>General</c:formatCode>
                <c:ptCount val="5"/>
                <c:pt idx="0">
                  <c:v>11</c:v>
                </c:pt>
                <c:pt idx="1">
                  <c:v>12</c:v>
                </c:pt>
                <c:pt idx="2">
                  <c:v>15</c:v>
                </c:pt>
                <c:pt idx="3">
                  <c:v>40.5</c:v>
                </c:pt>
                <c:pt idx="4">
                  <c:v>176.5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'Best Cases Per ORM'!$D$19</c:f>
              <c:strCache>
                <c:ptCount val="1"/>
                <c:pt idx="0">
                  <c:v>Entity Framework 4.1.10331.0</c:v>
                </c:pt>
              </c:strCache>
            </c:strRef>
          </c:tx>
          <c:marker>
            <c:symbol val="square"/>
            <c:size val="5"/>
          </c:marker>
          <c:xVal>
            <c:numRef>
              <c:f>'Best Cases Per ORM'!$B$20:$B$24</c:f>
              <c:numCache>
                <c:formatCode>General</c:formatCode>
                <c:ptCount val="5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</c:numCache>
            </c:numRef>
          </c:xVal>
          <c:yVal>
            <c:numRef>
              <c:f>'Best Cases Per ORM'!$D$20:$D$24</c:f>
              <c:numCache>
                <c:formatCode>General</c:formatCode>
                <c:ptCount val="5"/>
                <c:pt idx="0">
                  <c:v>12.5</c:v>
                </c:pt>
                <c:pt idx="1">
                  <c:v>13.5</c:v>
                </c:pt>
                <c:pt idx="2">
                  <c:v>17</c:v>
                </c:pt>
                <c:pt idx="3">
                  <c:v>44.5</c:v>
                </c:pt>
                <c:pt idx="4">
                  <c:v>297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'Best Cases Per ORM'!$E$19</c:f>
              <c:strCache>
                <c:ptCount val="1"/>
                <c:pt idx="0">
                  <c:v>Entity Framework 5.0.0.0-Beta2</c:v>
                </c:pt>
              </c:strCache>
            </c:strRef>
          </c:tx>
          <c:marker>
            <c:symbol val="triangle"/>
            <c:size val="5"/>
          </c:marker>
          <c:xVal>
            <c:numRef>
              <c:f>'Best Cases Per ORM'!$B$20:$B$24</c:f>
              <c:numCache>
                <c:formatCode>General</c:formatCode>
                <c:ptCount val="5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</c:numCache>
            </c:numRef>
          </c:xVal>
          <c:yVal>
            <c:numRef>
              <c:f>'Best Cases Per ORM'!$E$20:$E$24</c:f>
              <c:numCache>
                <c:formatCode>General</c:formatCode>
                <c:ptCount val="5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35</c:v>
                </c:pt>
                <c:pt idx="4">
                  <c:v>265.5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'Best Cases Per ORM'!$F$19</c:f>
              <c:strCache>
                <c:ptCount val="1"/>
                <c:pt idx="0">
                  <c:v>Linq2SQL</c:v>
                </c:pt>
              </c:strCache>
            </c:strRef>
          </c:tx>
          <c:marker>
            <c:symbol val="x"/>
            <c:size val="5"/>
          </c:marker>
          <c:xVal>
            <c:numRef>
              <c:f>'Best Cases Per ORM'!$B$20:$B$24</c:f>
              <c:numCache>
                <c:formatCode>General</c:formatCode>
                <c:ptCount val="5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</c:numCache>
            </c:numRef>
          </c:xVal>
          <c:yVal>
            <c:numRef>
              <c:f>'Best Cases Per ORM'!$F$20:$F$24</c:f>
              <c:numCache>
                <c:formatCode>General</c:formatCode>
                <c:ptCount val="5"/>
                <c:pt idx="0">
                  <c:v>12.5</c:v>
                </c:pt>
                <c:pt idx="1">
                  <c:v>13.5</c:v>
                </c:pt>
                <c:pt idx="2">
                  <c:v>15</c:v>
                </c:pt>
                <c:pt idx="3">
                  <c:v>31.5</c:v>
                </c:pt>
                <c:pt idx="4">
                  <c:v>166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'Best Cases Per ORM'!$G$19</c:f>
              <c:strCache>
                <c:ptCount val="1"/>
                <c:pt idx="0">
                  <c:v>SQL Command</c:v>
                </c:pt>
              </c:strCache>
            </c:strRef>
          </c:tx>
          <c:xVal>
            <c:numRef>
              <c:f>'Best Cases Per ORM'!$B$20:$B$24</c:f>
              <c:numCache>
                <c:formatCode>General</c:formatCode>
                <c:ptCount val="5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</c:numCache>
            </c:numRef>
          </c:xVal>
          <c:yVal>
            <c:numRef>
              <c:f>'Best Cases Per ORM'!$G$20:$G$24</c:f>
              <c:numCache>
                <c:formatCode>General</c:formatCode>
                <c:ptCount val="5"/>
                <c:pt idx="0">
                  <c:v>11</c:v>
                </c:pt>
                <c:pt idx="1">
                  <c:v>12</c:v>
                </c:pt>
                <c:pt idx="2">
                  <c:v>14.5</c:v>
                </c:pt>
                <c:pt idx="3">
                  <c:v>29</c:v>
                </c:pt>
                <c:pt idx="4">
                  <c:v>163.5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2605312"/>
        <c:axId val="542605888"/>
      </c:scatterChart>
      <c:valAx>
        <c:axId val="542605312"/>
        <c:scaling>
          <c:logBase val="10"/>
          <c:orientation val="minMax"/>
          <c:min val="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Items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42605888"/>
        <c:crosses val="autoZero"/>
        <c:crossBetween val="midCat"/>
      </c:valAx>
      <c:valAx>
        <c:axId val="542605888"/>
        <c:scaling>
          <c:logBase val="1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426053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N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Delete</a:t>
            </a:r>
          </a:p>
        </c:rich>
      </c:tx>
      <c:layout/>
      <c:overlay val="1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'Best Cases Per ORM'!$C$25</c:f>
              <c:strCache>
                <c:ptCount val="1"/>
                <c:pt idx="0">
                  <c:v>Dapper 1.8</c:v>
                </c:pt>
              </c:strCache>
            </c:strRef>
          </c:tx>
          <c:marker>
            <c:symbol val="diamond"/>
            <c:size val="5"/>
          </c:marker>
          <c:xVal>
            <c:numRef>
              <c:f>'Best Cases Per ORM'!$B$26:$B$30</c:f>
              <c:numCache>
                <c:formatCode>General</c:formatCode>
                <c:ptCount val="5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</c:numCache>
            </c:numRef>
          </c:xVal>
          <c:yVal>
            <c:numRef>
              <c:f>'Best Cases Per ORM'!$C$26:$C$30</c:f>
              <c:numCache>
                <c:formatCode>General</c:formatCode>
                <c:ptCount val="5"/>
                <c:pt idx="0">
                  <c:v>10.5</c:v>
                </c:pt>
                <c:pt idx="1">
                  <c:v>14</c:v>
                </c:pt>
                <c:pt idx="2">
                  <c:v>51.5</c:v>
                </c:pt>
                <c:pt idx="3">
                  <c:v>239.5</c:v>
                </c:pt>
                <c:pt idx="4">
                  <c:v>2607.5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'Best Cases Per ORM'!$D$25</c:f>
              <c:strCache>
                <c:ptCount val="1"/>
                <c:pt idx="0">
                  <c:v>Entity Framework 4.1.10331.0</c:v>
                </c:pt>
              </c:strCache>
            </c:strRef>
          </c:tx>
          <c:marker>
            <c:symbol val="square"/>
            <c:size val="5"/>
          </c:marker>
          <c:xVal>
            <c:numRef>
              <c:f>'Best Cases Per ORM'!$B$26:$B$30</c:f>
              <c:numCache>
                <c:formatCode>General</c:formatCode>
                <c:ptCount val="5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</c:numCache>
            </c:numRef>
          </c:xVal>
          <c:yVal>
            <c:numRef>
              <c:f>'Best Cases Per ORM'!$D$26:$D$30</c:f>
              <c:numCache>
                <c:formatCode>General</c:formatCode>
                <c:ptCount val="5"/>
                <c:pt idx="0">
                  <c:v>13</c:v>
                </c:pt>
                <c:pt idx="1">
                  <c:v>21.5</c:v>
                </c:pt>
                <c:pt idx="2">
                  <c:v>84</c:v>
                </c:pt>
                <c:pt idx="3">
                  <c:v>637.5</c:v>
                </c:pt>
                <c:pt idx="4">
                  <c:v>6477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'Best Cases Per ORM'!$E$25</c:f>
              <c:strCache>
                <c:ptCount val="1"/>
                <c:pt idx="0">
                  <c:v>Entity Framework 5.0.0.0-Beta2</c:v>
                </c:pt>
              </c:strCache>
            </c:strRef>
          </c:tx>
          <c:marker>
            <c:symbol val="triangle"/>
            <c:size val="5"/>
          </c:marker>
          <c:xVal>
            <c:numRef>
              <c:f>'Best Cases Per ORM'!$B$26:$B$30</c:f>
              <c:numCache>
                <c:formatCode>General</c:formatCode>
                <c:ptCount val="5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</c:numCache>
            </c:numRef>
          </c:xVal>
          <c:yVal>
            <c:numRef>
              <c:f>'Best Cases Per ORM'!$E$26:$E$30</c:f>
              <c:numCache>
                <c:formatCode>General</c:formatCode>
                <c:ptCount val="5"/>
                <c:pt idx="0">
                  <c:v>6</c:v>
                </c:pt>
                <c:pt idx="1">
                  <c:v>11</c:v>
                </c:pt>
                <c:pt idx="2">
                  <c:v>62.5</c:v>
                </c:pt>
                <c:pt idx="3">
                  <c:v>637.5</c:v>
                </c:pt>
                <c:pt idx="4">
                  <c:v>6158.5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'Best Cases Per ORM'!$F$25</c:f>
              <c:strCache>
                <c:ptCount val="1"/>
                <c:pt idx="0">
                  <c:v>Linq2SQL</c:v>
                </c:pt>
              </c:strCache>
            </c:strRef>
          </c:tx>
          <c:marker>
            <c:symbol val="x"/>
            <c:size val="5"/>
          </c:marker>
          <c:xVal>
            <c:numRef>
              <c:f>'Best Cases Per ORM'!$B$26:$B$30</c:f>
              <c:numCache>
                <c:formatCode>General</c:formatCode>
                <c:ptCount val="5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</c:numCache>
            </c:numRef>
          </c:xVal>
          <c:yVal>
            <c:numRef>
              <c:f>'Best Cases Per ORM'!$F$26:$F$30</c:f>
              <c:numCache>
                <c:formatCode>General</c:formatCode>
                <c:ptCount val="5"/>
                <c:pt idx="0">
                  <c:v>12.5</c:v>
                </c:pt>
                <c:pt idx="1">
                  <c:v>21.5</c:v>
                </c:pt>
                <c:pt idx="2">
                  <c:v>122</c:v>
                </c:pt>
                <c:pt idx="3">
                  <c:v>983</c:v>
                </c:pt>
                <c:pt idx="4">
                  <c:v>9201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'Best Cases Per ORM'!$G$25</c:f>
              <c:strCache>
                <c:ptCount val="1"/>
                <c:pt idx="0">
                  <c:v>SQL Command</c:v>
                </c:pt>
              </c:strCache>
            </c:strRef>
          </c:tx>
          <c:xVal>
            <c:numRef>
              <c:f>'Best Cases Per ORM'!$B$26:$B$30</c:f>
              <c:numCache>
                <c:formatCode>General</c:formatCode>
                <c:ptCount val="5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</c:numCache>
            </c:numRef>
          </c:xVal>
          <c:yVal>
            <c:numRef>
              <c:f>'Best Cases Per ORM'!$G$26:$G$30</c:f>
              <c:numCache>
                <c:formatCode>General</c:formatCode>
                <c:ptCount val="5"/>
                <c:pt idx="0">
                  <c:v>18.5</c:v>
                </c:pt>
                <c:pt idx="1">
                  <c:v>28</c:v>
                </c:pt>
                <c:pt idx="2">
                  <c:v>30</c:v>
                </c:pt>
                <c:pt idx="3">
                  <c:v>184</c:v>
                </c:pt>
                <c:pt idx="4">
                  <c:v>3586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2608192"/>
        <c:axId val="542608768"/>
      </c:scatterChart>
      <c:valAx>
        <c:axId val="542608192"/>
        <c:scaling>
          <c:logBase val="10"/>
          <c:orientation val="minMax"/>
          <c:min val="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Items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42608768"/>
        <c:crosses val="autoZero"/>
        <c:crossBetween val="midCat"/>
      </c:valAx>
      <c:valAx>
        <c:axId val="542608768"/>
        <c:scaling>
          <c:logBase val="1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426081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N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NZ"/>
              <a:t>Bulk </a:t>
            </a:r>
            <a:r>
              <a:rPr lang="en-NZ" baseline="0"/>
              <a:t>Select</a:t>
            </a:r>
            <a:endParaRPr lang="en-NZ"/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cat>
            <c:strRef>
              <c:f>Normalised!$C$38:$G$38</c:f>
              <c:strCache>
                <c:ptCount val="5"/>
                <c:pt idx="0">
                  <c:v>Dapper 1.8</c:v>
                </c:pt>
                <c:pt idx="1">
                  <c:v>Entity Framework 4.1.10331.0</c:v>
                </c:pt>
                <c:pt idx="2">
                  <c:v>Entity Framework 5.0.0.0-Beta1</c:v>
                </c:pt>
                <c:pt idx="3">
                  <c:v>Linq2SQL</c:v>
                </c:pt>
                <c:pt idx="4">
                  <c:v>SQL Command</c:v>
                </c:pt>
              </c:strCache>
            </c:strRef>
          </c:cat>
          <c:val>
            <c:numRef>
              <c:f>Normalised!$C$39:$G$39</c:f>
              <c:numCache>
                <c:formatCode>0%</c:formatCode>
                <c:ptCount val="5"/>
                <c:pt idx="0">
                  <c:v>1.1086956521739131</c:v>
                </c:pt>
                <c:pt idx="1">
                  <c:v>1.6717391304347828</c:v>
                </c:pt>
                <c:pt idx="2">
                  <c:v>1.3891304347826088</c:v>
                </c:pt>
                <c:pt idx="3">
                  <c:v>1.0369565217391306</c:v>
                </c:pt>
                <c:pt idx="4">
                  <c:v>1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542496256"/>
        <c:axId val="542609920"/>
      </c:barChart>
      <c:catAx>
        <c:axId val="542496256"/>
        <c:scaling>
          <c:orientation val="minMax"/>
        </c:scaling>
        <c:delete val="0"/>
        <c:axPos val="l"/>
        <c:majorTickMark val="out"/>
        <c:minorTickMark val="none"/>
        <c:tickLblPos val="nextTo"/>
        <c:crossAx val="542609920"/>
        <c:crosses val="autoZero"/>
        <c:auto val="1"/>
        <c:lblAlgn val="ctr"/>
        <c:lblOffset val="100"/>
        <c:noMultiLvlLbl val="0"/>
      </c:catAx>
      <c:valAx>
        <c:axId val="542609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Percentage of the fastest (Smaller is better)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5424962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N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Delete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cat>
            <c:strRef>
              <c:f>Normalised!$C$48:$G$48</c:f>
              <c:strCache>
                <c:ptCount val="5"/>
                <c:pt idx="0">
                  <c:v>Dapper 1.8</c:v>
                </c:pt>
                <c:pt idx="1">
                  <c:v>Entity Framework 4.1.10331.0</c:v>
                </c:pt>
                <c:pt idx="2">
                  <c:v>Entity Framework 5.0.0.0-Beta1</c:v>
                </c:pt>
                <c:pt idx="3">
                  <c:v>Linq2SQL</c:v>
                </c:pt>
                <c:pt idx="4">
                  <c:v>SQL Command</c:v>
                </c:pt>
              </c:strCache>
            </c:strRef>
          </c:cat>
          <c:val>
            <c:numRef>
              <c:f>Normalised!$C$49:$G$49</c:f>
              <c:numCache>
                <c:formatCode>0%</c:formatCode>
                <c:ptCount val="5"/>
                <c:pt idx="0">
                  <c:v>1</c:v>
                </c:pt>
                <c:pt idx="1">
                  <c:v>2.4745124871707151</c:v>
                </c:pt>
                <c:pt idx="2">
                  <c:v>2.3522066370167636</c:v>
                </c:pt>
                <c:pt idx="3">
                  <c:v>3.5374615121450566</c:v>
                </c:pt>
                <c:pt idx="4">
                  <c:v>1.3159425248032841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542498304"/>
        <c:axId val="542612800"/>
      </c:barChart>
      <c:catAx>
        <c:axId val="542498304"/>
        <c:scaling>
          <c:orientation val="minMax"/>
        </c:scaling>
        <c:delete val="0"/>
        <c:axPos val="l"/>
        <c:majorTickMark val="out"/>
        <c:minorTickMark val="none"/>
        <c:tickLblPos val="nextTo"/>
        <c:crossAx val="542612800"/>
        <c:crosses val="autoZero"/>
        <c:auto val="1"/>
        <c:lblAlgn val="ctr"/>
        <c:lblOffset val="100"/>
        <c:noMultiLvlLbl val="0"/>
      </c:catAx>
      <c:valAx>
        <c:axId val="542612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Percentage of the fastest (Smaller is better)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542498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N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Discrete Select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cat>
            <c:strRef>
              <c:f>Normalised!$C$28:$G$28</c:f>
              <c:strCache>
                <c:ptCount val="5"/>
                <c:pt idx="0">
                  <c:v>Dapper 1.8</c:v>
                </c:pt>
                <c:pt idx="1">
                  <c:v>Entity Framework 4.1.10331.0</c:v>
                </c:pt>
                <c:pt idx="2">
                  <c:v>Entity Framework 5.0.0.0-Beta1</c:v>
                </c:pt>
                <c:pt idx="3">
                  <c:v>Linq2SQL</c:v>
                </c:pt>
                <c:pt idx="4">
                  <c:v>SQL Command</c:v>
                </c:pt>
              </c:strCache>
            </c:strRef>
          </c:cat>
          <c:val>
            <c:numRef>
              <c:f>Normalised!$C$29:$G$29</c:f>
              <c:numCache>
                <c:formatCode>0%</c:formatCode>
                <c:ptCount val="5"/>
                <c:pt idx="0">
                  <c:v>1</c:v>
                </c:pt>
                <c:pt idx="1">
                  <c:v>1.7379571970510346</c:v>
                </c:pt>
                <c:pt idx="2">
                  <c:v>1.7174146446210006</c:v>
                </c:pt>
                <c:pt idx="3">
                  <c:v>1.2583923842244651</c:v>
                </c:pt>
                <c:pt idx="4">
                  <c:v>1.1730727936439769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25408256"/>
        <c:axId val="542565504"/>
      </c:barChart>
      <c:catAx>
        <c:axId val="125408256"/>
        <c:scaling>
          <c:orientation val="minMax"/>
        </c:scaling>
        <c:delete val="0"/>
        <c:axPos val="l"/>
        <c:majorTickMark val="out"/>
        <c:minorTickMark val="none"/>
        <c:tickLblPos val="nextTo"/>
        <c:crossAx val="542565504"/>
        <c:crosses val="autoZero"/>
        <c:auto val="1"/>
        <c:lblAlgn val="ctr"/>
        <c:lblOffset val="100"/>
        <c:noMultiLvlLbl val="0"/>
      </c:catAx>
      <c:valAx>
        <c:axId val="542565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Percentage of the fastest (Smaller is better)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1254082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N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Update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cat>
            <c:strRef>
              <c:f>Normalised!$C$18:$G$18</c:f>
              <c:strCache>
                <c:ptCount val="5"/>
                <c:pt idx="0">
                  <c:v>Dapper 1.8</c:v>
                </c:pt>
                <c:pt idx="1">
                  <c:v>Entity Framework 4.1.10331.0</c:v>
                </c:pt>
                <c:pt idx="2">
                  <c:v>Entity Framework 5.0.0.0-Beta1</c:v>
                </c:pt>
                <c:pt idx="3">
                  <c:v>Linq2SQL</c:v>
                </c:pt>
                <c:pt idx="4">
                  <c:v>SQL Command</c:v>
                </c:pt>
              </c:strCache>
            </c:strRef>
          </c:cat>
          <c:val>
            <c:numRef>
              <c:f>Normalised!$C$19:$G$19</c:f>
              <c:numCache>
                <c:formatCode>0%</c:formatCode>
                <c:ptCount val="5"/>
                <c:pt idx="0">
                  <c:v>1</c:v>
                </c:pt>
                <c:pt idx="1">
                  <c:v>1.2624428115901842</c:v>
                </c:pt>
                <c:pt idx="2">
                  <c:v>1.2916955497019271</c:v>
                </c:pt>
                <c:pt idx="3">
                  <c:v>5.5953140163593513</c:v>
                </c:pt>
                <c:pt idx="4">
                  <c:v>1.4027450436711493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25409280"/>
        <c:axId val="542567232"/>
      </c:barChart>
      <c:catAx>
        <c:axId val="125409280"/>
        <c:scaling>
          <c:orientation val="minMax"/>
        </c:scaling>
        <c:delete val="0"/>
        <c:axPos val="l"/>
        <c:majorTickMark val="out"/>
        <c:minorTickMark val="none"/>
        <c:tickLblPos val="nextTo"/>
        <c:crossAx val="542567232"/>
        <c:crosses val="autoZero"/>
        <c:auto val="1"/>
        <c:lblAlgn val="ctr"/>
        <c:lblOffset val="100"/>
        <c:noMultiLvlLbl val="0"/>
      </c:catAx>
      <c:valAx>
        <c:axId val="542567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Percentage of the fastest (Smaller is better)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1254092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14286</xdr:colOff>
      <xdr:row>31</xdr:row>
      <xdr:rowOff>9524</xdr:rowOff>
    </xdr:from>
    <xdr:to>
      <xdr:col>4</xdr:col>
      <xdr:colOff>3209924</xdr:colOff>
      <xdr:row>57</xdr:row>
      <xdr:rowOff>76199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4761</xdr:colOff>
      <xdr:row>58</xdr:row>
      <xdr:rowOff>100011</xdr:rowOff>
    </xdr:from>
    <xdr:to>
      <xdr:col>4</xdr:col>
      <xdr:colOff>3209925</xdr:colOff>
      <xdr:row>84</xdr:row>
      <xdr:rowOff>161924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4761</xdr:colOff>
      <xdr:row>86</xdr:row>
      <xdr:rowOff>23811</xdr:rowOff>
    </xdr:from>
    <xdr:to>
      <xdr:col>4</xdr:col>
      <xdr:colOff>3219449</xdr:colOff>
      <xdr:row>112</xdr:row>
      <xdr:rowOff>47624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585787</xdr:colOff>
      <xdr:row>113</xdr:row>
      <xdr:rowOff>33336</xdr:rowOff>
    </xdr:from>
    <xdr:to>
      <xdr:col>4</xdr:col>
      <xdr:colOff>3181350</xdr:colOff>
      <xdr:row>139</xdr:row>
      <xdr:rowOff>95249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4762</xdr:colOff>
      <xdr:row>140</xdr:row>
      <xdr:rowOff>166686</xdr:rowOff>
    </xdr:from>
    <xdr:to>
      <xdr:col>4</xdr:col>
      <xdr:colOff>3209925</xdr:colOff>
      <xdr:row>167</xdr:row>
      <xdr:rowOff>38099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604837</xdr:colOff>
      <xdr:row>30</xdr:row>
      <xdr:rowOff>209550</xdr:rowOff>
    </xdr:from>
    <xdr:to>
      <xdr:col>15</xdr:col>
      <xdr:colOff>300037</xdr:colOff>
      <xdr:row>39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4762</xdr:colOff>
      <xdr:row>40</xdr:row>
      <xdr:rowOff>495299</xdr:rowOff>
    </xdr:from>
    <xdr:to>
      <xdr:col>15</xdr:col>
      <xdr:colOff>309562</xdr:colOff>
      <xdr:row>50</xdr:row>
      <xdr:rowOff>85724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4762</xdr:colOff>
      <xdr:row>20</xdr:row>
      <xdr:rowOff>152400</xdr:rowOff>
    </xdr:from>
    <xdr:to>
      <xdr:col>15</xdr:col>
      <xdr:colOff>309562</xdr:colOff>
      <xdr:row>29</xdr:row>
      <xdr:rowOff>152400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14287</xdr:colOff>
      <xdr:row>10</xdr:row>
      <xdr:rowOff>266700</xdr:rowOff>
    </xdr:from>
    <xdr:to>
      <xdr:col>15</xdr:col>
      <xdr:colOff>319087</xdr:colOff>
      <xdr:row>19</xdr:row>
      <xdr:rowOff>133350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4762</xdr:colOff>
      <xdr:row>0</xdr:row>
      <xdr:rowOff>228600</xdr:rowOff>
    </xdr:from>
    <xdr:to>
      <xdr:col>15</xdr:col>
      <xdr:colOff>309562</xdr:colOff>
      <xdr:row>9</xdr:row>
      <xdr:rowOff>104775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A26"/>
  <sheetViews>
    <sheetView workbookViewId="0">
      <selection activeCell="F47" sqref="F47"/>
    </sheetView>
  </sheetViews>
  <sheetFormatPr defaultRowHeight="15" x14ac:dyDescent="0.25"/>
  <sheetData>
    <row r="1" spans="1:209" x14ac:dyDescent="0.25">
      <c r="C1" t="s">
        <v>36</v>
      </c>
      <c r="D1" t="s">
        <v>37</v>
      </c>
      <c r="E1" t="s">
        <v>38</v>
      </c>
      <c r="F1" t="s">
        <v>39</v>
      </c>
      <c r="G1" t="s">
        <v>40</v>
      </c>
      <c r="H1" t="s">
        <v>41</v>
      </c>
      <c r="I1" t="s">
        <v>42</v>
      </c>
      <c r="J1" t="s">
        <v>43</v>
      </c>
      <c r="K1" t="s">
        <v>44</v>
      </c>
      <c r="L1" t="s">
        <v>45</v>
      </c>
      <c r="M1" t="s">
        <v>46</v>
      </c>
      <c r="N1" t="s">
        <v>47</v>
      </c>
      <c r="O1" t="s">
        <v>48</v>
      </c>
      <c r="P1" t="s">
        <v>49</v>
      </c>
      <c r="Q1" t="s">
        <v>50</v>
      </c>
      <c r="R1" t="s">
        <v>51</v>
      </c>
      <c r="S1" t="s">
        <v>52</v>
      </c>
      <c r="T1" t="s">
        <v>53</v>
      </c>
      <c r="U1" t="s">
        <v>54</v>
      </c>
      <c r="V1" t="s">
        <v>55</v>
      </c>
      <c r="W1" t="s">
        <v>56</v>
      </c>
      <c r="X1" t="s">
        <v>57</v>
      </c>
      <c r="Y1" t="s">
        <v>58</v>
      </c>
      <c r="Z1" t="s">
        <v>59</v>
      </c>
      <c r="AA1" t="s">
        <v>60</v>
      </c>
      <c r="AB1" t="s">
        <v>61</v>
      </c>
      <c r="AC1" t="s">
        <v>62</v>
      </c>
      <c r="AD1" t="s">
        <v>63</v>
      </c>
      <c r="AE1" t="s">
        <v>64</v>
      </c>
      <c r="AF1" t="s">
        <v>65</v>
      </c>
      <c r="AG1" t="s">
        <v>66</v>
      </c>
      <c r="AH1" t="s">
        <v>67</v>
      </c>
      <c r="AI1" t="s">
        <v>68</v>
      </c>
      <c r="AJ1" t="s">
        <v>69</v>
      </c>
      <c r="AK1" t="s">
        <v>70</v>
      </c>
      <c r="AL1" t="s">
        <v>71</v>
      </c>
      <c r="AM1" t="s">
        <v>72</v>
      </c>
      <c r="AN1" t="s">
        <v>73</v>
      </c>
      <c r="AO1" t="s">
        <v>74</v>
      </c>
      <c r="AP1" t="s">
        <v>75</v>
      </c>
      <c r="AQ1" t="s">
        <v>76</v>
      </c>
      <c r="AR1" t="s">
        <v>77</v>
      </c>
      <c r="AS1" t="s">
        <v>78</v>
      </c>
      <c r="AT1" t="s">
        <v>79</v>
      </c>
      <c r="AU1" t="s">
        <v>80</v>
      </c>
      <c r="AV1" t="s">
        <v>81</v>
      </c>
      <c r="AW1" t="s">
        <v>82</v>
      </c>
      <c r="AX1" t="s">
        <v>83</v>
      </c>
      <c r="AY1" t="s">
        <v>84</v>
      </c>
      <c r="AZ1" t="s">
        <v>85</v>
      </c>
      <c r="BA1" t="s">
        <v>86</v>
      </c>
      <c r="BB1" t="s">
        <v>87</v>
      </c>
      <c r="BC1" t="s">
        <v>88</v>
      </c>
      <c r="BD1" t="s">
        <v>89</v>
      </c>
      <c r="BE1" t="s">
        <v>90</v>
      </c>
      <c r="BF1" t="s">
        <v>91</v>
      </c>
      <c r="BG1" t="s">
        <v>92</v>
      </c>
      <c r="BH1" t="s">
        <v>93</v>
      </c>
      <c r="BI1" t="s">
        <v>94</v>
      </c>
      <c r="BJ1" t="s">
        <v>95</v>
      </c>
      <c r="BK1" t="s">
        <v>96</v>
      </c>
      <c r="BL1" t="s">
        <v>97</v>
      </c>
      <c r="BM1" t="s">
        <v>98</v>
      </c>
      <c r="BN1" t="s">
        <v>99</v>
      </c>
      <c r="BO1" t="s">
        <v>100</v>
      </c>
      <c r="BP1" t="s">
        <v>101</v>
      </c>
      <c r="BQ1" t="s">
        <v>102</v>
      </c>
      <c r="BR1" t="s">
        <v>103</v>
      </c>
      <c r="BS1" t="s">
        <v>104</v>
      </c>
      <c r="BT1" t="s">
        <v>105</v>
      </c>
      <c r="BU1" t="s">
        <v>106</v>
      </c>
      <c r="BV1" t="s">
        <v>107</v>
      </c>
      <c r="BW1" t="s">
        <v>108</v>
      </c>
      <c r="BX1" t="s">
        <v>109</v>
      </c>
      <c r="BY1" t="s">
        <v>110</v>
      </c>
      <c r="BZ1" t="s">
        <v>111</v>
      </c>
      <c r="CA1" t="s">
        <v>112</v>
      </c>
      <c r="CB1" t="s">
        <v>113</v>
      </c>
      <c r="CC1" t="s">
        <v>114</v>
      </c>
      <c r="CD1" t="s">
        <v>115</v>
      </c>
      <c r="CE1" t="s">
        <v>116</v>
      </c>
      <c r="CF1" t="s">
        <v>117</v>
      </c>
      <c r="CG1" t="s">
        <v>118</v>
      </c>
      <c r="CH1" t="s">
        <v>119</v>
      </c>
      <c r="CI1" t="s">
        <v>120</v>
      </c>
      <c r="CJ1" t="s">
        <v>121</v>
      </c>
      <c r="CK1" t="s">
        <v>122</v>
      </c>
      <c r="CL1" t="s">
        <v>123</v>
      </c>
      <c r="CM1" t="s">
        <v>124</v>
      </c>
      <c r="CN1" t="s">
        <v>125</v>
      </c>
      <c r="CO1" t="s">
        <v>126</v>
      </c>
      <c r="CP1" t="s">
        <v>127</v>
      </c>
      <c r="CQ1" t="s">
        <v>128</v>
      </c>
      <c r="CR1" t="s">
        <v>129</v>
      </c>
      <c r="CS1" t="s">
        <v>130</v>
      </c>
      <c r="CT1" t="s">
        <v>131</v>
      </c>
      <c r="CU1" t="s">
        <v>132</v>
      </c>
      <c r="CV1" t="s">
        <v>133</v>
      </c>
      <c r="CW1" t="s">
        <v>134</v>
      </c>
      <c r="CX1" t="s">
        <v>135</v>
      </c>
      <c r="CY1" t="s">
        <v>136</v>
      </c>
      <c r="CZ1" t="s">
        <v>137</v>
      </c>
      <c r="DA1" t="s">
        <v>138</v>
      </c>
      <c r="DB1" t="s">
        <v>139</v>
      </c>
      <c r="DC1" t="s">
        <v>140</v>
      </c>
      <c r="DD1" t="s">
        <v>141</v>
      </c>
      <c r="DE1" t="s">
        <v>142</v>
      </c>
      <c r="DF1" t="s">
        <v>143</v>
      </c>
      <c r="DG1" t="s">
        <v>144</v>
      </c>
      <c r="DH1" t="s">
        <v>145</v>
      </c>
      <c r="DI1" t="s">
        <v>146</v>
      </c>
      <c r="DJ1" t="s">
        <v>147</v>
      </c>
      <c r="DK1" t="s">
        <v>148</v>
      </c>
      <c r="DL1" t="s">
        <v>149</v>
      </c>
      <c r="DM1" t="s">
        <v>150</v>
      </c>
      <c r="DN1" t="s">
        <v>151</v>
      </c>
      <c r="DO1" t="s">
        <v>152</v>
      </c>
      <c r="DP1" t="s">
        <v>153</v>
      </c>
      <c r="DQ1" t="s">
        <v>154</v>
      </c>
      <c r="DR1" t="s">
        <v>155</v>
      </c>
      <c r="DS1" t="s">
        <v>156</v>
      </c>
      <c r="DT1" t="s">
        <v>157</v>
      </c>
      <c r="DU1" t="s">
        <v>158</v>
      </c>
      <c r="DV1" t="s">
        <v>159</v>
      </c>
      <c r="DW1" t="s">
        <v>160</v>
      </c>
      <c r="DX1" t="s">
        <v>161</v>
      </c>
      <c r="DY1" t="s">
        <v>162</v>
      </c>
      <c r="DZ1" t="s">
        <v>163</v>
      </c>
      <c r="EA1" t="s">
        <v>164</v>
      </c>
      <c r="EB1" t="s">
        <v>165</v>
      </c>
      <c r="EC1" t="s">
        <v>166</v>
      </c>
      <c r="ED1" t="s">
        <v>167</v>
      </c>
      <c r="EE1" t="s">
        <v>168</v>
      </c>
      <c r="EF1" t="s">
        <v>169</v>
      </c>
      <c r="EG1" t="s">
        <v>170</v>
      </c>
      <c r="EH1" t="s">
        <v>171</v>
      </c>
      <c r="EI1" t="s">
        <v>172</v>
      </c>
      <c r="EJ1" t="s">
        <v>173</v>
      </c>
      <c r="EK1" t="s">
        <v>174</v>
      </c>
      <c r="EL1" t="s">
        <v>175</v>
      </c>
      <c r="EM1" t="s">
        <v>176</v>
      </c>
      <c r="EN1" t="s">
        <v>177</v>
      </c>
      <c r="EO1" t="s">
        <v>178</v>
      </c>
      <c r="EP1" t="s">
        <v>179</v>
      </c>
      <c r="EQ1" t="s">
        <v>180</v>
      </c>
      <c r="ER1" t="s">
        <v>181</v>
      </c>
      <c r="ES1" t="s">
        <v>182</v>
      </c>
      <c r="ET1" t="s">
        <v>183</v>
      </c>
      <c r="EU1" t="s">
        <v>184</v>
      </c>
      <c r="EV1" t="s">
        <v>185</v>
      </c>
      <c r="EW1" t="s">
        <v>186</v>
      </c>
      <c r="EX1" t="s">
        <v>187</v>
      </c>
      <c r="EY1" t="s">
        <v>188</v>
      </c>
      <c r="EZ1" t="s">
        <v>189</v>
      </c>
      <c r="FA1" t="s">
        <v>190</v>
      </c>
      <c r="FB1" t="s">
        <v>191</v>
      </c>
      <c r="FC1" t="s">
        <v>192</v>
      </c>
      <c r="FD1" t="s">
        <v>193</v>
      </c>
      <c r="FE1" t="s">
        <v>194</v>
      </c>
      <c r="FF1" t="s">
        <v>195</v>
      </c>
      <c r="FG1" t="s">
        <v>196</v>
      </c>
      <c r="FH1" t="s">
        <v>197</v>
      </c>
      <c r="FI1" t="s">
        <v>198</v>
      </c>
      <c r="FJ1" t="s">
        <v>199</v>
      </c>
      <c r="FK1" t="s">
        <v>200</v>
      </c>
      <c r="FL1" t="s">
        <v>201</v>
      </c>
      <c r="FM1" t="s">
        <v>202</v>
      </c>
      <c r="FN1" t="s">
        <v>203</v>
      </c>
      <c r="FO1" t="s">
        <v>204</v>
      </c>
      <c r="FP1" t="s">
        <v>205</v>
      </c>
      <c r="FQ1" t="s">
        <v>206</v>
      </c>
      <c r="FR1" t="s">
        <v>207</v>
      </c>
      <c r="FS1" t="s">
        <v>208</v>
      </c>
      <c r="FT1" t="s">
        <v>209</v>
      </c>
      <c r="FU1" t="s">
        <v>210</v>
      </c>
      <c r="FV1" t="s">
        <v>211</v>
      </c>
      <c r="FW1" t="s">
        <v>212</v>
      </c>
      <c r="FX1" t="s">
        <v>213</v>
      </c>
      <c r="FY1" t="s">
        <v>214</v>
      </c>
      <c r="FZ1" t="s">
        <v>215</v>
      </c>
      <c r="GA1" t="s">
        <v>216</v>
      </c>
      <c r="GB1" t="s">
        <v>217</v>
      </c>
      <c r="GC1" t="s">
        <v>218</v>
      </c>
      <c r="GD1" t="s">
        <v>219</v>
      </c>
      <c r="GE1" t="s">
        <v>220</v>
      </c>
      <c r="GF1" t="s">
        <v>221</v>
      </c>
      <c r="GG1" t="s">
        <v>222</v>
      </c>
      <c r="GH1" t="s">
        <v>223</v>
      </c>
      <c r="GI1" t="s">
        <v>224</v>
      </c>
      <c r="GJ1" t="s">
        <v>225</v>
      </c>
      <c r="GK1" t="s">
        <v>226</v>
      </c>
      <c r="GL1" t="s">
        <v>227</v>
      </c>
      <c r="GM1" t="s">
        <v>228</v>
      </c>
      <c r="GN1" t="s">
        <v>229</v>
      </c>
      <c r="GO1" t="s">
        <v>230</v>
      </c>
      <c r="GP1" t="s">
        <v>231</v>
      </c>
      <c r="GQ1" t="s">
        <v>232</v>
      </c>
      <c r="GR1" t="s">
        <v>233</v>
      </c>
      <c r="GS1" t="s">
        <v>234</v>
      </c>
      <c r="GT1" t="s">
        <v>235</v>
      </c>
      <c r="GU1" t="s">
        <v>236</v>
      </c>
      <c r="GV1" t="s">
        <v>237</v>
      </c>
      <c r="GW1" t="s">
        <v>238</v>
      </c>
      <c r="GX1" t="s">
        <v>239</v>
      </c>
      <c r="GY1" t="s">
        <v>240</v>
      </c>
      <c r="GZ1" t="s">
        <v>241</v>
      </c>
      <c r="HA1" t="s">
        <v>242</v>
      </c>
    </row>
    <row r="2" spans="1:209" x14ac:dyDescent="0.25">
      <c r="A2" t="s">
        <v>10</v>
      </c>
      <c r="B2">
        <v>1</v>
      </c>
      <c r="C2">
        <v>10</v>
      </c>
      <c r="D2">
        <v>9</v>
      </c>
      <c r="E2">
        <v>8</v>
      </c>
      <c r="F2">
        <v>181</v>
      </c>
      <c r="G2">
        <v>1</v>
      </c>
      <c r="H2">
        <v>2</v>
      </c>
      <c r="I2">
        <v>1</v>
      </c>
      <c r="J2">
        <v>1</v>
      </c>
      <c r="K2">
        <v>0</v>
      </c>
      <c r="U2">
        <v>30</v>
      </c>
      <c r="V2">
        <v>8</v>
      </c>
      <c r="W2">
        <v>8</v>
      </c>
      <c r="X2">
        <v>608</v>
      </c>
      <c r="Y2">
        <v>2</v>
      </c>
      <c r="Z2">
        <v>2</v>
      </c>
      <c r="AA2">
        <v>0</v>
      </c>
      <c r="AB2">
        <v>0</v>
      </c>
      <c r="AC2">
        <v>0</v>
      </c>
      <c r="AD2">
        <v>8</v>
      </c>
      <c r="AE2">
        <v>7</v>
      </c>
      <c r="AF2">
        <v>8</v>
      </c>
      <c r="AG2">
        <v>0</v>
      </c>
      <c r="AH2">
        <v>0</v>
      </c>
      <c r="AI2">
        <v>0</v>
      </c>
      <c r="AJ2">
        <v>4</v>
      </c>
      <c r="AK2">
        <v>2</v>
      </c>
      <c r="AL2">
        <v>2</v>
      </c>
      <c r="AV2">
        <v>2</v>
      </c>
      <c r="AW2">
        <v>0</v>
      </c>
      <c r="AX2">
        <v>0</v>
      </c>
      <c r="AY2">
        <v>76</v>
      </c>
      <c r="AZ2">
        <v>0</v>
      </c>
      <c r="BA2">
        <v>0</v>
      </c>
      <c r="BB2">
        <v>9</v>
      </c>
      <c r="BC2">
        <v>13</v>
      </c>
      <c r="BD2">
        <v>13</v>
      </c>
      <c r="BN2">
        <v>1</v>
      </c>
      <c r="BO2">
        <v>0</v>
      </c>
      <c r="BP2">
        <v>0</v>
      </c>
      <c r="BQ2">
        <v>0</v>
      </c>
      <c r="BR2">
        <v>0</v>
      </c>
      <c r="BS2">
        <v>0</v>
      </c>
      <c r="BT2">
        <v>14</v>
      </c>
      <c r="BU2">
        <v>13</v>
      </c>
      <c r="BV2">
        <v>12</v>
      </c>
      <c r="BW2">
        <v>42</v>
      </c>
      <c r="BX2">
        <v>0</v>
      </c>
      <c r="BY2">
        <v>0</v>
      </c>
      <c r="BZ2">
        <v>809</v>
      </c>
      <c r="CA2">
        <v>0</v>
      </c>
      <c r="CB2">
        <v>0</v>
      </c>
      <c r="CC2">
        <v>397</v>
      </c>
      <c r="CD2">
        <v>12</v>
      </c>
      <c r="CE2">
        <v>14</v>
      </c>
      <c r="CF2">
        <v>2</v>
      </c>
      <c r="CG2">
        <v>0</v>
      </c>
      <c r="CH2">
        <v>0</v>
      </c>
      <c r="CI2">
        <v>0</v>
      </c>
      <c r="CJ2">
        <v>0</v>
      </c>
      <c r="CK2">
        <v>0</v>
      </c>
      <c r="CL2">
        <v>13</v>
      </c>
      <c r="CM2">
        <v>12</v>
      </c>
      <c r="CN2">
        <v>11</v>
      </c>
      <c r="CX2">
        <v>0</v>
      </c>
      <c r="CY2">
        <v>0</v>
      </c>
      <c r="CZ2">
        <v>0</v>
      </c>
      <c r="DA2">
        <v>1</v>
      </c>
      <c r="DB2">
        <v>1</v>
      </c>
      <c r="DC2">
        <v>1</v>
      </c>
      <c r="DD2">
        <v>5</v>
      </c>
      <c r="DE2">
        <v>5</v>
      </c>
      <c r="DF2">
        <v>5</v>
      </c>
      <c r="DP2">
        <v>0</v>
      </c>
      <c r="DQ2">
        <v>0</v>
      </c>
      <c r="DR2">
        <v>0</v>
      </c>
      <c r="DS2">
        <v>1</v>
      </c>
      <c r="DT2">
        <v>1</v>
      </c>
      <c r="DU2">
        <v>1</v>
      </c>
      <c r="DV2">
        <v>27</v>
      </c>
      <c r="DW2">
        <v>6</v>
      </c>
      <c r="DX2">
        <v>5</v>
      </c>
      <c r="DY2">
        <v>2</v>
      </c>
      <c r="DZ2">
        <v>0</v>
      </c>
      <c r="EA2">
        <v>0</v>
      </c>
      <c r="EB2">
        <v>127</v>
      </c>
      <c r="EC2">
        <v>1</v>
      </c>
      <c r="ED2">
        <v>1</v>
      </c>
      <c r="EE2">
        <v>13</v>
      </c>
      <c r="EF2">
        <v>5</v>
      </c>
      <c r="EG2">
        <v>4</v>
      </c>
      <c r="EH2">
        <v>4</v>
      </c>
      <c r="EI2">
        <v>0</v>
      </c>
      <c r="EJ2">
        <v>0</v>
      </c>
      <c r="EK2">
        <v>204</v>
      </c>
      <c r="EL2">
        <v>1</v>
      </c>
      <c r="EM2">
        <v>1</v>
      </c>
      <c r="EN2">
        <v>16</v>
      </c>
      <c r="EO2">
        <v>4</v>
      </c>
      <c r="EP2">
        <v>5</v>
      </c>
      <c r="EQ2">
        <v>75</v>
      </c>
      <c r="ER2">
        <v>0</v>
      </c>
      <c r="ES2">
        <v>0</v>
      </c>
      <c r="ET2">
        <v>13</v>
      </c>
      <c r="EU2">
        <v>0</v>
      </c>
      <c r="EV2">
        <v>0</v>
      </c>
      <c r="EW2">
        <v>21</v>
      </c>
      <c r="EX2">
        <v>12</v>
      </c>
      <c r="EY2">
        <v>11</v>
      </c>
      <c r="FR2">
        <v>5</v>
      </c>
      <c r="FS2">
        <v>0</v>
      </c>
      <c r="FT2">
        <v>0</v>
      </c>
      <c r="FU2">
        <v>1</v>
      </c>
      <c r="FV2">
        <v>0</v>
      </c>
      <c r="FW2">
        <v>0</v>
      </c>
      <c r="FX2">
        <v>13</v>
      </c>
      <c r="FY2">
        <v>12</v>
      </c>
      <c r="FZ2">
        <v>12</v>
      </c>
      <c r="GA2">
        <v>9</v>
      </c>
      <c r="GB2">
        <v>7</v>
      </c>
      <c r="GC2">
        <v>7</v>
      </c>
      <c r="GD2">
        <v>3</v>
      </c>
      <c r="GE2">
        <v>2</v>
      </c>
      <c r="GF2">
        <v>2</v>
      </c>
      <c r="GG2">
        <v>0</v>
      </c>
      <c r="GH2">
        <v>0</v>
      </c>
      <c r="GI2">
        <v>0</v>
      </c>
      <c r="GS2">
        <v>11</v>
      </c>
      <c r="GT2">
        <v>9</v>
      </c>
      <c r="GU2">
        <v>8</v>
      </c>
      <c r="GV2">
        <v>2</v>
      </c>
      <c r="GW2">
        <v>2</v>
      </c>
      <c r="GX2">
        <v>1</v>
      </c>
      <c r="GY2">
        <v>1</v>
      </c>
      <c r="GZ2">
        <v>0</v>
      </c>
      <c r="HA2">
        <v>0</v>
      </c>
    </row>
    <row r="3" spans="1:209" x14ac:dyDescent="0.25">
      <c r="A3" t="s">
        <v>10</v>
      </c>
      <c r="B3">
        <v>10</v>
      </c>
      <c r="C3">
        <v>9</v>
      </c>
      <c r="D3">
        <v>9</v>
      </c>
      <c r="E3">
        <v>8</v>
      </c>
      <c r="F3">
        <v>8</v>
      </c>
      <c r="G3">
        <v>8</v>
      </c>
      <c r="H3">
        <v>8</v>
      </c>
      <c r="I3">
        <v>0</v>
      </c>
      <c r="J3">
        <v>0</v>
      </c>
      <c r="K3">
        <v>0</v>
      </c>
      <c r="U3">
        <v>7</v>
      </c>
      <c r="V3">
        <v>7</v>
      </c>
      <c r="W3">
        <v>8</v>
      </c>
      <c r="X3">
        <v>11</v>
      </c>
      <c r="Y3">
        <v>12</v>
      </c>
      <c r="Z3">
        <v>11</v>
      </c>
      <c r="AA3">
        <v>0</v>
      </c>
      <c r="AB3">
        <v>0</v>
      </c>
      <c r="AC3">
        <v>0</v>
      </c>
      <c r="AD3">
        <v>8</v>
      </c>
      <c r="AE3">
        <v>7</v>
      </c>
      <c r="AF3">
        <v>8</v>
      </c>
      <c r="AG3">
        <v>0</v>
      </c>
      <c r="AH3">
        <v>0</v>
      </c>
      <c r="AI3">
        <v>0</v>
      </c>
      <c r="AJ3">
        <v>11</v>
      </c>
      <c r="AK3">
        <v>11</v>
      </c>
      <c r="AL3">
        <v>11</v>
      </c>
      <c r="AV3">
        <v>0</v>
      </c>
      <c r="AW3">
        <v>0</v>
      </c>
      <c r="AX3">
        <v>0</v>
      </c>
      <c r="AY3">
        <v>1</v>
      </c>
      <c r="AZ3">
        <v>1</v>
      </c>
      <c r="BA3">
        <v>0</v>
      </c>
      <c r="BB3">
        <v>24</v>
      </c>
      <c r="BC3">
        <v>19</v>
      </c>
      <c r="BD3">
        <v>21</v>
      </c>
      <c r="BN3">
        <v>0</v>
      </c>
      <c r="BO3">
        <v>0</v>
      </c>
      <c r="BP3">
        <v>0</v>
      </c>
      <c r="BQ3">
        <v>1</v>
      </c>
      <c r="BR3">
        <v>0</v>
      </c>
      <c r="BS3">
        <v>0</v>
      </c>
      <c r="BT3">
        <v>22</v>
      </c>
      <c r="BU3">
        <v>23</v>
      </c>
      <c r="BV3">
        <v>24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20</v>
      </c>
      <c r="CD3">
        <v>24</v>
      </c>
      <c r="CE3">
        <v>72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21</v>
      </c>
      <c r="CM3">
        <v>22</v>
      </c>
      <c r="CN3">
        <v>20</v>
      </c>
      <c r="CX3">
        <v>0</v>
      </c>
      <c r="CY3">
        <v>0</v>
      </c>
      <c r="CZ3">
        <v>0</v>
      </c>
      <c r="DA3">
        <v>1</v>
      </c>
      <c r="DB3">
        <v>1</v>
      </c>
      <c r="DC3">
        <v>1</v>
      </c>
      <c r="DD3">
        <v>12</v>
      </c>
      <c r="DE3">
        <v>14</v>
      </c>
      <c r="DF3">
        <v>12</v>
      </c>
      <c r="DP3">
        <v>0</v>
      </c>
      <c r="DQ3">
        <v>0</v>
      </c>
      <c r="DR3">
        <v>0</v>
      </c>
      <c r="DS3">
        <v>1</v>
      </c>
      <c r="DT3">
        <v>1</v>
      </c>
      <c r="DU3">
        <v>1</v>
      </c>
      <c r="DV3">
        <v>13</v>
      </c>
      <c r="DW3">
        <v>12</v>
      </c>
      <c r="DX3">
        <v>13</v>
      </c>
      <c r="DY3">
        <v>0</v>
      </c>
      <c r="DZ3">
        <v>0</v>
      </c>
      <c r="EA3">
        <v>0</v>
      </c>
      <c r="EB3">
        <v>1</v>
      </c>
      <c r="EC3">
        <v>1</v>
      </c>
      <c r="ED3">
        <v>1</v>
      </c>
      <c r="EE3">
        <v>13</v>
      </c>
      <c r="EF3">
        <v>12</v>
      </c>
      <c r="EG3">
        <v>12</v>
      </c>
      <c r="EH3">
        <v>0</v>
      </c>
      <c r="EI3">
        <v>0</v>
      </c>
      <c r="EJ3">
        <v>0</v>
      </c>
      <c r="EK3">
        <v>1</v>
      </c>
      <c r="EL3">
        <v>1</v>
      </c>
      <c r="EM3">
        <v>1</v>
      </c>
      <c r="EN3">
        <v>14</v>
      </c>
      <c r="EO3">
        <v>12</v>
      </c>
      <c r="EP3">
        <v>12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23</v>
      </c>
      <c r="EX3">
        <v>21</v>
      </c>
      <c r="EY3">
        <v>22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22</v>
      </c>
      <c r="FY3">
        <v>21</v>
      </c>
      <c r="FZ3">
        <v>21</v>
      </c>
      <c r="GA3">
        <v>8</v>
      </c>
      <c r="GB3">
        <v>8</v>
      </c>
      <c r="GC3">
        <v>8</v>
      </c>
      <c r="GD3">
        <v>20</v>
      </c>
      <c r="GE3">
        <v>20</v>
      </c>
      <c r="GF3">
        <v>20</v>
      </c>
      <c r="GG3">
        <v>0</v>
      </c>
      <c r="GH3">
        <v>0</v>
      </c>
      <c r="GI3">
        <v>0</v>
      </c>
      <c r="GS3">
        <v>8</v>
      </c>
      <c r="GT3">
        <v>9</v>
      </c>
      <c r="GU3">
        <v>8</v>
      </c>
      <c r="GV3">
        <v>15</v>
      </c>
      <c r="GW3">
        <v>17</v>
      </c>
      <c r="GX3">
        <v>18</v>
      </c>
      <c r="GY3">
        <v>0</v>
      </c>
      <c r="GZ3">
        <v>1</v>
      </c>
      <c r="HA3">
        <v>1</v>
      </c>
    </row>
    <row r="4" spans="1:209" x14ac:dyDescent="0.25">
      <c r="A4" t="s">
        <v>10</v>
      </c>
      <c r="B4">
        <v>100</v>
      </c>
      <c r="C4">
        <v>9</v>
      </c>
      <c r="D4">
        <v>8</v>
      </c>
      <c r="E4">
        <v>9</v>
      </c>
      <c r="F4">
        <v>65</v>
      </c>
      <c r="G4">
        <v>70</v>
      </c>
      <c r="H4">
        <v>71</v>
      </c>
      <c r="I4">
        <v>1</v>
      </c>
      <c r="J4">
        <v>0</v>
      </c>
      <c r="K4">
        <v>1</v>
      </c>
      <c r="U4">
        <v>7</v>
      </c>
      <c r="V4">
        <v>9</v>
      </c>
      <c r="W4">
        <v>8</v>
      </c>
      <c r="X4">
        <v>188</v>
      </c>
      <c r="Y4">
        <v>172</v>
      </c>
      <c r="Z4">
        <v>192</v>
      </c>
      <c r="AA4">
        <v>0</v>
      </c>
      <c r="AB4">
        <v>0</v>
      </c>
      <c r="AC4">
        <v>0</v>
      </c>
      <c r="AD4">
        <v>7</v>
      </c>
      <c r="AE4">
        <v>8</v>
      </c>
      <c r="AF4">
        <v>8</v>
      </c>
      <c r="AG4">
        <v>0</v>
      </c>
      <c r="AH4">
        <v>0</v>
      </c>
      <c r="AI4">
        <v>0</v>
      </c>
      <c r="AJ4">
        <v>167</v>
      </c>
      <c r="AK4">
        <v>107</v>
      </c>
      <c r="AL4">
        <v>137</v>
      </c>
      <c r="AV4">
        <v>0</v>
      </c>
      <c r="AW4">
        <v>0</v>
      </c>
      <c r="AX4">
        <v>0</v>
      </c>
      <c r="AY4">
        <v>9</v>
      </c>
      <c r="AZ4">
        <v>11</v>
      </c>
      <c r="BA4">
        <v>9</v>
      </c>
      <c r="BB4">
        <v>134</v>
      </c>
      <c r="BC4">
        <v>106</v>
      </c>
      <c r="BD4">
        <v>191</v>
      </c>
      <c r="BN4">
        <v>0</v>
      </c>
      <c r="BO4">
        <v>0</v>
      </c>
      <c r="BP4">
        <v>0</v>
      </c>
      <c r="BQ4">
        <v>2</v>
      </c>
      <c r="BR4">
        <v>2</v>
      </c>
      <c r="BS4">
        <v>2</v>
      </c>
      <c r="BT4">
        <v>131</v>
      </c>
      <c r="BU4">
        <v>109</v>
      </c>
      <c r="BV4">
        <v>102</v>
      </c>
      <c r="BW4">
        <v>0</v>
      </c>
      <c r="BX4">
        <v>0</v>
      </c>
      <c r="BY4">
        <v>0</v>
      </c>
      <c r="BZ4">
        <v>3</v>
      </c>
      <c r="CA4">
        <v>3</v>
      </c>
      <c r="CB4">
        <v>3</v>
      </c>
      <c r="CC4">
        <v>121</v>
      </c>
      <c r="CD4">
        <v>155</v>
      </c>
      <c r="CE4">
        <v>262</v>
      </c>
      <c r="CF4">
        <v>0</v>
      </c>
      <c r="CG4">
        <v>0</v>
      </c>
      <c r="CH4">
        <v>0</v>
      </c>
      <c r="CI4">
        <v>2</v>
      </c>
      <c r="CJ4">
        <v>2</v>
      </c>
      <c r="CK4">
        <v>2</v>
      </c>
      <c r="CL4">
        <v>108</v>
      </c>
      <c r="CM4">
        <v>156</v>
      </c>
      <c r="CN4">
        <v>143</v>
      </c>
      <c r="CX4">
        <v>0</v>
      </c>
      <c r="CY4">
        <v>0</v>
      </c>
      <c r="CZ4">
        <v>0</v>
      </c>
      <c r="DA4">
        <v>10</v>
      </c>
      <c r="DB4">
        <v>10</v>
      </c>
      <c r="DC4">
        <v>10</v>
      </c>
      <c r="DD4">
        <v>130</v>
      </c>
      <c r="DE4">
        <v>88</v>
      </c>
      <c r="DF4">
        <v>92</v>
      </c>
      <c r="DP4">
        <v>0</v>
      </c>
      <c r="DQ4">
        <v>0</v>
      </c>
      <c r="DR4">
        <v>0</v>
      </c>
      <c r="DS4">
        <v>3</v>
      </c>
      <c r="DT4">
        <v>3</v>
      </c>
      <c r="DU4">
        <v>3</v>
      </c>
      <c r="DV4">
        <v>97</v>
      </c>
      <c r="DW4">
        <v>152</v>
      </c>
      <c r="DX4">
        <v>200</v>
      </c>
      <c r="DY4">
        <v>0</v>
      </c>
      <c r="DZ4">
        <v>0</v>
      </c>
      <c r="EA4">
        <v>0</v>
      </c>
      <c r="EB4">
        <v>3</v>
      </c>
      <c r="EC4">
        <v>3</v>
      </c>
      <c r="ED4">
        <v>3</v>
      </c>
      <c r="EE4">
        <v>94</v>
      </c>
      <c r="EF4">
        <v>88</v>
      </c>
      <c r="EG4">
        <v>122</v>
      </c>
      <c r="EH4">
        <v>0</v>
      </c>
      <c r="EI4">
        <v>0</v>
      </c>
      <c r="EJ4">
        <v>0</v>
      </c>
      <c r="EK4">
        <v>3</v>
      </c>
      <c r="EL4">
        <v>3</v>
      </c>
      <c r="EM4">
        <v>3</v>
      </c>
      <c r="EN4">
        <v>91</v>
      </c>
      <c r="EO4">
        <v>98</v>
      </c>
      <c r="EP4">
        <v>93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119</v>
      </c>
      <c r="EX4">
        <v>117</v>
      </c>
      <c r="EY4">
        <v>117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322</v>
      </c>
      <c r="FY4">
        <v>119</v>
      </c>
      <c r="FZ4">
        <v>136</v>
      </c>
      <c r="GA4">
        <v>8</v>
      </c>
      <c r="GB4">
        <v>8</v>
      </c>
      <c r="GC4">
        <v>7</v>
      </c>
      <c r="GD4">
        <v>239</v>
      </c>
      <c r="GE4">
        <v>204</v>
      </c>
      <c r="GF4">
        <v>245</v>
      </c>
      <c r="GG4">
        <v>0</v>
      </c>
      <c r="GH4">
        <v>0</v>
      </c>
      <c r="GI4">
        <v>0</v>
      </c>
      <c r="GS4">
        <v>8</v>
      </c>
      <c r="GT4">
        <v>8</v>
      </c>
      <c r="GU4">
        <v>8</v>
      </c>
      <c r="GV4">
        <v>1361</v>
      </c>
      <c r="GW4">
        <v>176</v>
      </c>
      <c r="GX4">
        <v>175</v>
      </c>
      <c r="GY4">
        <v>1</v>
      </c>
      <c r="GZ4">
        <v>1</v>
      </c>
      <c r="HA4">
        <v>1</v>
      </c>
    </row>
    <row r="5" spans="1:209" x14ac:dyDescent="0.25">
      <c r="A5" t="s">
        <v>10</v>
      </c>
      <c r="B5">
        <v>1000</v>
      </c>
      <c r="C5">
        <v>9</v>
      </c>
      <c r="D5">
        <v>8</v>
      </c>
      <c r="E5">
        <v>8</v>
      </c>
      <c r="F5">
        <v>646</v>
      </c>
      <c r="G5">
        <v>626</v>
      </c>
      <c r="H5">
        <v>759</v>
      </c>
      <c r="I5">
        <v>1</v>
      </c>
      <c r="J5">
        <v>1</v>
      </c>
      <c r="K5">
        <v>1</v>
      </c>
      <c r="U5">
        <v>7</v>
      </c>
      <c r="V5">
        <v>8</v>
      </c>
      <c r="W5">
        <v>10</v>
      </c>
      <c r="X5">
        <v>1349</v>
      </c>
      <c r="Y5">
        <v>1833</v>
      </c>
      <c r="Z5">
        <v>3677</v>
      </c>
      <c r="AA5">
        <v>0</v>
      </c>
      <c r="AB5">
        <v>0</v>
      </c>
      <c r="AC5">
        <v>0</v>
      </c>
      <c r="AD5">
        <v>7</v>
      </c>
      <c r="AE5">
        <v>7</v>
      </c>
      <c r="AF5">
        <v>8</v>
      </c>
      <c r="AG5">
        <v>0</v>
      </c>
      <c r="AH5">
        <v>0</v>
      </c>
      <c r="AI5">
        <v>0</v>
      </c>
      <c r="AJ5">
        <v>1290</v>
      </c>
      <c r="AK5">
        <v>1442</v>
      </c>
      <c r="AL5">
        <v>3660</v>
      </c>
      <c r="AV5">
        <v>0</v>
      </c>
      <c r="AW5">
        <v>0</v>
      </c>
      <c r="AX5">
        <v>0</v>
      </c>
      <c r="AY5">
        <v>494</v>
      </c>
      <c r="AZ5">
        <v>483</v>
      </c>
      <c r="BA5">
        <v>480</v>
      </c>
      <c r="BB5">
        <v>939</v>
      </c>
      <c r="BC5">
        <v>872</v>
      </c>
      <c r="BD5">
        <v>1045</v>
      </c>
      <c r="BN5">
        <v>0</v>
      </c>
      <c r="BO5">
        <v>0</v>
      </c>
      <c r="BP5">
        <v>0</v>
      </c>
      <c r="BQ5">
        <v>22</v>
      </c>
      <c r="BR5">
        <v>24</v>
      </c>
      <c r="BS5">
        <v>24</v>
      </c>
      <c r="BT5">
        <v>969</v>
      </c>
      <c r="BU5">
        <v>1068</v>
      </c>
      <c r="BV5">
        <v>1017</v>
      </c>
      <c r="BW5">
        <v>0</v>
      </c>
      <c r="BX5">
        <v>0</v>
      </c>
      <c r="BY5">
        <v>0</v>
      </c>
      <c r="BZ5">
        <v>31</v>
      </c>
      <c r="CA5">
        <v>31</v>
      </c>
      <c r="CB5">
        <v>31</v>
      </c>
      <c r="CC5">
        <v>879</v>
      </c>
      <c r="CD5">
        <v>861</v>
      </c>
      <c r="CE5">
        <v>1024</v>
      </c>
      <c r="CF5">
        <v>0</v>
      </c>
      <c r="CG5">
        <v>0</v>
      </c>
      <c r="CH5">
        <v>0</v>
      </c>
      <c r="CI5">
        <v>24</v>
      </c>
      <c r="CJ5">
        <v>24</v>
      </c>
      <c r="CK5">
        <v>24</v>
      </c>
      <c r="CL5">
        <v>905</v>
      </c>
      <c r="CM5">
        <v>890</v>
      </c>
      <c r="CN5">
        <v>1078</v>
      </c>
      <c r="CX5">
        <v>0</v>
      </c>
      <c r="CY5">
        <v>0</v>
      </c>
      <c r="CZ5">
        <v>0</v>
      </c>
      <c r="DA5">
        <v>485</v>
      </c>
      <c r="DB5">
        <v>486</v>
      </c>
      <c r="DC5">
        <v>484</v>
      </c>
      <c r="DD5">
        <v>985</v>
      </c>
      <c r="DE5">
        <v>911</v>
      </c>
      <c r="DF5">
        <v>1020</v>
      </c>
      <c r="DP5">
        <v>0</v>
      </c>
      <c r="DQ5">
        <v>0</v>
      </c>
      <c r="DR5">
        <v>0</v>
      </c>
      <c r="DS5">
        <v>25</v>
      </c>
      <c r="DT5">
        <v>26</v>
      </c>
      <c r="DU5">
        <v>25</v>
      </c>
      <c r="DV5">
        <v>873</v>
      </c>
      <c r="DW5">
        <v>872</v>
      </c>
      <c r="DX5">
        <v>1042</v>
      </c>
      <c r="DY5">
        <v>0</v>
      </c>
      <c r="DZ5">
        <v>0</v>
      </c>
      <c r="EA5">
        <v>0</v>
      </c>
      <c r="EB5">
        <v>33</v>
      </c>
      <c r="EC5">
        <v>30</v>
      </c>
      <c r="ED5">
        <v>30</v>
      </c>
      <c r="EE5">
        <v>889</v>
      </c>
      <c r="EF5">
        <v>938</v>
      </c>
      <c r="EG5">
        <v>1021</v>
      </c>
      <c r="EH5">
        <v>0</v>
      </c>
      <c r="EI5">
        <v>0</v>
      </c>
      <c r="EJ5">
        <v>0</v>
      </c>
      <c r="EK5">
        <v>23</v>
      </c>
      <c r="EL5">
        <v>25</v>
      </c>
      <c r="EM5">
        <v>25</v>
      </c>
      <c r="EN5">
        <v>917</v>
      </c>
      <c r="EO5">
        <v>892</v>
      </c>
      <c r="EP5">
        <v>998</v>
      </c>
      <c r="EQ5">
        <v>0</v>
      </c>
      <c r="ER5">
        <v>0</v>
      </c>
      <c r="ES5">
        <v>0</v>
      </c>
      <c r="ET5">
        <v>2</v>
      </c>
      <c r="EU5">
        <v>2</v>
      </c>
      <c r="EV5">
        <v>2</v>
      </c>
      <c r="EW5">
        <v>1096</v>
      </c>
      <c r="EX5">
        <v>1057</v>
      </c>
      <c r="EY5">
        <v>1230</v>
      </c>
      <c r="FR5">
        <v>0</v>
      </c>
      <c r="FS5">
        <v>0</v>
      </c>
      <c r="FT5">
        <v>0</v>
      </c>
      <c r="FU5">
        <v>2</v>
      </c>
      <c r="FV5">
        <v>2</v>
      </c>
      <c r="FW5">
        <v>2</v>
      </c>
      <c r="FX5">
        <v>1117</v>
      </c>
      <c r="FY5">
        <v>1046</v>
      </c>
      <c r="FZ5">
        <v>1132</v>
      </c>
      <c r="GA5">
        <v>8</v>
      </c>
      <c r="GB5">
        <v>8</v>
      </c>
      <c r="GC5">
        <v>8</v>
      </c>
      <c r="GD5">
        <v>6750</v>
      </c>
      <c r="GE5">
        <v>2049</v>
      </c>
      <c r="GF5">
        <v>5433</v>
      </c>
      <c r="GG5">
        <v>0</v>
      </c>
      <c r="GH5">
        <v>0</v>
      </c>
      <c r="GI5">
        <v>0</v>
      </c>
      <c r="GS5">
        <v>9</v>
      </c>
      <c r="GT5">
        <v>9</v>
      </c>
      <c r="GU5">
        <v>9</v>
      </c>
      <c r="GV5">
        <v>1344</v>
      </c>
      <c r="GW5">
        <v>1306</v>
      </c>
      <c r="GX5">
        <v>1455</v>
      </c>
      <c r="GY5">
        <v>1</v>
      </c>
      <c r="GZ5">
        <v>1</v>
      </c>
      <c r="HA5">
        <v>1</v>
      </c>
    </row>
    <row r="6" spans="1:209" x14ac:dyDescent="0.25">
      <c r="A6" t="s">
        <v>10</v>
      </c>
      <c r="B6">
        <v>10000</v>
      </c>
      <c r="C6">
        <v>9</v>
      </c>
      <c r="D6">
        <v>10</v>
      </c>
      <c r="E6">
        <v>9</v>
      </c>
      <c r="F6">
        <v>6553</v>
      </c>
      <c r="G6">
        <v>6310</v>
      </c>
      <c r="H6">
        <v>6459</v>
      </c>
      <c r="I6">
        <v>3</v>
      </c>
      <c r="J6">
        <v>21</v>
      </c>
      <c r="K6">
        <v>5</v>
      </c>
      <c r="U6">
        <v>8</v>
      </c>
      <c r="V6">
        <v>12</v>
      </c>
      <c r="W6">
        <v>7</v>
      </c>
      <c r="X6">
        <v>16211</v>
      </c>
      <c r="Y6">
        <v>13536</v>
      </c>
      <c r="Z6">
        <v>13776</v>
      </c>
      <c r="AA6">
        <v>0</v>
      </c>
      <c r="AB6">
        <v>0</v>
      </c>
      <c r="AC6">
        <v>0</v>
      </c>
      <c r="AD6">
        <v>7</v>
      </c>
      <c r="AE6">
        <v>8</v>
      </c>
      <c r="AF6">
        <v>15</v>
      </c>
      <c r="AG6">
        <v>1</v>
      </c>
      <c r="AH6">
        <v>1</v>
      </c>
      <c r="AI6">
        <v>1</v>
      </c>
      <c r="AJ6">
        <v>13383</v>
      </c>
      <c r="AK6">
        <v>15326</v>
      </c>
      <c r="AL6">
        <v>14849</v>
      </c>
      <c r="AV6">
        <v>0</v>
      </c>
      <c r="AW6">
        <v>0</v>
      </c>
      <c r="AX6">
        <v>0</v>
      </c>
      <c r="AY6">
        <v>57291</v>
      </c>
      <c r="AZ6">
        <v>57099</v>
      </c>
      <c r="BA6">
        <v>57712</v>
      </c>
      <c r="BB6">
        <v>9118</v>
      </c>
      <c r="BC6">
        <v>9102</v>
      </c>
      <c r="BD6">
        <v>9572</v>
      </c>
      <c r="BN6">
        <v>0</v>
      </c>
      <c r="BO6">
        <v>0</v>
      </c>
      <c r="BP6">
        <v>0</v>
      </c>
      <c r="BQ6">
        <v>216</v>
      </c>
      <c r="BR6">
        <v>215</v>
      </c>
      <c r="BS6">
        <v>219</v>
      </c>
      <c r="BT6">
        <v>9545</v>
      </c>
      <c r="BU6">
        <v>9077</v>
      </c>
      <c r="BV6">
        <v>9419</v>
      </c>
      <c r="BW6">
        <v>0</v>
      </c>
      <c r="BX6">
        <v>0</v>
      </c>
      <c r="BY6">
        <v>0</v>
      </c>
      <c r="BZ6">
        <v>296</v>
      </c>
      <c r="CA6">
        <v>309</v>
      </c>
      <c r="CB6">
        <v>298</v>
      </c>
      <c r="CC6">
        <v>9053</v>
      </c>
      <c r="CD6">
        <v>9126</v>
      </c>
      <c r="CE6">
        <v>8938</v>
      </c>
      <c r="CF6">
        <v>0</v>
      </c>
      <c r="CG6">
        <v>0</v>
      </c>
      <c r="CH6">
        <v>0</v>
      </c>
      <c r="CI6">
        <v>223</v>
      </c>
      <c r="CJ6">
        <v>215</v>
      </c>
      <c r="CK6">
        <v>239</v>
      </c>
      <c r="CL6">
        <v>9228</v>
      </c>
      <c r="CM6">
        <v>8897</v>
      </c>
      <c r="CN6">
        <v>9131</v>
      </c>
      <c r="CX6">
        <v>0</v>
      </c>
      <c r="CY6">
        <v>0</v>
      </c>
      <c r="CZ6">
        <v>0</v>
      </c>
      <c r="DA6">
        <v>57395</v>
      </c>
      <c r="DB6">
        <v>57114</v>
      </c>
      <c r="DC6">
        <v>58579</v>
      </c>
      <c r="DD6">
        <v>9154</v>
      </c>
      <c r="DE6">
        <v>8686</v>
      </c>
      <c r="DF6">
        <v>9182</v>
      </c>
      <c r="DP6">
        <v>0</v>
      </c>
      <c r="DQ6">
        <v>0</v>
      </c>
      <c r="DR6">
        <v>0</v>
      </c>
      <c r="DS6">
        <v>237</v>
      </c>
      <c r="DT6">
        <v>251</v>
      </c>
      <c r="DU6">
        <v>238</v>
      </c>
      <c r="DV6">
        <v>9293</v>
      </c>
      <c r="DW6">
        <v>9255</v>
      </c>
      <c r="DX6">
        <v>8841</v>
      </c>
      <c r="DY6">
        <v>0</v>
      </c>
      <c r="DZ6">
        <v>0</v>
      </c>
      <c r="EA6">
        <v>0</v>
      </c>
      <c r="EB6">
        <v>304</v>
      </c>
      <c r="EC6">
        <v>301</v>
      </c>
      <c r="ED6">
        <v>302</v>
      </c>
      <c r="EE6">
        <v>9265</v>
      </c>
      <c r="EF6">
        <v>9157</v>
      </c>
      <c r="EG6">
        <v>9274</v>
      </c>
      <c r="EH6">
        <v>0</v>
      </c>
      <c r="EI6">
        <v>0</v>
      </c>
      <c r="EJ6">
        <v>0</v>
      </c>
      <c r="EK6">
        <v>232</v>
      </c>
      <c r="EL6">
        <v>232</v>
      </c>
      <c r="EM6">
        <v>227</v>
      </c>
      <c r="EN6">
        <v>9109</v>
      </c>
      <c r="EO6">
        <v>8844</v>
      </c>
      <c r="EP6">
        <v>8997</v>
      </c>
      <c r="EQ6">
        <v>0</v>
      </c>
      <c r="ER6">
        <v>0</v>
      </c>
      <c r="ES6">
        <v>0</v>
      </c>
      <c r="ET6">
        <v>31</v>
      </c>
      <c r="EU6">
        <v>34</v>
      </c>
      <c r="EV6">
        <v>34</v>
      </c>
      <c r="EW6">
        <v>10342</v>
      </c>
      <c r="EX6">
        <v>10407</v>
      </c>
      <c r="EY6">
        <v>10354</v>
      </c>
      <c r="FR6">
        <v>0</v>
      </c>
      <c r="FS6">
        <v>0</v>
      </c>
      <c r="FT6">
        <v>0</v>
      </c>
      <c r="FU6">
        <v>42</v>
      </c>
      <c r="FV6">
        <v>34</v>
      </c>
      <c r="FW6">
        <v>37</v>
      </c>
      <c r="FX6">
        <v>10525</v>
      </c>
      <c r="FY6">
        <v>10340</v>
      </c>
      <c r="FZ6">
        <v>10578</v>
      </c>
      <c r="GA6">
        <v>8</v>
      </c>
      <c r="GB6">
        <v>7</v>
      </c>
      <c r="GC6">
        <v>8</v>
      </c>
      <c r="GD6">
        <v>14426</v>
      </c>
      <c r="GE6">
        <v>14442</v>
      </c>
      <c r="GF6">
        <v>18642</v>
      </c>
      <c r="GG6">
        <v>0</v>
      </c>
      <c r="GH6">
        <v>0</v>
      </c>
      <c r="GI6">
        <v>0</v>
      </c>
      <c r="GS6">
        <v>9</v>
      </c>
      <c r="GT6">
        <v>8</v>
      </c>
      <c r="GU6">
        <v>8</v>
      </c>
      <c r="GV6">
        <v>13360</v>
      </c>
      <c r="GW6">
        <v>7642</v>
      </c>
      <c r="GX6">
        <v>7331</v>
      </c>
      <c r="GY6">
        <v>3</v>
      </c>
      <c r="GZ6">
        <v>4</v>
      </c>
      <c r="HA6">
        <v>4</v>
      </c>
    </row>
    <row r="7" spans="1:209" x14ac:dyDescent="0.25">
      <c r="A7" t="s">
        <v>11</v>
      </c>
      <c r="B7">
        <v>1</v>
      </c>
      <c r="C7">
        <v>8</v>
      </c>
      <c r="D7">
        <v>8</v>
      </c>
      <c r="E7">
        <v>8</v>
      </c>
      <c r="F7">
        <v>4</v>
      </c>
      <c r="G7">
        <v>3</v>
      </c>
      <c r="H7">
        <v>3</v>
      </c>
      <c r="I7">
        <v>0</v>
      </c>
      <c r="J7">
        <v>0</v>
      </c>
      <c r="K7">
        <v>0</v>
      </c>
      <c r="U7">
        <v>8</v>
      </c>
      <c r="V7">
        <v>8</v>
      </c>
      <c r="W7">
        <v>7</v>
      </c>
      <c r="X7">
        <v>27</v>
      </c>
      <c r="Y7">
        <v>4</v>
      </c>
      <c r="Z7">
        <v>3</v>
      </c>
      <c r="AA7">
        <v>0</v>
      </c>
      <c r="AB7">
        <v>0</v>
      </c>
      <c r="AC7">
        <v>0</v>
      </c>
      <c r="AD7">
        <v>8</v>
      </c>
      <c r="AE7">
        <v>8</v>
      </c>
      <c r="AF7">
        <v>8</v>
      </c>
      <c r="AG7">
        <v>8</v>
      </c>
      <c r="AH7">
        <v>4</v>
      </c>
      <c r="AI7">
        <v>3</v>
      </c>
      <c r="AJ7">
        <v>0</v>
      </c>
      <c r="AK7">
        <v>0</v>
      </c>
      <c r="AL7">
        <v>0</v>
      </c>
      <c r="AV7">
        <v>0</v>
      </c>
      <c r="AW7">
        <v>0</v>
      </c>
      <c r="AX7">
        <v>0</v>
      </c>
      <c r="AY7">
        <v>13</v>
      </c>
      <c r="AZ7">
        <v>13</v>
      </c>
      <c r="BA7">
        <v>13</v>
      </c>
      <c r="BB7">
        <v>0</v>
      </c>
      <c r="BC7">
        <v>0</v>
      </c>
      <c r="BD7">
        <v>0</v>
      </c>
      <c r="BN7">
        <v>0</v>
      </c>
      <c r="BO7">
        <v>0</v>
      </c>
      <c r="BP7">
        <v>0</v>
      </c>
      <c r="BQ7">
        <v>34</v>
      </c>
      <c r="BR7">
        <v>13</v>
      </c>
      <c r="BS7">
        <v>12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3</v>
      </c>
      <c r="CA7">
        <v>0</v>
      </c>
      <c r="CB7">
        <v>0</v>
      </c>
      <c r="CC7">
        <v>14</v>
      </c>
      <c r="CD7">
        <v>13</v>
      </c>
      <c r="CE7">
        <v>14</v>
      </c>
      <c r="CF7">
        <v>0</v>
      </c>
      <c r="CG7">
        <v>0</v>
      </c>
      <c r="CH7">
        <v>0</v>
      </c>
      <c r="CI7">
        <v>14</v>
      </c>
      <c r="CJ7">
        <v>13</v>
      </c>
      <c r="CK7">
        <v>12</v>
      </c>
      <c r="CL7">
        <v>0</v>
      </c>
      <c r="CM7">
        <v>0</v>
      </c>
      <c r="CN7">
        <v>0</v>
      </c>
      <c r="CX7">
        <v>0</v>
      </c>
      <c r="CY7">
        <v>0</v>
      </c>
      <c r="CZ7">
        <v>0</v>
      </c>
      <c r="DA7">
        <v>6</v>
      </c>
      <c r="DB7">
        <v>5</v>
      </c>
      <c r="DC7">
        <v>5</v>
      </c>
      <c r="DD7">
        <v>0</v>
      </c>
      <c r="DE7">
        <v>0</v>
      </c>
      <c r="DF7">
        <v>0</v>
      </c>
      <c r="DP7">
        <v>0</v>
      </c>
      <c r="DQ7">
        <v>0</v>
      </c>
      <c r="DR7">
        <v>0</v>
      </c>
      <c r="DS7">
        <v>28</v>
      </c>
      <c r="DT7">
        <v>5</v>
      </c>
      <c r="DU7">
        <v>5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4</v>
      </c>
      <c r="EC7">
        <v>1</v>
      </c>
      <c r="ED7">
        <v>1</v>
      </c>
      <c r="EE7">
        <v>6</v>
      </c>
      <c r="EF7">
        <v>6</v>
      </c>
      <c r="EG7">
        <v>6</v>
      </c>
      <c r="EH7">
        <v>0</v>
      </c>
      <c r="EI7">
        <v>0</v>
      </c>
      <c r="EJ7">
        <v>0</v>
      </c>
      <c r="EK7">
        <v>6</v>
      </c>
      <c r="EL7">
        <v>5</v>
      </c>
      <c r="EM7">
        <v>5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15</v>
      </c>
      <c r="EU7">
        <v>12</v>
      </c>
      <c r="EV7">
        <v>14</v>
      </c>
      <c r="EW7">
        <v>1</v>
      </c>
      <c r="EX7">
        <v>1</v>
      </c>
      <c r="EY7">
        <v>1</v>
      </c>
      <c r="FR7">
        <v>0</v>
      </c>
      <c r="FS7">
        <v>0</v>
      </c>
      <c r="FT7">
        <v>0</v>
      </c>
      <c r="FU7">
        <v>23</v>
      </c>
      <c r="FV7">
        <v>13</v>
      </c>
      <c r="FW7">
        <v>13</v>
      </c>
      <c r="FX7">
        <v>1</v>
      </c>
      <c r="FY7">
        <v>1</v>
      </c>
      <c r="FZ7">
        <v>1</v>
      </c>
      <c r="GA7">
        <v>9</v>
      </c>
      <c r="GB7">
        <v>8</v>
      </c>
      <c r="GC7">
        <v>8</v>
      </c>
      <c r="GD7">
        <v>4</v>
      </c>
      <c r="GE7">
        <v>3</v>
      </c>
      <c r="GF7">
        <v>3</v>
      </c>
      <c r="GG7">
        <v>0</v>
      </c>
      <c r="GH7">
        <v>0</v>
      </c>
      <c r="GI7">
        <v>0</v>
      </c>
      <c r="GS7">
        <v>10</v>
      </c>
      <c r="GT7">
        <v>8</v>
      </c>
      <c r="GU7">
        <v>8</v>
      </c>
      <c r="GV7">
        <v>5</v>
      </c>
      <c r="GW7">
        <v>3</v>
      </c>
      <c r="GX7">
        <v>4</v>
      </c>
      <c r="GY7">
        <v>0</v>
      </c>
      <c r="GZ7">
        <v>0</v>
      </c>
      <c r="HA7">
        <v>0</v>
      </c>
    </row>
    <row r="8" spans="1:209" x14ac:dyDescent="0.25">
      <c r="A8" t="s">
        <v>11</v>
      </c>
      <c r="B8">
        <v>10</v>
      </c>
      <c r="C8">
        <v>8</v>
      </c>
      <c r="D8">
        <v>8</v>
      </c>
      <c r="E8">
        <v>9</v>
      </c>
      <c r="F8">
        <v>10</v>
      </c>
      <c r="G8">
        <v>10</v>
      </c>
      <c r="H8">
        <v>9</v>
      </c>
      <c r="I8">
        <v>0</v>
      </c>
      <c r="J8">
        <v>0</v>
      </c>
      <c r="K8">
        <v>0</v>
      </c>
      <c r="U8">
        <v>7</v>
      </c>
      <c r="V8">
        <v>8</v>
      </c>
      <c r="W8">
        <v>8</v>
      </c>
      <c r="X8">
        <v>10</v>
      </c>
      <c r="Y8">
        <v>10</v>
      </c>
      <c r="Z8">
        <v>10</v>
      </c>
      <c r="AA8">
        <v>0</v>
      </c>
      <c r="AB8">
        <v>0</v>
      </c>
      <c r="AC8">
        <v>0</v>
      </c>
      <c r="AD8">
        <v>8</v>
      </c>
      <c r="AE8">
        <v>7</v>
      </c>
      <c r="AF8">
        <v>7</v>
      </c>
      <c r="AG8">
        <v>10</v>
      </c>
      <c r="AH8">
        <v>10</v>
      </c>
      <c r="AI8">
        <v>10</v>
      </c>
      <c r="AJ8">
        <v>0</v>
      </c>
      <c r="AK8">
        <v>0</v>
      </c>
      <c r="AL8">
        <v>0</v>
      </c>
      <c r="AV8">
        <v>0</v>
      </c>
      <c r="AW8">
        <v>0</v>
      </c>
      <c r="AX8">
        <v>0</v>
      </c>
      <c r="AY8">
        <v>25</v>
      </c>
      <c r="AZ8">
        <v>24</v>
      </c>
      <c r="BA8">
        <v>24</v>
      </c>
      <c r="BB8">
        <v>0</v>
      </c>
      <c r="BC8">
        <v>0</v>
      </c>
      <c r="BD8">
        <v>0</v>
      </c>
      <c r="BN8">
        <v>0</v>
      </c>
      <c r="BO8">
        <v>0</v>
      </c>
      <c r="BP8">
        <v>0</v>
      </c>
      <c r="BQ8">
        <v>22</v>
      </c>
      <c r="BR8">
        <v>25</v>
      </c>
      <c r="BS8">
        <v>24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1</v>
      </c>
      <c r="CA8">
        <v>1</v>
      </c>
      <c r="CB8">
        <v>1</v>
      </c>
      <c r="CC8">
        <v>20</v>
      </c>
      <c r="CD8">
        <v>20</v>
      </c>
      <c r="CE8">
        <v>24</v>
      </c>
      <c r="CF8">
        <v>0</v>
      </c>
      <c r="CG8">
        <v>0</v>
      </c>
      <c r="CH8">
        <v>0</v>
      </c>
      <c r="CI8">
        <v>24</v>
      </c>
      <c r="CJ8">
        <v>24</v>
      </c>
      <c r="CK8">
        <v>23</v>
      </c>
      <c r="CL8">
        <v>0</v>
      </c>
      <c r="CM8">
        <v>0</v>
      </c>
      <c r="CN8">
        <v>0</v>
      </c>
      <c r="CX8">
        <v>0</v>
      </c>
      <c r="CY8">
        <v>0</v>
      </c>
      <c r="CZ8">
        <v>0</v>
      </c>
      <c r="DA8">
        <v>15</v>
      </c>
      <c r="DB8">
        <v>15</v>
      </c>
      <c r="DC8">
        <v>15</v>
      </c>
      <c r="DD8">
        <v>0</v>
      </c>
      <c r="DE8">
        <v>0</v>
      </c>
      <c r="DF8">
        <v>0</v>
      </c>
      <c r="DP8">
        <v>0</v>
      </c>
      <c r="DQ8">
        <v>0</v>
      </c>
      <c r="DR8">
        <v>0</v>
      </c>
      <c r="DS8">
        <v>15</v>
      </c>
      <c r="DT8">
        <v>15</v>
      </c>
      <c r="DU8">
        <v>14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1</v>
      </c>
      <c r="EC8">
        <v>1</v>
      </c>
      <c r="ED8">
        <v>1</v>
      </c>
      <c r="EE8">
        <v>12</v>
      </c>
      <c r="EF8">
        <v>13</v>
      </c>
      <c r="EG8">
        <v>11</v>
      </c>
      <c r="EH8">
        <v>0</v>
      </c>
      <c r="EI8">
        <v>0</v>
      </c>
      <c r="EJ8">
        <v>0</v>
      </c>
      <c r="EK8">
        <v>15</v>
      </c>
      <c r="EL8">
        <v>15</v>
      </c>
      <c r="EM8">
        <v>16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34</v>
      </c>
      <c r="EU8">
        <v>32</v>
      </c>
      <c r="EV8">
        <v>32</v>
      </c>
      <c r="EW8">
        <v>1</v>
      </c>
      <c r="EX8">
        <v>1</v>
      </c>
      <c r="EY8">
        <v>1</v>
      </c>
      <c r="FR8">
        <v>0</v>
      </c>
      <c r="FS8">
        <v>0</v>
      </c>
      <c r="FT8">
        <v>0</v>
      </c>
      <c r="FU8">
        <v>32</v>
      </c>
      <c r="FV8">
        <v>33</v>
      </c>
      <c r="FW8">
        <v>115</v>
      </c>
      <c r="FX8">
        <v>1</v>
      </c>
      <c r="FY8">
        <v>1</v>
      </c>
      <c r="FZ8">
        <v>0</v>
      </c>
      <c r="GA8">
        <v>8</v>
      </c>
      <c r="GB8">
        <v>8</v>
      </c>
      <c r="GC8">
        <v>7</v>
      </c>
      <c r="GD8">
        <v>78</v>
      </c>
      <c r="GE8">
        <v>24</v>
      </c>
      <c r="GF8">
        <v>23</v>
      </c>
      <c r="GG8">
        <v>0</v>
      </c>
      <c r="GH8">
        <v>0</v>
      </c>
      <c r="GI8">
        <v>0</v>
      </c>
      <c r="GS8">
        <v>10</v>
      </c>
      <c r="GT8">
        <v>8</v>
      </c>
      <c r="GU8">
        <v>9</v>
      </c>
      <c r="GV8">
        <v>24</v>
      </c>
      <c r="GW8">
        <v>24</v>
      </c>
      <c r="GX8">
        <v>36</v>
      </c>
      <c r="GY8">
        <v>0</v>
      </c>
      <c r="GZ8">
        <v>0</v>
      </c>
      <c r="HA8">
        <v>0</v>
      </c>
    </row>
    <row r="9" spans="1:209" x14ac:dyDescent="0.25">
      <c r="A9" t="s">
        <v>11</v>
      </c>
      <c r="B9">
        <v>100</v>
      </c>
      <c r="C9">
        <v>8</v>
      </c>
      <c r="D9">
        <v>8</v>
      </c>
      <c r="E9">
        <v>8</v>
      </c>
      <c r="F9">
        <v>69</v>
      </c>
      <c r="G9">
        <v>61</v>
      </c>
      <c r="H9">
        <v>64</v>
      </c>
      <c r="I9">
        <v>0</v>
      </c>
      <c r="J9">
        <v>0</v>
      </c>
      <c r="K9">
        <v>0</v>
      </c>
      <c r="U9">
        <v>7</v>
      </c>
      <c r="V9">
        <v>8</v>
      </c>
      <c r="W9">
        <v>7</v>
      </c>
      <c r="X9">
        <v>72</v>
      </c>
      <c r="Y9">
        <v>62</v>
      </c>
      <c r="Z9">
        <v>63</v>
      </c>
      <c r="AA9">
        <v>0</v>
      </c>
      <c r="AB9">
        <v>0</v>
      </c>
      <c r="AC9">
        <v>0</v>
      </c>
      <c r="AD9">
        <v>8</v>
      </c>
      <c r="AE9">
        <v>8</v>
      </c>
      <c r="AF9">
        <v>10</v>
      </c>
      <c r="AG9">
        <v>70</v>
      </c>
      <c r="AH9">
        <v>67</v>
      </c>
      <c r="AI9">
        <v>65</v>
      </c>
      <c r="AJ9">
        <v>0</v>
      </c>
      <c r="AK9">
        <v>0</v>
      </c>
      <c r="AL9">
        <v>0</v>
      </c>
      <c r="AV9">
        <v>0</v>
      </c>
      <c r="AW9">
        <v>0</v>
      </c>
      <c r="AX9">
        <v>0</v>
      </c>
      <c r="AY9">
        <v>123</v>
      </c>
      <c r="AZ9">
        <v>121</v>
      </c>
      <c r="BA9">
        <v>129</v>
      </c>
      <c r="BB9">
        <v>0</v>
      </c>
      <c r="BC9">
        <v>0</v>
      </c>
      <c r="BD9">
        <v>0</v>
      </c>
      <c r="BN9">
        <v>0</v>
      </c>
      <c r="BO9">
        <v>0</v>
      </c>
      <c r="BP9">
        <v>0</v>
      </c>
      <c r="BQ9">
        <v>133</v>
      </c>
      <c r="BR9">
        <v>129</v>
      </c>
      <c r="BS9">
        <v>126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4</v>
      </c>
      <c r="CA9">
        <v>4</v>
      </c>
      <c r="CB9">
        <v>5</v>
      </c>
      <c r="CC9">
        <v>98</v>
      </c>
      <c r="CD9">
        <v>95</v>
      </c>
      <c r="CE9">
        <v>92</v>
      </c>
      <c r="CF9">
        <v>0</v>
      </c>
      <c r="CG9">
        <v>0</v>
      </c>
      <c r="CH9">
        <v>0</v>
      </c>
      <c r="CI9">
        <v>129</v>
      </c>
      <c r="CJ9">
        <v>129</v>
      </c>
      <c r="CK9">
        <v>127</v>
      </c>
      <c r="CL9">
        <v>0</v>
      </c>
      <c r="CM9">
        <v>0</v>
      </c>
      <c r="CN9">
        <v>0</v>
      </c>
      <c r="CX9">
        <v>0</v>
      </c>
      <c r="CY9">
        <v>0</v>
      </c>
      <c r="CZ9">
        <v>0</v>
      </c>
      <c r="DA9">
        <v>117</v>
      </c>
      <c r="DB9">
        <v>116</v>
      </c>
      <c r="DC9">
        <v>120</v>
      </c>
      <c r="DD9">
        <v>0</v>
      </c>
      <c r="DE9">
        <v>0</v>
      </c>
      <c r="DF9">
        <v>0</v>
      </c>
      <c r="DP9">
        <v>0</v>
      </c>
      <c r="DQ9">
        <v>0</v>
      </c>
      <c r="DR9">
        <v>0</v>
      </c>
      <c r="DS9">
        <v>112</v>
      </c>
      <c r="DT9">
        <v>115</v>
      </c>
      <c r="DU9">
        <v>114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5</v>
      </c>
      <c r="EC9">
        <v>5</v>
      </c>
      <c r="ED9">
        <v>5</v>
      </c>
      <c r="EE9">
        <v>81</v>
      </c>
      <c r="EF9">
        <v>84</v>
      </c>
      <c r="EG9">
        <v>81</v>
      </c>
      <c r="EH9">
        <v>0</v>
      </c>
      <c r="EI9">
        <v>0</v>
      </c>
      <c r="EJ9">
        <v>0</v>
      </c>
      <c r="EK9">
        <v>113</v>
      </c>
      <c r="EL9">
        <v>116</v>
      </c>
      <c r="EM9">
        <v>118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230</v>
      </c>
      <c r="EU9">
        <v>229</v>
      </c>
      <c r="EV9">
        <v>231</v>
      </c>
      <c r="EW9">
        <v>1</v>
      </c>
      <c r="EX9">
        <v>1</v>
      </c>
      <c r="EY9">
        <v>1</v>
      </c>
      <c r="FR9">
        <v>0</v>
      </c>
      <c r="FS9">
        <v>0</v>
      </c>
      <c r="FT9">
        <v>0</v>
      </c>
      <c r="FU9">
        <v>233</v>
      </c>
      <c r="FV9">
        <v>228</v>
      </c>
      <c r="FW9">
        <v>232</v>
      </c>
      <c r="FX9">
        <v>1</v>
      </c>
      <c r="FY9">
        <v>1</v>
      </c>
      <c r="FZ9">
        <v>1</v>
      </c>
      <c r="GA9">
        <v>7</v>
      </c>
      <c r="GB9">
        <v>7</v>
      </c>
      <c r="GC9">
        <v>8</v>
      </c>
      <c r="GD9">
        <v>245</v>
      </c>
      <c r="GE9">
        <v>216</v>
      </c>
      <c r="GF9">
        <v>216</v>
      </c>
      <c r="GG9">
        <v>0</v>
      </c>
      <c r="GH9">
        <v>0</v>
      </c>
      <c r="GI9">
        <v>0</v>
      </c>
      <c r="GS9">
        <v>8</v>
      </c>
      <c r="GT9">
        <v>10</v>
      </c>
      <c r="GU9">
        <v>8</v>
      </c>
      <c r="GV9">
        <v>214</v>
      </c>
      <c r="GW9">
        <v>209</v>
      </c>
      <c r="GX9">
        <v>217</v>
      </c>
      <c r="GY9">
        <v>0</v>
      </c>
      <c r="GZ9">
        <v>0</v>
      </c>
      <c r="HA9">
        <v>0</v>
      </c>
    </row>
    <row r="10" spans="1:209" x14ac:dyDescent="0.25">
      <c r="A10" t="s">
        <v>11</v>
      </c>
      <c r="B10">
        <v>1000</v>
      </c>
      <c r="C10">
        <v>9</v>
      </c>
      <c r="D10">
        <v>7</v>
      </c>
      <c r="E10">
        <v>9</v>
      </c>
      <c r="F10">
        <v>642</v>
      </c>
      <c r="G10">
        <v>589</v>
      </c>
      <c r="H10">
        <v>706</v>
      </c>
      <c r="I10">
        <v>4</v>
      </c>
      <c r="J10">
        <v>0</v>
      </c>
      <c r="K10">
        <v>1</v>
      </c>
      <c r="U10">
        <v>7</v>
      </c>
      <c r="V10">
        <v>8</v>
      </c>
      <c r="W10">
        <v>8</v>
      </c>
      <c r="X10">
        <v>1481</v>
      </c>
      <c r="Y10">
        <v>605</v>
      </c>
      <c r="Z10">
        <v>800</v>
      </c>
      <c r="AA10">
        <v>0</v>
      </c>
      <c r="AB10">
        <v>0</v>
      </c>
      <c r="AC10">
        <v>0</v>
      </c>
      <c r="AD10">
        <v>7</v>
      </c>
      <c r="AE10">
        <v>8</v>
      </c>
      <c r="AF10">
        <v>8</v>
      </c>
      <c r="AG10">
        <v>1396</v>
      </c>
      <c r="AH10">
        <v>591</v>
      </c>
      <c r="AI10">
        <v>644</v>
      </c>
      <c r="AJ10">
        <v>0</v>
      </c>
      <c r="AK10">
        <v>0</v>
      </c>
      <c r="AL10">
        <v>0</v>
      </c>
      <c r="AV10">
        <v>0</v>
      </c>
      <c r="AW10">
        <v>0</v>
      </c>
      <c r="AX10">
        <v>0</v>
      </c>
      <c r="AY10">
        <v>1100</v>
      </c>
      <c r="AZ10">
        <v>1080</v>
      </c>
      <c r="BA10">
        <v>1325</v>
      </c>
      <c r="BB10">
        <v>778</v>
      </c>
      <c r="BC10">
        <v>2</v>
      </c>
      <c r="BD10">
        <v>3</v>
      </c>
      <c r="BN10">
        <v>0</v>
      </c>
      <c r="BO10">
        <v>0</v>
      </c>
      <c r="BP10">
        <v>0</v>
      </c>
      <c r="BQ10">
        <v>1088</v>
      </c>
      <c r="BR10">
        <v>1083</v>
      </c>
      <c r="BS10">
        <v>1334</v>
      </c>
      <c r="BT10">
        <v>770</v>
      </c>
      <c r="BU10">
        <v>2</v>
      </c>
      <c r="BV10">
        <v>3</v>
      </c>
      <c r="BW10">
        <v>0</v>
      </c>
      <c r="BX10">
        <v>0</v>
      </c>
      <c r="BY10">
        <v>0</v>
      </c>
      <c r="BZ10">
        <v>47</v>
      </c>
      <c r="CA10">
        <v>48</v>
      </c>
      <c r="CB10">
        <v>48</v>
      </c>
      <c r="CC10">
        <v>787</v>
      </c>
      <c r="CD10">
        <v>710</v>
      </c>
      <c r="CE10">
        <v>825</v>
      </c>
      <c r="CF10">
        <v>0</v>
      </c>
      <c r="CG10">
        <v>0</v>
      </c>
      <c r="CH10">
        <v>0</v>
      </c>
      <c r="CI10">
        <v>1093</v>
      </c>
      <c r="CJ10">
        <v>1094</v>
      </c>
      <c r="CK10">
        <v>1393</v>
      </c>
      <c r="CL10">
        <v>0</v>
      </c>
      <c r="CM10">
        <v>0</v>
      </c>
      <c r="CN10">
        <v>0</v>
      </c>
      <c r="CX10">
        <v>0</v>
      </c>
      <c r="CY10">
        <v>0</v>
      </c>
      <c r="CZ10">
        <v>0</v>
      </c>
      <c r="DA10">
        <v>1096</v>
      </c>
      <c r="DB10">
        <v>1091</v>
      </c>
      <c r="DC10">
        <v>1190</v>
      </c>
      <c r="DD10">
        <v>779</v>
      </c>
      <c r="DE10">
        <v>2</v>
      </c>
      <c r="DF10">
        <v>2</v>
      </c>
      <c r="DP10">
        <v>0</v>
      </c>
      <c r="DQ10">
        <v>0</v>
      </c>
      <c r="DR10">
        <v>0</v>
      </c>
      <c r="DS10">
        <v>1119</v>
      </c>
      <c r="DT10">
        <v>1103</v>
      </c>
      <c r="DU10">
        <v>1259</v>
      </c>
      <c r="DV10">
        <v>758</v>
      </c>
      <c r="DW10">
        <v>2</v>
      </c>
      <c r="DX10">
        <v>3</v>
      </c>
      <c r="DY10">
        <v>0</v>
      </c>
      <c r="DZ10">
        <v>0</v>
      </c>
      <c r="EA10">
        <v>0</v>
      </c>
      <c r="EB10">
        <v>49</v>
      </c>
      <c r="EC10">
        <v>48</v>
      </c>
      <c r="ED10">
        <v>48</v>
      </c>
      <c r="EE10">
        <v>829</v>
      </c>
      <c r="EF10">
        <v>731</v>
      </c>
      <c r="EG10">
        <v>835</v>
      </c>
      <c r="EH10">
        <v>0</v>
      </c>
      <c r="EI10">
        <v>0</v>
      </c>
      <c r="EJ10">
        <v>0</v>
      </c>
      <c r="EK10">
        <v>1117</v>
      </c>
      <c r="EL10">
        <v>1090</v>
      </c>
      <c r="EM10">
        <v>1162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2180</v>
      </c>
      <c r="EU10">
        <v>2204</v>
      </c>
      <c r="EV10">
        <v>2359</v>
      </c>
      <c r="EW10">
        <v>1432</v>
      </c>
      <c r="EX10">
        <v>1</v>
      </c>
      <c r="EY10">
        <v>0</v>
      </c>
      <c r="FR10">
        <v>0</v>
      </c>
      <c r="FS10">
        <v>0</v>
      </c>
      <c r="FT10">
        <v>0</v>
      </c>
      <c r="FU10">
        <v>2165</v>
      </c>
      <c r="FV10">
        <v>2172</v>
      </c>
      <c r="FW10">
        <v>2378</v>
      </c>
      <c r="FX10">
        <v>1643</v>
      </c>
      <c r="FY10">
        <v>1</v>
      </c>
      <c r="FZ10">
        <v>1</v>
      </c>
      <c r="GA10">
        <v>8</v>
      </c>
      <c r="GB10">
        <v>9</v>
      </c>
      <c r="GC10">
        <v>8</v>
      </c>
      <c r="GD10">
        <v>2483</v>
      </c>
      <c r="GE10">
        <v>1676</v>
      </c>
      <c r="GF10">
        <v>1974</v>
      </c>
      <c r="GG10">
        <v>0</v>
      </c>
      <c r="GH10">
        <v>0</v>
      </c>
      <c r="GI10">
        <v>0</v>
      </c>
      <c r="GS10">
        <v>8</v>
      </c>
      <c r="GT10">
        <v>7</v>
      </c>
      <c r="GU10">
        <v>9</v>
      </c>
      <c r="GV10">
        <v>1721</v>
      </c>
      <c r="GW10">
        <v>1613</v>
      </c>
      <c r="GX10">
        <v>1885</v>
      </c>
      <c r="GY10">
        <v>1</v>
      </c>
      <c r="GZ10">
        <v>1</v>
      </c>
      <c r="HA10">
        <v>1</v>
      </c>
    </row>
    <row r="11" spans="1:209" x14ac:dyDescent="0.25">
      <c r="A11" t="s">
        <v>11</v>
      </c>
      <c r="B11">
        <v>10000</v>
      </c>
      <c r="C11">
        <v>9</v>
      </c>
      <c r="D11">
        <v>8</v>
      </c>
      <c r="E11">
        <v>9</v>
      </c>
      <c r="F11">
        <v>6252</v>
      </c>
      <c r="G11">
        <v>6726</v>
      </c>
      <c r="H11">
        <v>6702</v>
      </c>
      <c r="I11">
        <v>4</v>
      </c>
      <c r="J11">
        <v>5</v>
      </c>
      <c r="K11">
        <v>5</v>
      </c>
      <c r="U11">
        <v>8</v>
      </c>
      <c r="V11">
        <v>8</v>
      </c>
      <c r="W11">
        <v>7</v>
      </c>
      <c r="X11">
        <v>13990</v>
      </c>
      <c r="Y11">
        <v>16650</v>
      </c>
      <c r="Z11">
        <v>17595</v>
      </c>
      <c r="AA11">
        <v>0</v>
      </c>
      <c r="AB11">
        <v>0</v>
      </c>
      <c r="AC11">
        <v>0</v>
      </c>
      <c r="AD11">
        <v>8</v>
      </c>
      <c r="AE11">
        <v>7</v>
      </c>
      <c r="AF11">
        <v>7</v>
      </c>
      <c r="AG11">
        <v>17383</v>
      </c>
      <c r="AH11">
        <v>16388</v>
      </c>
      <c r="AI11">
        <v>17975</v>
      </c>
      <c r="AJ11">
        <v>0</v>
      </c>
      <c r="AK11">
        <v>0</v>
      </c>
      <c r="AL11">
        <v>0</v>
      </c>
      <c r="AV11">
        <v>0</v>
      </c>
      <c r="AW11">
        <v>0</v>
      </c>
      <c r="AX11">
        <v>0</v>
      </c>
      <c r="AY11">
        <v>10898</v>
      </c>
      <c r="AZ11">
        <v>11177</v>
      </c>
      <c r="BA11">
        <v>10923</v>
      </c>
      <c r="BB11">
        <v>7696</v>
      </c>
      <c r="BC11">
        <v>8242</v>
      </c>
      <c r="BD11">
        <v>8274</v>
      </c>
      <c r="BN11">
        <v>0</v>
      </c>
      <c r="BO11">
        <v>0</v>
      </c>
      <c r="BP11">
        <v>0</v>
      </c>
      <c r="BQ11">
        <v>10789</v>
      </c>
      <c r="BR11">
        <v>10069</v>
      </c>
      <c r="BS11">
        <v>11381</v>
      </c>
      <c r="BT11">
        <v>7903</v>
      </c>
      <c r="BU11">
        <v>8246</v>
      </c>
      <c r="BV11">
        <v>8449</v>
      </c>
      <c r="BW11">
        <v>0</v>
      </c>
      <c r="BX11">
        <v>0</v>
      </c>
      <c r="BY11">
        <v>0</v>
      </c>
      <c r="BZ11">
        <v>496</v>
      </c>
      <c r="CA11">
        <v>503</v>
      </c>
      <c r="CB11">
        <v>499</v>
      </c>
      <c r="CC11">
        <v>7496</v>
      </c>
      <c r="CD11">
        <v>8121</v>
      </c>
      <c r="CE11">
        <v>7865</v>
      </c>
      <c r="CF11">
        <v>0</v>
      </c>
      <c r="CG11">
        <v>0</v>
      </c>
      <c r="CH11">
        <v>0</v>
      </c>
      <c r="CI11">
        <v>10954</v>
      </c>
      <c r="CJ11">
        <v>11272</v>
      </c>
      <c r="CK11">
        <v>10887</v>
      </c>
      <c r="CL11">
        <v>0</v>
      </c>
      <c r="CM11">
        <v>0</v>
      </c>
      <c r="CN11">
        <v>0</v>
      </c>
      <c r="CX11">
        <v>0</v>
      </c>
      <c r="CY11">
        <v>0</v>
      </c>
      <c r="CZ11">
        <v>0</v>
      </c>
      <c r="DA11">
        <v>10903</v>
      </c>
      <c r="DB11">
        <v>10339</v>
      </c>
      <c r="DC11">
        <v>11269</v>
      </c>
      <c r="DD11">
        <v>8138</v>
      </c>
      <c r="DE11">
        <v>7687</v>
      </c>
      <c r="DF11">
        <v>8223</v>
      </c>
      <c r="DP11">
        <v>0</v>
      </c>
      <c r="DQ11">
        <v>0</v>
      </c>
      <c r="DR11">
        <v>0</v>
      </c>
      <c r="DS11">
        <v>10998</v>
      </c>
      <c r="DT11">
        <v>10957</v>
      </c>
      <c r="DU11">
        <v>10945</v>
      </c>
      <c r="DV11">
        <v>8174</v>
      </c>
      <c r="DW11">
        <v>8113</v>
      </c>
      <c r="DX11">
        <v>7901</v>
      </c>
      <c r="DY11">
        <v>0</v>
      </c>
      <c r="DZ11">
        <v>0</v>
      </c>
      <c r="EA11">
        <v>0</v>
      </c>
      <c r="EB11">
        <v>501</v>
      </c>
      <c r="EC11">
        <v>520</v>
      </c>
      <c r="ED11">
        <v>511</v>
      </c>
      <c r="EE11">
        <v>8223</v>
      </c>
      <c r="EF11">
        <v>7752</v>
      </c>
      <c r="EG11">
        <v>8003</v>
      </c>
      <c r="EH11">
        <v>0</v>
      </c>
      <c r="EI11">
        <v>0</v>
      </c>
      <c r="EJ11">
        <v>0</v>
      </c>
      <c r="EK11">
        <v>11010</v>
      </c>
      <c r="EL11">
        <v>11035</v>
      </c>
      <c r="EM11">
        <v>10934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22136</v>
      </c>
      <c r="EU11">
        <v>20954</v>
      </c>
      <c r="EV11">
        <v>21744</v>
      </c>
      <c r="EW11">
        <v>16754</v>
      </c>
      <c r="EX11">
        <v>16326</v>
      </c>
      <c r="EY11">
        <v>17956</v>
      </c>
      <c r="FR11">
        <v>0</v>
      </c>
      <c r="FS11">
        <v>0</v>
      </c>
      <c r="FT11">
        <v>0</v>
      </c>
      <c r="FU11">
        <v>21864</v>
      </c>
      <c r="FV11">
        <v>22122</v>
      </c>
      <c r="FW11">
        <v>21782</v>
      </c>
      <c r="FX11">
        <v>16473</v>
      </c>
      <c r="FY11">
        <v>17449</v>
      </c>
      <c r="FZ11">
        <v>17788</v>
      </c>
      <c r="GA11">
        <v>13</v>
      </c>
      <c r="GB11">
        <v>8</v>
      </c>
      <c r="GC11">
        <v>8</v>
      </c>
      <c r="GD11">
        <v>23340</v>
      </c>
      <c r="GE11">
        <v>15280</v>
      </c>
      <c r="GF11">
        <v>20684</v>
      </c>
      <c r="GG11">
        <v>0</v>
      </c>
      <c r="GH11">
        <v>0</v>
      </c>
      <c r="GI11">
        <v>0</v>
      </c>
      <c r="GS11">
        <v>8</v>
      </c>
      <c r="GT11">
        <v>8</v>
      </c>
      <c r="GU11">
        <v>8</v>
      </c>
      <c r="GV11">
        <v>8113</v>
      </c>
      <c r="GW11">
        <v>8220</v>
      </c>
      <c r="GX11">
        <v>8616</v>
      </c>
      <c r="GY11">
        <v>4</v>
      </c>
      <c r="GZ11">
        <v>5</v>
      </c>
      <c r="HA11">
        <v>5</v>
      </c>
    </row>
    <row r="12" spans="1:209" x14ac:dyDescent="0.25">
      <c r="A12" t="s">
        <v>28</v>
      </c>
      <c r="B12">
        <v>1</v>
      </c>
      <c r="AD12">
        <v>8</v>
      </c>
      <c r="AE12">
        <v>8</v>
      </c>
      <c r="AF12">
        <v>8</v>
      </c>
      <c r="AG12">
        <v>36</v>
      </c>
      <c r="AH12">
        <v>2</v>
      </c>
      <c r="AI12">
        <v>3</v>
      </c>
      <c r="AJ12">
        <v>0</v>
      </c>
      <c r="AK12">
        <v>0</v>
      </c>
      <c r="AL12">
        <v>0</v>
      </c>
      <c r="AV12">
        <v>0</v>
      </c>
      <c r="AW12">
        <v>0</v>
      </c>
      <c r="AX12">
        <v>0</v>
      </c>
      <c r="AY12">
        <v>13</v>
      </c>
      <c r="AZ12">
        <v>12</v>
      </c>
      <c r="BA12">
        <v>12</v>
      </c>
      <c r="BB12">
        <v>0</v>
      </c>
      <c r="BC12">
        <v>0</v>
      </c>
      <c r="BD12">
        <v>0</v>
      </c>
      <c r="CF12">
        <v>0</v>
      </c>
      <c r="CG12">
        <v>0</v>
      </c>
      <c r="CH12">
        <v>0</v>
      </c>
      <c r="CI12">
        <v>14</v>
      </c>
      <c r="CJ12">
        <v>12</v>
      </c>
      <c r="CK12">
        <v>15</v>
      </c>
      <c r="CL12">
        <v>0</v>
      </c>
      <c r="CM12">
        <v>0</v>
      </c>
      <c r="CN12">
        <v>0</v>
      </c>
      <c r="CX12">
        <v>0</v>
      </c>
      <c r="CY12">
        <v>0</v>
      </c>
      <c r="CZ12">
        <v>0</v>
      </c>
      <c r="DA12">
        <v>7</v>
      </c>
      <c r="DB12">
        <v>4</v>
      </c>
      <c r="DC12">
        <v>5</v>
      </c>
      <c r="DD12">
        <v>0</v>
      </c>
      <c r="DE12">
        <v>0</v>
      </c>
      <c r="DF12">
        <v>0</v>
      </c>
      <c r="EH12">
        <v>0</v>
      </c>
      <c r="EI12">
        <v>0</v>
      </c>
      <c r="EJ12">
        <v>0</v>
      </c>
      <c r="EK12">
        <v>22</v>
      </c>
      <c r="EL12">
        <v>5</v>
      </c>
      <c r="EM12">
        <v>5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15</v>
      </c>
      <c r="EU12">
        <v>13</v>
      </c>
      <c r="EV12">
        <v>13</v>
      </c>
      <c r="EW12">
        <v>0</v>
      </c>
      <c r="EX12">
        <v>0</v>
      </c>
      <c r="EY12">
        <v>0</v>
      </c>
      <c r="EZ12">
        <v>3</v>
      </c>
      <c r="FA12">
        <v>0</v>
      </c>
      <c r="FB12">
        <v>0</v>
      </c>
      <c r="FC12">
        <v>14</v>
      </c>
      <c r="FD12">
        <v>12</v>
      </c>
      <c r="FE12">
        <v>13</v>
      </c>
      <c r="FF12">
        <v>0</v>
      </c>
      <c r="FG12">
        <v>0</v>
      </c>
      <c r="FH12">
        <v>0</v>
      </c>
      <c r="FI12">
        <v>1</v>
      </c>
      <c r="FJ12">
        <v>0</v>
      </c>
      <c r="FK12">
        <v>0</v>
      </c>
      <c r="FL12">
        <v>15</v>
      </c>
      <c r="FM12">
        <v>14</v>
      </c>
      <c r="FN12">
        <v>13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13</v>
      </c>
      <c r="FV12">
        <v>12</v>
      </c>
      <c r="FW12">
        <v>13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12</v>
      </c>
      <c r="GE12">
        <v>10</v>
      </c>
      <c r="GF12">
        <v>10</v>
      </c>
      <c r="GG12">
        <v>0</v>
      </c>
      <c r="GH12">
        <v>0</v>
      </c>
      <c r="GI12">
        <v>0</v>
      </c>
    </row>
    <row r="13" spans="1:209" x14ac:dyDescent="0.25">
      <c r="A13" t="s">
        <v>28</v>
      </c>
      <c r="B13">
        <v>10</v>
      </c>
      <c r="AD13">
        <v>8</v>
      </c>
      <c r="AE13">
        <v>7</v>
      </c>
      <c r="AF13">
        <v>8</v>
      </c>
      <c r="AG13">
        <v>8</v>
      </c>
      <c r="AH13">
        <v>9</v>
      </c>
      <c r="AI13">
        <v>9</v>
      </c>
      <c r="AJ13">
        <v>0</v>
      </c>
      <c r="AK13">
        <v>0</v>
      </c>
      <c r="AL13">
        <v>0</v>
      </c>
      <c r="AV13">
        <v>0</v>
      </c>
      <c r="AW13">
        <v>0</v>
      </c>
      <c r="AX13">
        <v>0</v>
      </c>
      <c r="AY13">
        <v>24</v>
      </c>
      <c r="AZ13">
        <v>25</v>
      </c>
      <c r="BA13">
        <v>24</v>
      </c>
      <c r="BB13">
        <v>0</v>
      </c>
      <c r="BC13">
        <v>0</v>
      </c>
      <c r="BD13">
        <v>0</v>
      </c>
      <c r="CF13">
        <v>0</v>
      </c>
      <c r="CG13">
        <v>0</v>
      </c>
      <c r="CH13">
        <v>0</v>
      </c>
      <c r="CI13">
        <v>22</v>
      </c>
      <c r="CJ13">
        <v>23</v>
      </c>
      <c r="CK13">
        <v>24</v>
      </c>
      <c r="CL13">
        <v>0</v>
      </c>
      <c r="CM13">
        <v>0</v>
      </c>
      <c r="CN13">
        <v>0</v>
      </c>
      <c r="CX13">
        <v>0</v>
      </c>
      <c r="CY13">
        <v>0</v>
      </c>
      <c r="CZ13">
        <v>0</v>
      </c>
      <c r="DA13">
        <v>15</v>
      </c>
      <c r="DB13">
        <v>15</v>
      </c>
      <c r="DC13">
        <v>15</v>
      </c>
      <c r="DD13">
        <v>0</v>
      </c>
      <c r="DE13">
        <v>0</v>
      </c>
      <c r="DF13">
        <v>0</v>
      </c>
      <c r="EH13">
        <v>0</v>
      </c>
      <c r="EI13">
        <v>0</v>
      </c>
      <c r="EJ13">
        <v>0</v>
      </c>
      <c r="EK13">
        <v>16</v>
      </c>
      <c r="EL13">
        <v>15</v>
      </c>
      <c r="EM13">
        <v>15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32</v>
      </c>
      <c r="EU13">
        <v>33</v>
      </c>
      <c r="EV13">
        <v>33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19</v>
      </c>
      <c r="FD13">
        <v>20</v>
      </c>
      <c r="FE13">
        <v>19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32</v>
      </c>
      <c r="FM13">
        <v>32</v>
      </c>
      <c r="FN13">
        <v>34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20</v>
      </c>
      <c r="FV13">
        <v>18</v>
      </c>
      <c r="FW13">
        <v>20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17</v>
      </c>
      <c r="GE13">
        <v>17</v>
      </c>
      <c r="GF13">
        <v>17</v>
      </c>
      <c r="GG13">
        <v>0</v>
      </c>
      <c r="GH13">
        <v>0</v>
      </c>
      <c r="GI13">
        <v>0</v>
      </c>
    </row>
    <row r="14" spans="1:209" x14ac:dyDescent="0.25">
      <c r="A14" t="s">
        <v>28</v>
      </c>
      <c r="B14">
        <v>100</v>
      </c>
      <c r="AD14">
        <v>8</v>
      </c>
      <c r="AE14">
        <v>7</v>
      </c>
      <c r="AF14">
        <v>8</v>
      </c>
      <c r="AG14">
        <v>67</v>
      </c>
      <c r="AH14">
        <v>62</v>
      </c>
      <c r="AI14">
        <v>70</v>
      </c>
      <c r="AJ14">
        <v>0</v>
      </c>
      <c r="AK14">
        <v>0</v>
      </c>
      <c r="AL14">
        <v>0</v>
      </c>
      <c r="AV14">
        <v>0</v>
      </c>
      <c r="AW14">
        <v>0</v>
      </c>
      <c r="AX14">
        <v>0</v>
      </c>
      <c r="AY14">
        <v>124</v>
      </c>
      <c r="AZ14">
        <v>130</v>
      </c>
      <c r="BA14">
        <v>131</v>
      </c>
      <c r="BB14">
        <v>0</v>
      </c>
      <c r="BC14">
        <v>0</v>
      </c>
      <c r="BD14">
        <v>0</v>
      </c>
      <c r="CF14">
        <v>0</v>
      </c>
      <c r="CG14">
        <v>0</v>
      </c>
      <c r="CH14">
        <v>0</v>
      </c>
      <c r="CI14">
        <v>127</v>
      </c>
      <c r="CJ14">
        <v>128</v>
      </c>
      <c r="CK14">
        <v>123</v>
      </c>
      <c r="CL14">
        <v>0</v>
      </c>
      <c r="CM14">
        <v>0</v>
      </c>
      <c r="CN14">
        <v>0</v>
      </c>
      <c r="CX14">
        <v>0</v>
      </c>
      <c r="CY14">
        <v>0</v>
      </c>
      <c r="CZ14">
        <v>0</v>
      </c>
      <c r="DA14">
        <v>120</v>
      </c>
      <c r="DB14">
        <v>130</v>
      </c>
      <c r="DC14">
        <v>117</v>
      </c>
      <c r="DD14">
        <v>0</v>
      </c>
      <c r="DE14">
        <v>0</v>
      </c>
      <c r="DF14">
        <v>0</v>
      </c>
      <c r="EH14">
        <v>0</v>
      </c>
      <c r="EI14">
        <v>0</v>
      </c>
      <c r="EJ14">
        <v>0</v>
      </c>
      <c r="EK14">
        <v>110</v>
      </c>
      <c r="EL14">
        <v>121</v>
      </c>
      <c r="EM14">
        <v>142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230</v>
      </c>
      <c r="EU14">
        <v>227</v>
      </c>
      <c r="EV14">
        <v>230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90</v>
      </c>
      <c r="FD14">
        <v>92</v>
      </c>
      <c r="FE14">
        <v>93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234</v>
      </c>
      <c r="FM14">
        <v>229</v>
      </c>
      <c r="FN14">
        <v>252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90</v>
      </c>
      <c r="FV14">
        <v>94</v>
      </c>
      <c r="FW14">
        <v>94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85</v>
      </c>
      <c r="GE14">
        <v>78</v>
      </c>
      <c r="GF14">
        <v>83</v>
      </c>
      <c r="GG14">
        <v>0</v>
      </c>
      <c r="GH14">
        <v>0</v>
      </c>
      <c r="GI14">
        <v>0</v>
      </c>
    </row>
    <row r="15" spans="1:209" x14ac:dyDescent="0.25">
      <c r="A15" t="s">
        <v>28</v>
      </c>
      <c r="B15">
        <v>1000</v>
      </c>
      <c r="AD15">
        <v>8</v>
      </c>
      <c r="AE15">
        <v>7</v>
      </c>
      <c r="AF15">
        <v>8</v>
      </c>
      <c r="AG15">
        <v>618</v>
      </c>
      <c r="AH15">
        <v>685</v>
      </c>
      <c r="AI15">
        <v>657</v>
      </c>
      <c r="AJ15">
        <v>0</v>
      </c>
      <c r="AK15">
        <v>0</v>
      </c>
      <c r="AL15">
        <v>0</v>
      </c>
      <c r="AV15">
        <v>0</v>
      </c>
      <c r="AW15">
        <v>0</v>
      </c>
      <c r="AX15">
        <v>0</v>
      </c>
      <c r="AY15">
        <v>1110</v>
      </c>
      <c r="AZ15">
        <v>1109</v>
      </c>
      <c r="BA15">
        <v>1093</v>
      </c>
      <c r="BB15">
        <v>0</v>
      </c>
      <c r="BC15">
        <v>0</v>
      </c>
      <c r="BD15">
        <v>0</v>
      </c>
      <c r="CF15">
        <v>0</v>
      </c>
      <c r="CG15">
        <v>0</v>
      </c>
      <c r="CH15">
        <v>0</v>
      </c>
      <c r="CI15">
        <v>1117</v>
      </c>
      <c r="CJ15">
        <v>1108</v>
      </c>
      <c r="CK15">
        <v>1281</v>
      </c>
      <c r="CL15">
        <v>0</v>
      </c>
      <c r="CM15">
        <v>0</v>
      </c>
      <c r="CN15">
        <v>0</v>
      </c>
      <c r="CX15">
        <v>0</v>
      </c>
      <c r="CY15">
        <v>0</v>
      </c>
      <c r="CZ15">
        <v>0</v>
      </c>
      <c r="DA15">
        <v>1082</v>
      </c>
      <c r="DB15">
        <v>1102</v>
      </c>
      <c r="DC15">
        <v>1087</v>
      </c>
      <c r="DD15">
        <v>0</v>
      </c>
      <c r="DE15">
        <v>0</v>
      </c>
      <c r="DF15">
        <v>0</v>
      </c>
      <c r="EH15">
        <v>0</v>
      </c>
      <c r="EI15">
        <v>0</v>
      </c>
      <c r="EJ15">
        <v>0</v>
      </c>
      <c r="EK15">
        <v>1091</v>
      </c>
      <c r="EL15">
        <v>1086</v>
      </c>
      <c r="EM15">
        <v>1169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2188</v>
      </c>
      <c r="EU15">
        <v>2179</v>
      </c>
      <c r="EV15">
        <v>2268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856</v>
      </c>
      <c r="FD15">
        <v>789</v>
      </c>
      <c r="FE15">
        <v>927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2192</v>
      </c>
      <c r="FM15">
        <v>2194</v>
      </c>
      <c r="FN15">
        <v>2193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856</v>
      </c>
      <c r="FV15">
        <v>844</v>
      </c>
      <c r="FW15">
        <v>850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805</v>
      </c>
      <c r="GE15">
        <v>737</v>
      </c>
      <c r="GF15">
        <v>754</v>
      </c>
      <c r="GG15">
        <v>0</v>
      </c>
      <c r="GH15">
        <v>0</v>
      </c>
      <c r="GI15">
        <v>0</v>
      </c>
    </row>
    <row r="16" spans="1:209" x14ac:dyDescent="0.25">
      <c r="A16" t="s">
        <v>28</v>
      </c>
      <c r="B16">
        <v>10000</v>
      </c>
      <c r="AD16">
        <v>9</v>
      </c>
      <c r="AE16">
        <v>7</v>
      </c>
      <c r="AF16">
        <v>7</v>
      </c>
      <c r="AG16">
        <v>5778</v>
      </c>
      <c r="AH16">
        <v>6692</v>
      </c>
      <c r="AI16">
        <v>6751</v>
      </c>
      <c r="AJ16">
        <v>0</v>
      </c>
      <c r="AK16">
        <v>0</v>
      </c>
      <c r="AL16">
        <v>0</v>
      </c>
      <c r="AV16">
        <v>0</v>
      </c>
      <c r="AW16">
        <v>0</v>
      </c>
      <c r="AX16">
        <v>0</v>
      </c>
      <c r="AY16">
        <v>10859</v>
      </c>
      <c r="AZ16">
        <v>11185</v>
      </c>
      <c r="BA16">
        <v>11160</v>
      </c>
      <c r="BB16">
        <v>0</v>
      </c>
      <c r="BC16">
        <v>0</v>
      </c>
      <c r="BD16">
        <v>0</v>
      </c>
      <c r="CF16">
        <v>0</v>
      </c>
      <c r="CG16">
        <v>0</v>
      </c>
      <c r="CH16">
        <v>0</v>
      </c>
      <c r="CI16">
        <v>10847</v>
      </c>
      <c r="CJ16">
        <v>11229</v>
      </c>
      <c r="CK16">
        <v>10888</v>
      </c>
      <c r="CL16">
        <v>0</v>
      </c>
      <c r="CM16">
        <v>0</v>
      </c>
      <c r="CN16">
        <v>0</v>
      </c>
      <c r="CX16">
        <v>0</v>
      </c>
      <c r="CY16">
        <v>0</v>
      </c>
      <c r="CZ16">
        <v>0</v>
      </c>
      <c r="DA16">
        <v>10782</v>
      </c>
      <c r="DB16">
        <v>11237</v>
      </c>
      <c r="DC16">
        <v>11277</v>
      </c>
      <c r="DD16">
        <v>0</v>
      </c>
      <c r="DE16">
        <v>0</v>
      </c>
      <c r="DF16">
        <v>0</v>
      </c>
      <c r="EH16">
        <v>0</v>
      </c>
      <c r="EI16">
        <v>0</v>
      </c>
      <c r="EJ16">
        <v>0</v>
      </c>
      <c r="EK16">
        <v>10825</v>
      </c>
      <c r="EL16">
        <v>10922</v>
      </c>
      <c r="EM16">
        <v>10721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21819</v>
      </c>
      <c r="EU16">
        <v>22083</v>
      </c>
      <c r="EV16">
        <v>22487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8122</v>
      </c>
      <c r="FD16">
        <v>8395</v>
      </c>
      <c r="FE16">
        <v>8266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21718</v>
      </c>
      <c r="FM16">
        <v>22008</v>
      </c>
      <c r="FN16">
        <v>21388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7776</v>
      </c>
      <c r="FV16">
        <v>8400</v>
      </c>
      <c r="FW16">
        <v>7864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7391</v>
      </c>
      <c r="GE16">
        <v>7292</v>
      </c>
      <c r="GF16">
        <v>7443</v>
      </c>
      <c r="GG16">
        <v>0</v>
      </c>
      <c r="GH16">
        <v>0</v>
      </c>
      <c r="GI16">
        <v>0</v>
      </c>
    </row>
    <row r="17" spans="1:200" x14ac:dyDescent="0.25">
      <c r="A17" t="s">
        <v>12</v>
      </c>
      <c r="B17">
        <v>1</v>
      </c>
      <c r="AD17">
        <v>8</v>
      </c>
      <c r="AE17">
        <v>8</v>
      </c>
      <c r="AF17">
        <v>8</v>
      </c>
      <c r="AG17">
        <v>5</v>
      </c>
      <c r="AH17">
        <v>3</v>
      </c>
      <c r="AI17">
        <v>3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31</v>
      </c>
      <c r="AQ17">
        <v>12</v>
      </c>
      <c r="AR17">
        <v>13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15</v>
      </c>
      <c r="AZ17">
        <v>13</v>
      </c>
      <c r="BA17">
        <v>13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202</v>
      </c>
      <c r="BI17">
        <v>12</v>
      </c>
      <c r="BJ17">
        <v>13</v>
      </c>
      <c r="BK17">
        <v>0</v>
      </c>
      <c r="BL17">
        <v>0</v>
      </c>
      <c r="BM17">
        <v>0</v>
      </c>
      <c r="CF17">
        <v>0</v>
      </c>
      <c r="CG17">
        <v>0</v>
      </c>
      <c r="CH17">
        <v>0</v>
      </c>
      <c r="CI17">
        <v>13</v>
      </c>
      <c r="CJ17">
        <v>12</v>
      </c>
      <c r="CK17">
        <v>13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7</v>
      </c>
      <c r="CS17">
        <v>5</v>
      </c>
      <c r="CT17">
        <v>5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6</v>
      </c>
      <c r="DB17">
        <v>5</v>
      </c>
      <c r="DC17">
        <v>5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7</v>
      </c>
      <c r="DK17">
        <v>5</v>
      </c>
      <c r="DL17">
        <v>5</v>
      </c>
      <c r="DM17">
        <v>0</v>
      </c>
      <c r="DN17">
        <v>0</v>
      </c>
      <c r="DO17">
        <v>0</v>
      </c>
      <c r="EH17">
        <v>0</v>
      </c>
      <c r="EI17">
        <v>0</v>
      </c>
      <c r="EJ17">
        <v>0</v>
      </c>
      <c r="EK17">
        <v>6</v>
      </c>
      <c r="EL17">
        <v>6</v>
      </c>
      <c r="EM17">
        <v>5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29</v>
      </c>
      <c r="EU17">
        <v>14</v>
      </c>
      <c r="EV17">
        <v>14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14</v>
      </c>
      <c r="FD17">
        <v>12</v>
      </c>
      <c r="FE17">
        <v>13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17</v>
      </c>
      <c r="FM17">
        <v>15</v>
      </c>
      <c r="FN17">
        <v>14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13</v>
      </c>
      <c r="FV17">
        <v>12</v>
      </c>
      <c r="FW17">
        <v>13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59</v>
      </c>
      <c r="GE17">
        <v>12</v>
      </c>
      <c r="GF17">
        <v>10</v>
      </c>
      <c r="GG17">
        <v>0</v>
      </c>
      <c r="GH17">
        <v>0</v>
      </c>
      <c r="GI17">
        <v>0</v>
      </c>
    </row>
    <row r="18" spans="1:200" x14ac:dyDescent="0.25">
      <c r="A18" t="s">
        <v>12</v>
      </c>
      <c r="B18">
        <v>10</v>
      </c>
      <c r="AD18">
        <v>8</v>
      </c>
      <c r="AE18">
        <v>8</v>
      </c>
      <c r="AF18">
        <v>8</v>
      </c>
      <c r="AG18">
        <v>4</v>
      </c>
      <c r="AH18">
        <v>4</v>
      </c>
      <c r="AI18">
        <v>4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13</v>
      </c>
      <c r="AQ18">
        <v>14</v>
      </c>
      <c r="AR18">
        <v>14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14</v>
      </c>
      <c r="AZ18">
        <v>14</v>
      </c>
      <c r="BA18">
        <v>14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12</v>
      </c>
      <c r="BI18">
        <v>13</v>
      </c>
      <c r="BJ18">
        <v>13</v>
      </c>
      <c r="BK18">
        <v>0</v>
      </c>
      <c r="BL18">
        <v>0</v>
      </c>
      <c r="BM18">
        <v>0</v>
      </c>
      <c r="CF18">
        <v>0</v>
      </c>
      <c r="CG18">
        <v>0</v>
      </c>
      <c r="CH18">
        <v>0</v>
      </c>
      <c r="CI18">
        <v>46</v>
      </c>
      <c r="CJ18">
        <v>14</v>
      </c>
      <c r="CK18">
        <v>13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6</v>
      </c>
      <c r="CS18">
        <v>6</v>
      </c>
      <c r="CT18">
        <v>7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6</v>
      </c>
      <c r="DB18">
        <v>6</v>
      </c>
      <c r="DC18">
        <v>6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6</v>
      </c>
      <c r="DK18">
        <v>6</v>
      </c>
      <c r="DL18">
        <v>6</v>
      </c>
      <c r="DM18">
        <v>0</v>
      </c>
      <c r="DN18">
        <v>0</v>
      </c>
      <c r="DO18">
        <v>0</v>
      </c>
      <c r="EH18">
        <v>0</v>
      </c>
      <c r="EI18">
        <v>0</v>
      </c>
      <c r="EJ18">
        <v>0</v>
      </c>
      <c r="EK18">
        <v>6</v>
      </c>
      <c r="EL18">
        <v>6</v>
      </c>
      <c r="EM18">
        <v>6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13</v>
      </c>
      <c r="EU18">
        <v>14</v>
      </c>
      <c r="EV18">
        <v>14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14</v>
      </c>
      <c r="FD18">
        <v>14</v>
      </c>
      <c r="FE18">
        <v>13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14</v>
      </c>
      <c r="FM18">
        <v>15</v>
      </c>
      <c r="FN18">
        <v>15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13</v>
      </c>
      <c r="FV18">
        <v>14</v>
      </c>
      <c r="FW18">
        <v>14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12</v>
      </c>
      <c r="GE18">
        <v>13</v>
      </c>
      <c r="GF18">
        <v>12</v>
      </c>
      <c r="GG18">
        <v>0</v>
      </c>
      <c r="GH18">
        <v>0</v>
      </c>
      <c r="GI18">
        <v>0</v>
      </c>
    </row>
    <row r="19" spans="1:200" x14ac:dyDescent="0.25">
      <c r="A19" t="s">
        <v>12</v>
      </c>
      <c r="B19">
        <v>100</v>
      </c>
      <c r="AD19">
        <v>8</v>
      </c>
      <c r="AE19">
        <v>8</v>
      </c>
      <c r="AF19">
        <v>8</v>
      </c>
      <c r="AG19">
        <v>25</v>
      </c>
      <c r="AH19">
        <v>7</v>
      </c>
      <c r="AI19">
        <v>7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17</v>
      </c>
      <c r="AQ19">
        <v>17</v>
      </c>
      <c r="AR19">
        <v>23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16</v>
      </c>
      <c r="AZ19">
        <v>41</v>
      </c>
      <c r="BA19">
        <v>17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17</v>
      </c>
      <c r="BI19">
        <v>19</v>
      </c>
      <c r="BJ19">
        <v>18</v>
      </c>
      <c r="BK19">
        <v>0</v>
      </c>
      <c r="BL19">
        <v>0</v>
      </c>
      <c r="BM19">
        <v>0</v>
      </c>
      <c r="CF19">
        <v>0</v>
      </c>
      <c r="CG19">
        <v>0</v>
      </c>
      <c r="CH19">
        <v>0</v>
      </c>
      <c r="CI19">
        <v>16</v>
      </c>
      <c r="CJ19">
        <v>46</v>
      </c>
      <c r="CK19">
        <v>17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8</v>
      </c>
      <c r="CS19">
        <v>8</v>
      </c>
      <c r="CT19">
        <v>8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8</v>
      </c>
      <c r="DB19">
        <v>8</v>
      </c>
      <c r="DC19">
        <v>8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8</v>
      </c>
      <c r="DK19">
        <v>8</v>
      </c>
      <c r="DL19">
        <v>9</v>
      </c>
      <c r="DM19">
        <v>0</v>
      </c>
      <c r="DN19">
        <v>0</v>
      </c>
      <c r="DO19">
        <v>0</v>
      </c>
      <c r="EH19">
        <v>0</v>
      </c>
      <c r="EI19">
        <v>0</v>
      </c>
      <c r="EJ19">
        <v>0</v>
      </c>
      <c r="EK19">
        <v>8</v>
      </c>
      <c r="EL19">
        <v>8</v>
      </c>
      <c r="EM19">
        <v>8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16</v>
      </c>
      <c r="EU19">
        <v>17</v>
      </c>
      <c r="EV19">
        <v>19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15</v>
      </c>
      <c r="FD19">
        <v>15</v>
      </c>
      <c r="FE19">
        <v>16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16</v>
      </c>
      <c r="FM19">
        <v>18</v>
      </c>
      <c r="FN19">
        <v>18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17</v>
      </c>
      <c r="FV19">
        <v>17</v>
      </c>
      <c r="FW19">
        <v>88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14</v>
      </c>
      <c r="GE19">
        <v>15</v>
      </c>
      <c r="GF19">
        <v>15</v>
      </c>
      <c r="GG19">
        <v>0</v>
      </c>
      <c r="GH19">
        <v>0</v>
      </c>
      <c r="GI19">
        <v>0</v>
      </c>
    </row>
    <row r="20" spans="1:200" x14ac:dyDescent="0.25">
      <c r="A20" t="s">
        <v>12</v>
      </c>
      <c r="B20">
        <v>1000</v>
      </c>
      <c r="AD20">
        <v>8</v>
      </c>
      <c r="AE20">
        <v>8</v>
      </c>
      <c r="AF20">
        <v>8</v>
      </c>
      <c r="AG20">
        <v>39</v>
      </c>
      <c r="AH20">
        <v>39</v>
      </c>
      <c r="AI20">
        <v>26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53</v>
      </c>
      <c r="AQ20">
        <v>44</v>
      </c>
      <c r="AR20">
        <v>45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39</v>
      </c>
      <c r="AZ20">
        <v>48</v>
      </c>
      <c r="BA20">
        <v>46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45</v>
      </c>
      <c r="BI20">
        <v>45</v>
      </c>
      <c r="BJ20">
        <v>46</v>
      </c>
      <c r="BK20">
        <v>0</v>
      </c>
      <c r="BL20">
        <v>0</v>
      </c>
      <c r="BM20">
        <v>0</v>
      </c>
      <c r="CF20">
        <v>0</v>
      </c>
      <c r="CG20">
        <v>0</v>
      </c>
      <c r="CH20">
        <v>0</v>
      </c>
      <c r="CI20">
        <v>46</v>
      </c>
      <c r="CJ20">
        <v>83</v>
      </c>
      <c r="CK20">
        <v>45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34</v>
      </c>
      <c r="CS20">
        <v>36</v>
      </c>
      <c r="CT20">
        <v>36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37</v>
      </c>
      <c r="DB20">
        <v>37</v>
      </c>
      <c r="DC20">
        <v>50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37</v>
      </c>
      <c r="DK20">
        <v>37</v>
      </c>
      <c r="DL20">
        <v>38</v>
      </c>
      <c r="DM20">
        <v>0</v>
      </c>
      <c r="DN20">
        <v>0</v>
      </c>
      <c r="DO20">
        <v>0</v>
      </c>
      <c r="EH20">
        <v>0</v>
      </c>
      <c r="EI20">
        <v>0</v>
      </c>
      <c r="EJ20">
        <v>0</v>
      </c>
      <c r="EK20">
        <v>34</v>
      </c>
      <c r="EL20">
        <v>34</v>
      </c>
      <c r="EM20">
        <v>36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32</v>
      </c>
      <c r="EU20">
        <v>34</v>
      </c>
      <c r="EV20">
        <v>35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31</v>
      </c>
      <c r="FD20">
        <v>32</v>
      </c>
      <c r="FE20">
        <v>34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41</v>
      </c>
      <c r="FM20">
        <v>33</v>
      </c>
      <c r="FN20">
        <v>46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31</v>
      </c>
      <c r="FV20">
        <v>29</v>
      </c>
      <c r="FW20">
        <v>31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31</v>
      </c>
      <c r="GE20">
        <v>28</v>
      </c>
      <c r="GF20">
        <v>30</v>
      </c>
      <c r="GG20">
        <v>0</v>
      </c>
      <c r="GH20">
        <v>0</v>
      </c>
      <c r="GI20">
        <v>0</v>
      </c>
    </row>
    <row r="21" spans="1:200" x14ac:dyDescent="0.25">
      <c r="A21" t="s">
        <v>12</v>
      </c>
      <c r="B21">
        <v>10000</v>
      </c>
      <c r="AD21">
        <v>8</v>
      </c>
      <c r="AE21">
        <v>8</v>
      </c>
      <c r="AF21">
        <v>9</v>
      </c>
      <c r="AG21">
        <v>166</v>
      </c>
      <c r="AH21">
        <v>171</v>
      </c>
      <c r="AI21">
        <v>180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298</v>
      </c>
      <c r="AQ21">
        <v>303</v>
      </c>
      <c r="AR21">
        <v>296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380</v>
      </c>
      <c r="AZ21">
        <v>353</v>
      </c>
      <c r="BA21">
        <v>359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353</v>
      </c>
      <c r="BI21">
        <v>354</v>
      </c>
      <c r="BJ21">
        <v>355</v>
      </c>
      <c r="BK21">
        <v>0</v>
      </c>
      <c r="BL21">
        <v>0</v>
      </c>
      <c r="BM21">
        <v>0</v>
      </c>
      <c r="CF21">
        <v>0</v>
      </c>
      <c r="CG21">
        <v>0</v>
      </c>
      <c r="CH21">
        <v>0</v>
      </c>
      <c r="CI21">
        <v>313</v>
      </c>
      <c r="CJ21">
        <v>296</v>
      </c>
      <c r="CK21">
        <v>297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289</v>
      </c>
      <c r="CS21">
        <v>292</v>
      </c>
      <c r="CT21">
        <v>242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337</v>
      </c>
      <c r="DB21">
        <v>335</v>
      </c>
      <c r="DC21">
        <v>314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343</v>
      </c>
      <c r="DK21">
        <v>339</v>
      </c>
      <c r="DL21">
        <v>300</v>
      </c>
      <c r="DM21">
        <v>0</v>
      </c>
      <c r="DN21">
        <v>0</v>
      </c>
      <c r="DO21">
        <v>0</v>
      </c>
      <c r="EH21">
        <v>0</v>
      </c>
      <c r="EI21">
        <v>0</v>
      </c>
      <c r="EJ21">
        <v>0</v>
      </c>
      <c r="EK21">
        <v>284</v>
      </c>
      <c r="EL21">
        <v>302</v>
      </c>
      <c r="EM21">
        <v>292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163</v>
      </c>
      <c r="EU21">
        <v>166</v>
      </c>
      <c r="EV21">
        <v>179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178</v>
      </c>
      <c r="FD21">
        <v>167</v>
      </c>
      <c r="FE21">
        <v>165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166</v>
      </c>
      <c r="FM21">
        <v>213</v>
      </c>
      <c r="FN21">
        <v>166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194</v>
      </c>
      <c r="FV21">
        <v>175</v>
      </c>
      <c r="FW21">
        <v>174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169</v>
      </c>
      <c r="GE21">
        <v>168</v>
      </c>
      <c r="GF21">
        <v>159</v>
      </c>
      <c r="GG21">
        <v>0</v>
      </c>
      <c r="GH21">
        <v>0</v>
      </c>
      <c r="GI21">
        <v>0</v>
      </c>
    </row>
    <row r="22" spans="1:200" x14ac:dyDescent="0.25">
      <c r="A22" t="s">
        <v>14</v>
      </c>
      <c r="B22">
        <v>1</v>
      </c>
      <c r="L22">
        <v>9</v>
      </c>
      <c r="M22">
        <v>7</v>
      </c>
      <c r="N22">
        <v>8</v>
      </c>
      <c r="O22">
        <v>0</v>
      </c>
      <c r="P22">
        <v>0</v>
      </c>
      <c r="Q22">
        <v>0</v>
      </c>
      <c r="R22">
        <v>4</v>
      </c>
      <c r="S22">
        <v>3</v>
      </c>
      <c r="T22">
        <v>3</v>
      </c>
      <c r="AD22">
        <v>8</v>
      </c>
      <c r="AE22">
        <v>8</v>
      </c>
      <c r="AF22">
        <v>8</v>
      </c>
      <c r="AG22">
        <v>12</v>
      </c>
      <c r="AH22">
        <v>3</v>
      </c>
      <c r="AI22">
        <v>3</v>
      </c>
      <c r="AJ22">
        <v>0</v>
      </c>
      <c r="AK22">
        <v>0</v>
      </c>
      <c r="AL22">
        <v>0</v>
      </c>
      <c r="BW22">
        <v>0</v>
      </c>
      <c r="BX22">
        <v>0</v>
      </c>
      <c r="BY22">
        <v>0</v>
      </c>
      <c r="BZ22">
        <v>1</v>
      </c>
      <c r="CA22">
        <v>0</v>
      </c>
      <c r="CB22">
        <v>0</v>
      </c>
      <c r="CC22">
        <v>13</v>
      </c>
      <c r="CD22">
        <v>237</v>
      </c>
      <c r="CE22">
        <v>13</v>
      </c>
      <c r="CF22">
        <v>0</v>
      </c>
      <c r="CG22">
        <v>0</v>
      </c>
      <c r="CH22">
        <v>0</v>
      </c>
      <c r="CI22">
        <v>3</v>
      </c>
      <c r="CJ22">
        <v>0</v>
      </c>
      <c r="CK22">
        <v>0</v>
      </c>
      <c r="CL22">
        <v>14</v>
      </c>
      <c r="CM22">
        <v>14</v>
      </c>
      <c r="CN22">
        <v>12</v>
      </c>
      <c r="DY22">
        <v>0</v>
      </c>
      <c r="DZ22">
        <v>0</v>
      </c>
      <c r="EA22">
        <v>0</v>
      </c>
      <c r="EB22">
        <v>2</v>
      </c>
      <c r="EC22">
        <v>1</v>
      </c>
      <c r="ED22">
        <v>1</v>
      </c>
      <c r="EE22">
        <v>5</v>
      </c>
      <c r="EF22">
        <v>5</v>
      </c>
      <c r="EG22">
        <v>5</v>
      </c>
      <c r="EH22">
        <v>0</v>
      </c>
      <c r="EI22">
        <v>0</v>
      </c>
      <c r="EJ22">
        <v>0</v>
      </c>
      <c r="EK22">
        <v>3</v>
      </c>
      <c r="EL22">
        <v>1</v>
      </c>
      <c r="EM22">
        <v>1</v>
      </c>
      <c r="EN22">
        <v>5</v>
      </c>
      <c r="EO22">
        <v>84</v>
      </c>
      <c r="EP22">
        <v>5</v>
      </c>
      <c r="EQ22">
        <v>0</v>
      </c>
      <c r="ER22">
        <v>0</v>
      </c>
      <c r="ES22">
        <v>0</v>
      </c>
      <c r="ET22">
        <v>15</v>
      </c>
      <c r="EU22">
        <v>12</v>
      </c>
      <c r="EV22">
        <v>13</v>
      </c>
      <c r="EW22">
        <v>11</v>
      </c>
      <c r="EX22">
        <v>3</v>
      </c>
      <c r="EY22">
        <v>3</v>
      </c>
      <c r="FR22">
        <v>0</v>
      </c>
      <c r="FS22">
        <v>0</v>
      </c>
      <c r="FT22">
        <v>0</v>
      </c>
      <c r="FU22">
        <v>1</v>
      </c>
      <c r="FV22">
        <v>0</v>
      </c>
      <c r="FW22">
        <v>0</v>
      </c>
      <c r="FX22">
        <v>13</v>
      </c>
      <c r="FY22">
        <v>14</v>
      </c>
      <c r="FZ22">
        <v>12</v>
      </c>
      <c r="GJ22">
        <v>9</v>
      </c>
      <c r="GK22">
        <v>7</v>
      </c>
      <c r="GL22">
        <v>8</v>
      </c>
      <c r="GM22">
        <v>0</v>
      </c>
      <c r="GN22">
        <v>0</v>
      </c>
      <c r="GO22">
        <v>0</v>
      </c>
      <c r="GP22">
        <v>11</v>
      </c>
      <c r="GQ22">
        <v>11</v>
      </c>
      <c r="GR22">
        <v>11</v>
      </c>
    </row>
    <row r="23" spans="1:200" x14ac:dyDescent="0.25">
      <c r="A23" t="s">
        <v>14</v>
      </c>
      <c r="B23">
        <v>10</v>
      </c>
      <c r="L23">
        <v>8</v>
      </c>
      <c r="M23">
        <v>8</v>
      </c>
      <c r="N23">
        <v>8</v>
      </c>
      <c r="O23">
        <v>0</v>
      </c>
      <c r="P23">
        <v>0</v>
      </c>
      <c r="Q23">
        <v>0</v>
      </c>
      <c r="R23">
        <v>4</v>
      </c>
      <c r="S23">
        <v>8</v>
      </c>
      <c r="T23">
        <v>85</v>
      </c>
      <c r="AD23">
        <v>8</v>
      </c>
      <c r="AE23">
        <v>8</v>
      </c>
      <c r="AF23">
        <v>7</v>
      </c>
      <c r="AG23">
        <v>11</v>
      </c>
      <c r="AH23">
        <v>13</v>
      </c>
      <c r="AI23">
        <v>11</v>
      </c>
      <c r="AJ23">
        <v>0</v>
      </c>
      <c r="AK23">
        <v>0</v>
      </c>
      <c r="AL23">
        <v>0</v>
      </c>
      <c r="BW23">
        <v>0</v>
      </c>
      <c r="BX23">
        <v>0</v>
      </c>
      <c r="BY23">
        <v>0</v>
      </c>
      <c r="BZ23">
        <v>1</v>
      </c>
      <c r="CA23">
        <v>1</v>
      </c>
      <c r="CB23">
        <v>1</v>
      </c>
      <c r="CC23">
        <v>22</v>
      </c>
      <c r="CD23">
        <v>19</v>
      </c>
      <c r="CE23">
        <v>19</v>
      </c>
      <c r="CF23">
        <v>0</v>
      </c>
      <c r="CG23">
        <v>0</v>
      </c>
      <c r="CH23">
        <v>0</v>
      </c>
      <c r="CI23">
        <v>1</v>
      </c>
      <c r="CJ23">
        <v>1</v>
      </c>
      <c r="CK23">
        <v>0</v>
      </c>
      <c r="CL23">
        <v>21</v>
      </c>
      <c r="CM23">
        <v>21</v>
      </c>
      <c r="CN23">
        <v>25</v>
      </c>
      <c r="DY23">
        <v>0</v>
      </c>
      <c r="DZ23">
        <v>0</v>
      </c>
      <c r="EA23">
        <v>0</v>
      </c>
      <c r="EB23">
        <v>1</v>
      </c>
      <c r="EC23">
        <v>1</v>
      </c>
      <c r="ED23">
        <v>1</v>
      </c>
      <c r="EE23">
        <v>10</v>
      </c>
      <c r="EF23">
        <v>11</v>
      </c>
      <c r="EG23">
        <v>10</v>
      </c>
      <c r="EH23">
        <v>0</v>
      </c>
      <c r="EI23">
        <v>0</v>
      </c>
      <c r="EJ23">
        <v>0</v>
      </c>
      <c r="EK23">
        <v>1</v>
      </c>
      <c r="EL23">
        <v>1</v>
      </c>
      <c r="EM23">
        <v>1</v>
      </c>
      <c r="EN23">
        <v>10</v>
      </c>
      <c r="EO23">
        <v>15</v>
      </c>
      <c r="EP23">
        <v>10</v>
      </c>
      <c r="EQ23">
        <v>0</v>
      </c>
      <c r="ER23">
        <v>0</v>
      </c>
      <c r="ES23">
        <v>0</v>
      </c>
      <c r="ET23">
        <v>32</v>
      </c>
      <c r="EU23">
        <v>33</v>
      </c>
      <c r="EV23">
        <v>33</v>
      </c>
      <c r="EW23">
        <v>12</v>
      </c>
      <c r="EX23">
        <v>12</v>
      </c>
      <c r="EY23">
        <v>12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40</v>
      </c>
      <c r="FY23">
        <v>21</v>
      </c>
      <c r="FZ23">
        <v>22</v>
      </c>
      <c r="GJ23">
        <v>8</v>
      </c>
      <c r="GK23">
        <v>8</v>
      </c>
      <c r="GL23">
        <v>8</v>
      </c>
      <c r="GM23">
        <v>0</v>
      </c>
      <c r="GN23">
        <v>0</v>
      </c>
      <c r="GO23">
        <v>0</v>
      </c>
      <c r="GP23">
        <v>62</v>
      </c>
      <c r="GQ23">
        <v>30</v>
      </c>
      <c r="GR23">
        <v>10</v>
      </c>
    </row>
    <row r="24" spans="1:200" x14ac:dyDescent="0.25">
      <c r="A24" t="s">
        <v>14</v>
      </c>
      <c r="B24">
        <v>100</v>
      </c>
      <c r="L24">
        <v>7</v>
      </c>
      <c r="M24">
        <v>19</v>
      </c>
      <c r="N24">
        <v>10</v>
      </c>
      <c r="O24">
        <v>0</v>
      </c>
      <c r="P24">
        <v>0</v>
      </c>
      <c r="Q24">
        <v>0</v>
      </c>
      <c r="R24">
        <v>277</v>
      </c>
      <c r="S24">
        <v>63</v>
      </c>
      <c r="T24">
        <v>23</v>
      </c>
      <c r="AD24">
        <v>7</v>
      </c>
      <c r="AE24">
        <v>8</v>
      </c>
      <c r="AF24">
        <v>8</v>
      </c>
      <c r="AG24">
        <v>130</v>
      </c>
      <c r="AH24">
        <v>132</v>
      </c>
      <c r="AI24">
        <v>138</v>
      </c>
      <c r="AJ24">
        <v>0</v>
      </c>
      <c r="AK24">
        <v>0</v>
      </c>
      <c r="AL24">
        <v>0</v>
      </c>
      <c r="BW24">
        <v>0</v>
      </c>
      <c r="BX24">
        <v>0</v>
      </c>
      <c r="BY24">
        <v>0</v>
      </c>
      <c r="BZ24">
        <v>4</v>
      </c>
      <c r="CA24">
        <v>4</v>
      </c>
      <c r="CB24">
        <v>4</v>
      </c>
      <c r="CC24">
        <v>86</v>
      </c>
      <c r="CD24">
        <v>90</v>
      </c>
      <c r="CE24">
        <v>208</v>
      </c>
      <c r="CF24">
        <v>0</v>
      </c>
      <c r="CG24">
        <v>0</v>
      </c>
      <c r="CH24">
        <v>0</v>
      </c>
      <c r="CI24">
        <v>3</v>
      </c>
      <c r="CJ24">
        <v>3</v>
      </c>
      <c r="CK24">
        <v>3</v>
      </c>
      <c r="CL24">
        <v>67</v>
      </c>
      <c r="CM24">
        <v>95</v>
      </c>
      <c r="CN24">
        <v>97</v>
      </c>
      <c r="DY24">
        <v>0</v>
      </c>
      <c r="DZ24">
        <v>0</v>
      </c>
      <c r="EA24">
        <v>0</v>
      </c>
      <c r="EB24">
        <v>5</v>
      </c>
      <c r="EC24">
        <v>5</v>
      </c>
      <c r="ED24">
        <v>5</v>
      </c>
      <c r="EE24">
        <v>56</v>
      </c>
      <c r="EF24">
        <v>66</v>
      </c>
      <c r="EG24">
        <v>91</v>
      </c>
      <c r="EH24">
        <v>0</v>
      </c>
      <c r="EI24">
        <v>0</v>
      </c>
      <c r="EJ24">
        <v>0</v>
      </c>
      <c r="EK24">
        <v>4</v>
      </c>
      <c r="EL24">
        <v>4</v>
      </c>
      <c r="EM24">
        <v>4</v>
      </c>
      <c r="EN24">
        <v>58</v>
      </c>
      <c r="EO24">
        <v>59</v>
      </c>
      <c r="EP24">
        <v>69</v>
      </c>
      <c r="EQ24">
        <v>0</v>
      </c>
      <c r="ER24">
        <v>0</v>
      </c>
      <c r="ES24">
        <v>0</v>
      </c>
      <c r="ET24">
        <v>229</v>
      </c>
      <c r="EU24">
        <v>238</v>
      </c>
      <c r="EV24">
        <v>244</v>
      </c>
      <c r="EW24">
        <v>98</v>
      </c>
      <c r="EX24">
        <v>101</v>
      </c>
      <c r="EY24">
        <v>108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132</v>
      </c>
      <c r="FY24">
        <v>112</v>
      </c>
      <c r="FZ24">
        <v>236</v>
      </c>
      <c r="GJ24">
        <v>8</v>
      </c>
      <c r="GK24">
        <v>8</v>
      </c>
      <c r="GL24">
        <v>8</v>
      </c>
      <c r="GM24">
        <v>0</v>
      </c>
      <c r="GN24">
        <v>0</v>
      </c>
      <c r="GO24">
        <v>0</v>
      </c>
      <c r="GP24">
        <v>28</v>
      </c>
      <c r="GQ24">
        <v>22</v>
      </c>
      <c r="GR24">
        <v>22</v>
      </c>
    </row>
    <row r="25" spans="1:200" x14ac:dyDescent="0.25">
      <c r="A25" t="s">
        <v>14</v>
      </c>
      <c r="B25">
        <v>1000</v>
      </c>
      <c r="L25">
        <v>8</v>
      </c>
      <c r="M25">
        <v>7</v>
      </c>
      <c r="N25">
        <v>7</v>
      </c>
      <c r="O25">
        <v>0</v>
      </c>
      <c r="P25">
        <v>0</v>
      </c>
      <c r="Q25">
        <v>0</v>
      </c>
      <c r="R25">
        <v>241</v>
      </c>
      <c r="S25">
        <v>224</v>
      </c>
      <c r="T25">
        <v>276</v>
      </c>
      <c r="AD25">
        <v>9</v>
      </c>
      <c r="AE25">
        <v>8</v>
      </c>
      <c r="AF25">
        <v>7</v>
      </c>
      <c r="AG25">
        <v>1828</v>
      </c>
      <c r="AH25">
        <v>1988</v>
      </c>
      <c r="AI25">
        <v>1210</v>
      </c>
      <c r="AJ25">
        <v>0</v>
      </c>
      <c r="AK25">
        <v>0</v>
      </c>
      <c r="AL25">
        <v>0</v>
      </c>
      <c r="BW25">
        <v>0</v>
      </c>
      <c r="BX25">
        <v>0</v>
      </c>
      <c r="BY25">
        <v>0</v>
      </c>
      <c r="BZ25">
        <v>42</v>
      </c>
      <c r="CA25">
        <v>41</v>
      </c>
      <c r="CB25">
        <v>42</v>
      </c>
      <c r="CC25">
        <v>630</v>
      </c>
      <c r="CD25">
        <v>561</v>
      </c>
      <c r="CE25">
        <v>672</v>
      </c>
      <c r="CF25">
        <v>0</v>
      </c>
      <c r="CG25">
        <v>0</v>
      </c>
      <c r="CH25">
        <v>0</v>
      </c>
      <c r="CI25">
        <v>35</v>
      </c>
      <c r="CJ25">
        <v>32</v>
      </c>
      <c r="CK25">
        <v>36</v>
      </c>
      <c r="CL25">
        <v>688</v>
      </c>
      <c r="CM25">
        <v>648</v>
      </c>
      <c r="CN25">
        <v>560</v>
      </c>
      <c r="DY25">
        <v>0</v>
      </c>
      <c r="DZ25">
        <v>0</v>
      </c>
      <c r="EA25">
        <v>0</v>
      </c>
      <c r="EB25">
        <v>40</v>
      </c>
      <c r="EC25">
        <v>42</v>
      </c>
      <c r="ED25">
        <v>42</v>
      </c>
      <c r="EE25">
        <v>610</v>
      </c>
      <c r="EF25">
        <v>527</v>
      </c>
      <c r="EG25">
        <v>589</v>
      </c>
      <c r="EH25">
        <v>0</v>
      </c>
      <c r="EI25">
        <v>0</v>
      </c>
      <c r="EJ25">
        <v>0</v>
      </c>
      <c r="EK25">
        <v>37</v>
      </c>
      <c r="EL25">
        <v>35</v>
      </c>
      <c r="EM25">
        <v>33</v>
      </c>
      <c r="EN25">
        <v>606</v>
      </c>
      <c r="EO25">
        <v>695</v>
      </c>
      <c r="EP25">
        <v>601</v>
      </c>
      <c r="EQ25">
        <v>0</v>
      </c>
      <c r="ER25">
        <v>0</v>
      </c>
      <c r="ES25">
        <v>0</v>
      </c>
      <c r="ET25">
        <v>2361</v>
      </c>
      <c r="EU25">
        <v>2190</v>
      </c>
      <c r="EV25">
        <v>2170</v>
      </c>
      <c r="EW25">
        <v>1066</v>
      </c>
      <c r="EX25">
        <v>984</v>
      </c>
      <c r="EY25">
        <v>952</v>
      </c>
      <c r="FR25">
        <v>0</v>
      </c>
      <c r="FS25">
        <v>0</v>
      </c>
      <c r="FT25">
        <v>0</v>
      </c>
      <c r="FU25">
        <v>3</v>
      </c>
      <c r="FV25">
        <v>3</v>
      </c>
      <c r="FW25">
        <v>3</v>
      </c>
      <c r="FX25">
        <v>969</v>
      </c>
      <c r="FY25">
        <v>991</v>
      </c>
      <c r="FZ25">
        <v>1005</v>
      </c>
      <c r="GJ25">
        <v>7</v>
      </c>
      <c r="GK25">
        <v>7</v>
      </c>
      <c r="GL25">
        <v>7</v>
      </c>
      <c r="GM25">
        <v>0</v>
      </c>
      <c r="GN25">
        <v>0</v>
      </c>
      <c r="GO25">
        <v>0</v>
      </c>
      <c r="GP25">
        <v>221</v>
      </c>
      <c r="GQ25">
        <v>186</v>
      </c>
      <c r="GR25">
        <v>168</v>
      </c>
    </row>
    <row r="26" spans="1:200" x14ac:dyDescent="0.25">
      <c r="A26" t="s">
        <v>14</v>
      </c>
      <c r="B26">
        <v>10000</v>
      </c>
      <c r="L26">
        <v>8</v>
      </c>
      <c r="M26">
        <v>7</v>
      </c>
      <c r="N26">
        <v>7</v>
      </c>
      <c r="O26">
        <v>1</v>
      </c>
      <c r="P26">
        <v>1</v>
      </c>
      <c r="Q26">
        <v>1</v>
      </c>
      <c r="R26">
        <v>2645</v>
      </c>
      <c r="S26">
        <v>2554</v>
      </c>
      <c r="T26">
        <v>2735</v>
      </c>
      <c r="AD26">
        <v>8</v>
      </c>
      <c r="AE26">
        <v>8</v>
      </c>
      <c r="AF26">
        <v>8</v>
      </c>
      <c r="AG26">
        <v>11972</v>
      </c>
      <c r="AH26">
        <v>15795</v>
      </c>
      <c r="AI26">
        <v>10738</v>
      </c>
      <c r="AJ26">
        <v>0</v>
      </c>
      <c r="AK26">
        <v>0</v>
      </c>
      <c r="AL26">
        <v>0</v>
      </c>
      <c r="BW26">
        <v>0</v>
      </c>
      <c r="BX26">
        <v>0</v>
      </c>
      <c r="BY26">
        <v>0</v>
      </c>
      <c r="BZ26">
        <v>448</v>
      </c>
      <c r="CA26">
        <v>447</v>
      </c>
      <c r="CB26">
        <v>461</v>
      </c>
      <c r="CC26">
        <v>6489</v>
      </c>
      <c r="CD26">
        <v>5898</v>
      </c>
      <c r="CE26">
        <v>6796</v>
      </c>
      <c r="CF26">
        <v>0</v>
      </c>
      <c r="CG26">
        <v>0</v>
      </c>
      <c r="CH26">
        <v>0</v>
      </c>
      <c r="CI26">
        <v>373</v>
      </c>
      <c r="CJ26">
        <v>378</v>
      </c>
      <c r="CK26">
        <v>361</v>
      </c>
      <c r="CL26">
        <v>6188</v>
      </c>
      <c r="CM26">
        <v>6032</v>
      </c>
      <c r="CN26">
        <v>6771</v>
      </c>
      <c r="DY26">
        <v>0</v>
      </c>
      <c r="DZ26">
        <v>0</v>
      </c>
      <c r="EA26">
        <v>0</v>
      </c>
      <c r="EB26">
        <v>453</v>
      </c>
      <c r="EC26">
        <v>448</v>
      </c>
      <c r="ED26">
        <v>446</v>
      </c>
      <c r="EE26">
        <v>6264</v>
      </c>
      <c r="EF26">
        <v>5684</v>
      </c>
      <c r="EG26">
        <v>6215</v>
      </c>
      <c r="EH26">
        <v>0</v>
      </c>
      <c r="EI26">
        <v>0</v>
      </c>
      <c r="EJ26">
        <v>0</v>
      </c>
      <c r="EK26">
        <v>385</v>
      </c>
      <c r="EL26">
        <v>381</v>
      </c>
      <c r="EM26">
        <v>385</v>
      </c>
      <c r="EN26">
        <v>6464</v>
      </c>
      <c r="EO26">
        <v>6089</v>
      </c>
      <c r="EP26">
        <v>5462</v>
      </c>
      <c r="EQ26">
        <v>0</v>
      </c>
      <c r="ER26">
        <v>0</v>
      </c>
      <c r="ES26">
        <v>0</v>
      </c>
      <c r="ET26">
        <v>21969</v>
      </c>
      <c r="EU26">
        <v>21575</v>
      </c>
      <c r="EV26">
        <v>22349</v>
      </c>
      <c r="EW26">
        <v>9635</v>
      </c>
      <c r="EX26">
        <v>9636</v>
      </c>
      <c r="EY26">
        <v>9793</v>
      </c>
      <c r="FR26">
        <v>0</v>
      </c>
      <c r="FS26">
        <v>0</v>
      </c>
      <c r="FT26">
        <v>0</v>
      </c>
      <c r="FU26">
        <v>58</v>
      </c>
      <c r="FV26">
        <v>58</v>
      </c>
      <c r="FW26">
        <v>56</v>
      </c>
      <c r="FX26">
        <v>9841</v>
      </c>
      <c r="FY26">
        <v>9541</v>
      </c>
      <c r="FZ26">
        <v>8747</v>
      </c>
      <c r="GJ26">
        <v>7</v>
      </c>
      <c r="GK26">
        <v>8</v>
      </c>
      <c r="GL26">
        <v>7</v>
      </c>
      <c r="GM26">
        <v>1</v>
      </c>
      <c r="GN26">
        <v>1</v>
      </c>
      <c r="GO26">
        <v>1</v>
      </c>
      <c r="GP26">
        <v>14387</v>
      </c>
      <c r="GQ26">
        <v>3483</v>
      </c>
      <c r="GR26">
        <v>3673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6"/>
  <sheetViews>
    <sheetView workbookViewId="0">
      <selection activeCell="F37" sqref="F37"/>
    </sheetView>
  </sheetViews>
  <sheetFormatPr defaultRowHeight="15" x14ac:dyDescent="0.25"/>
  <cols>
    <col min="3" max="3" width="17" bestFit="1" customWidth="1"/>
    <col min="4" max="4" width="27.140625" bestFit="1" customWidth="1"/>
    <col min="5" max="5" width="24.85546875" bestFit="1" customWidth="1"/>
    <col min="6" max="6" width="17.85546875" bestFit="1" customWidth="1"/>
    <col min="7" max="7" width="54.28515625" bestFit="1" customWidth="1"/>
    <col min="8" max="8" width="46.5703125" bestFit="1" customWidth="1"/>
    <col min="9" max="9" width="57.42578125" bestFit="1" customWidth="1"/>
    <col min="10" max="10" width="51.140625" bestFit="1" customWidth="1"/>
    <col min="11" max="11" width="52.85546875" bestFit="1" customWidth="1"/>
    <col min="12" max="12" width="56.140625" bestFit="1" customWidth="1"/>
    <col min="13" max="13" width="48.28515625" bestFit="1" customWidth="1"/>
    <col min="14" max="14" width="59.28515625" bestFit="1" customWidth="1"/>
    <col min="15" max="15" width="52.85546875" bestFit="1" customWidth="1"/>
    <col min="16" max="16" width="43.28515625" bestFit="1" customWidth="1"/>
    <col min="17" max="17" width="48.28515625" bestFit="1" customWidth="1"/>
    <col min="18" max="18" width="52.85546875" bestFit="1" customWidth="1"/>
    <col min="19" max="19" width="40.140625" bestFit="1" customWidth="1"/>
    <col min="20" max="20" width="40.7109375" bestFit="1" customWidth="1"/>
    <col min="21" max="21" width="29.28515625" bestFit="1" customWidth="1"/>
    <col min="22" max="22" width="14.140625" customWidth="1"/>
    <col min="23" max="23" width="33.7109375" customWidth="1"/>
    <col min="24" max="24" width="43.28515625" bestFit="1" customWidth="1"/>
    <col min="25" max="25" width="36.42578125" bestFit="1" customWidth="1"/>
    <col min="26" max="26" width="28.140625" bestFit="1" customWidth="1"/>
    <col min="27" max="27" width="40.140625" bestFit="1" customWidth="1"/>
    <col min="28" max="28" width="40.7109375" bestFit="1" customWidth="1"/>
    <col min="29" max="29" width="29.28515625" bestFit="1" customWidth="1"/>
  </cols>
  <sheetData>
    <row r="1" spans="1:25" x14ac:dyDescent="0.25">
      <c r="C1" t="s">
        <v>0</v>
      </c>
      <c r="D1" t="s">
        <v>1</v>
      </c>
      <c r="E1" t="s">
        <v>2</v>
      </c>
      <c r="F1" t="s">
        <v>3</v>
      </c>
      <c r="G1" t="s">
        <v>19</v>
      </c>
      <c r="H1" t="s">
        <v>4</v>
      </c>
      <c r="I1" t="s">
        <v>20</v>
      </c>
      <c r="J1" t="s">
        <v>5</v>
      </c>
      <c r="K1" t="s">
        <v>35</v>
      </c>
      <c r="L1" t="s">
        <v>6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7</v>
      </c>
      <c r="T1" t="s">
        <v>27</v>
      </c>
      <c r="U1" t="s">
        <v>8</v>
      </c>
      <c r="V1" t="s">
        <v>9</v>
      </c>
      <c r="W1" t="s">
        <v>30</v>
      </c>
      <c r="X1" t="s">
        <v>31</v>
      </c>
      <c r="Y1" t="s">
        <v>32</v>
      </c>
    </row>
    <row r="2" spans="1:25" x14ac:dyDescent="0.25">
      <c r="A2" t="s">
        <v>10</v>
      </c>
      <c r="B2">
        <v>1</v>
      </c>
      <c r="C2">
        <v>10.5</v>
      </c>
      <c r="E2">
        <v>10</v>
      </c>
      <c r="F2">
        <v>9.5</v>
      </c>
      <c r="H2">
        <v>11</v>
      </c>
      <c r="J2">
        <v>12.5</v>
      </c>
      <c r="K2">
        <v>13</v>
      </c>
      <c r="L2">
        <v>11.5</v>
      </c>
      <c r="N2">
        <v>6</v>
      </c>
      <c r="P2">
        <v>6.5</v>
      </c>
      <c r="Q2">
        <v>5.5</v>
      </c>
      <c r="R2">
        <v>5.5</v>
      </c>
      <c r="S2">
        <v>11.5</v>
      </c>
      <c r="V2">
        <v>12</v>
      </c>
      <c r="W2">
        <v>9</v>
      </c>
      <c r="Y2">
        <v>10</v>
      </c>
    </row>
    <row r="3" spans="1:25" x14ac:dyDescent="0.25">
      <c r="A3" t="s">
        <v>10</v>
      </c>
      <c r="B3">
        <v>10</v>
      </c>
      <c r="C3">
        <v>16.5</v>
      </c>
      <c r="E3">
        <v>18</v>
      </c>
      <c r="F3">
        <v>18.5</v>
      </c>
      <c r="H3">
        <v>20.5</v>
      </c>
      <c r="J3">
        <v>22.5</v>
      </c>
      <c r="K3">
        <v>22</v>
      </c>
      <c r="L3">
        <v>20.5</v>
      </c>
      <c r="N3">
        <v>13</v>
      </c>
      <c r="P3">
        <v>13.5</v>
      </c>
      <c r="Q3">
        <v>13</v>
      </c>
      <c r="R3">
        <v>13</v>
      </c>
      <c r="S3">
        <v>21.5</v>
      </c>
      <c r="V3">
        <v>21</v>
      </c>
      <c r="W3">
        <v>28</v>
      </c>
      <c r="Y3">
        <v>24.5</v>
      </c>
    </row>
    <row r="4" spans="1:25" x14ac:dyDescent="0.25">
      <c r="A4" t="s">
        <v>10</v>
      </c>
      <c r="B4">
        <v>100</v>
      </c>
      <c r="C4">
        <v>76.5</v>
      </c>
      <c r="E4">
        <v>187.5</v>
      </c>
      <c r="F4">
        <v>129.5</v>
      </c>
      <c r="H4">
        <v>129</v>
      </c>
      <c r="J4">
        <v>107.5</v>
      </c>
      <c r="K4">
        <v>141</v>
      </c>
      <c r="L4">
        <v>127.5</v>
      </c>
      <c r="N4">
        <v>100</v>
      </c>
      <c r="P4">
        <v>127.5</v>
      </c>
      <c r="Q4">
        <v>94</v>
      </c>
      <c r="R4">
        <v>95</v>
      </c>
      <c r="S4">
        <v>117</v>
      </c>
      <c r="V4">
        <v>127.5</v>
      </c>
      <c r="W4">
        <v>229</v>
      </c>
      <c r="Y4">
        <v>184.5</v>
      </c>
    </row>
    <row r="5" spans="1:25" x14ac:dyDescent="0.25">
      <c r="A5" t="s">
        <v>10</v>
      </c>
      <c r="B5">
        <v>1000</v>
      </c>
      <c r="C5">
        <v>645</v>
      </c>
      <c r="E5">
        <v>1598.5</v>
      </c>
      <c r="F5">
        <v>1373</v>
      </c>
      <c r="H5">
        <v>1387</v>
      </c>
      <c r="J5">
        <v>1016</v>
      </c>
      <c r="K5">
        <v>901</v>
      </c>
      <c r="L5">
        <v>921.5</v>
      </c>
      <c r="N5">
        <v>1432.5</v>
      </c>
      <c r="P5">
        <v>897.5</v>
      </c>
      <c r="Q5">
        <v>943.5</v>
      </c>
      <c r="R5">
        <v>928.5</v>
      </c>
      <c r="S5">
        <v>1078.5</v>
      </c>
      <c r="V5">
        <v>1083.5</v>
      </c>
      <c r="W5">
        <v>3749</v>
      </c>
      <c r="Y5">
        <v>1335</v>
      </c>
    </row>
    <row r="6" spans="1:25" x14ac:dyDescent="0.25">
      <c r="A6" t="s">
        <v>10</v>
      </c>
      <c r="B6">
        <v>10000</v>
      </c>
      <c r="C6">
        <v>6397.5</v>
      </c>
      <c r="E6">
        <v>13663.5</v>
      </c>
      <c r="F6">
        <v>14124.5</v>
      </c>
      <c r="H6">
        <v>66305</v>
      </c>
      <c r="J6">
        <v>9463.5</v>
      </c>
      <c r="K6">
        <v>9292.5</v>
      </c>
      <c r="L6">
        <v>9233</v>
      </c>
      <c r="N6">
        <v>66174.5</v>
      </c>
      <c r="P6">
        <v>9285.5</v>
      </c>
      <c r="Q6">
        <v>9512.5</v>
      </c>
      <c r="R6">
        <v>9150</v>
      </c>
      <c r="S6">
        <v>10380.5</v>
      </c>
      <c r="V6">
        <v>10468</v>
      </c>
      <c r="W6">
        <v>14441.5</v>
      </c>
      <c r="Y6">
        <v>7498</v>
      </c>
    </row>
    <row r="7" spans="1:25" x14ac:dyDescent="0.25">
      <c r="A7" t="s">
        <v>11</v>
      </c>
      <c r="B7">
        <v>1</v>
      </c>
      <c r="C7">
        <v>11</v>
      </c>
      <c r="E7">
        <v>11</v>
      </c>
      <c r="F7">
        <v>11.5</v>
      </c>
      <c r="H7">
        <v>13</v>
      </c>
      <c r="J7">
        <v>12.5</v>
      </c>
      <c r="K7">
        <v>13.5</v>
      </c>
      <c r="L7">
        <v>12.5</v>
      </c>
      <c r="N7">
        <v>5</v>
      </c>
      <c r="P7">
        <v>5</v>
      </c>
      <c r="Q7">
        <v>7</v>
      </c>
      <c r="R7">
        <v>5</v>
      </c>
      <c r="S7">
        <v>14</v>
      </c>
      <c r="V7">
        <v>14</v>
      </c>
      <c r="W7">
        <v>11</v>
      </c>
      <c r="Y7">
        <v>11.5</v>
      </c>
    </row>
    <row r="8" spans="1:25" x14ac:dyDescent="0.25">
      <c r="A8" t="s">
        <v>11</v>
      </c>
      <c r="B8">
        <v>10</v>
      </c>
      <c r="C8">
        <v>17.5</v>
      </c>
      <c r="E8">
        <v>17.5</v>
      </c>
      <c r="F8">
        <v>17</v>
      </c>
      <c r="H8">
        <v>24</v>
      </c>
      <c r="J8">
        <v>23</v>
      </c>
      <c r="K8">
        <v>21</v>
      </c>
      <c r="L8">
        <v>23.5</v>
      </c>
      <c r="N8">
        <v>15</v>
      </c>
      <c r="P8">
        <v>14.5</v>
      </c>
      <c r="Q8">
        <v>12.5</v>
      </c>
      <c r="R8">
        <v>15</v>
      </c>
      <c r="S8">
        <v>33</v>
      </c>
      <c r="V8">
        <v>33</v>
      </c>
      <c r="W8">
        <v>31</v>
      </c>
      <c r="Y8">
        <v>32.5</v>
      </c>
    </row>
    <row r="9" spans="1:25" x14ac:dyDescent="0.25">
      <c r="A9" t="s">
        <v>11</v>
      </c>
      <c r="B9">
        <v>100</v>
      </c>
      <c r="C9">
        <v>70.5</v>
      </c>
      <c r="E9">
        <v>69.5</v>
      </c>
      <c r="F9">
        <v>74</v>
      </c>
      <c r="H9">
        <v>122</v>
      </c>
      <c r="J9">
        <v>127.5</v>
      </c>
      <c r="K9">
        <v>97.5</v>
      </c>
      <c r="L9">
        <v>128</v>
      </c>
      <c r="N9">
        <v>116.5</v>
      </c>
      <c r="P9">
        <v>113</v>
      </c>
      <c r="Q9">
        <v>86</v>
      </c>
      <c r="R9">
        <v>114.5</v>
      </c>
      <c r="S9">
        <v>230.5</v>
      </c>
      <c r="V9">
        <v>231</v>
      </c>
      <c r="W9">
        <v>223</v>
      </c>
      <c r="Y9">
        <v>219.5</v>
      </c>
    </row>
    <row r="10" spans="1:25" x14ac:dyDescent="0.25">
      <c r="A10" t="s">
        <v>11</v>
      </c>
      <c r="B10">
        <v>1000</v>
      </c>
      <c r="C10">
        <v>624</v>
      </c>
      <c r="E10">
        <v>710</v>
      </c>
      <c r="F10">
        <v>625</v>
      </c>
      <c r="H10">
        <v>1092.5</v>
      </c>
      <c r="J10">
        <v>1088</v>
      </c>
      <c r="K10">
        <v>796</v>
      </c>
      <c r="L10">
        <v>1093.5</v>
      </c>
      <c r="N10">
        <v>1095.5</v>
      </c>
      <c r="P10">
        <v>1113.5</v>
      </c>
      <c r="Q10">
        <v>828</v>
      </c>
      <c r="R10">
        <v>1103.5</v>
      </c>
      <c r="S10">
        <v>2192.5</v>
      </c>
      <c r="V10">
        <v>2169.5</v>
      </c>
      <c r="W10">
        <v>1833</v>
      </c>
      <c r="Y10">
        <v>1675.5</v>
      </c>
    </row>
    <row r="11" spans="1:25" x14ac:dyDescent="0.25">
      <c r="A11" t="s">
        <v>11</v>
      </c>
      <c r="B11">
        <v>10000</v>
      </c>
      <c r="C11">
        <v>6490</v>
      </c>
      <c r="E11">
        <v>15327.5</v>
      </c>
      <c r="F11">
        <v>16892.5</v>
      </c>
      <c r="H11">
        <v>18879.5</v>
      </c>
      <c r="J11">
        <v>18503.5</v>
      </c>
      <c r="K11">
        <v>8178</v>
      </c>
      <c r="L11">
        <v>10920.5</v>
      </c>
      <c r="N11">
        <v>18533.5</v>
      </c>
      <c r="P11">
        <v>18958</v>
      </c>
      <c r="Q11">
        <v>8383.5</v>
      </c>
      <c r="R11">
        <v>10972</v>
      </c>
      <c r="S11">
        <v>37889</v>
      </c>
      <c r="V11">
        <v>38784</v>
      </c>
      <c r="W11">
        <v>17990</v>
      </c>
      <c r="Y11">
        <v>8179</v>
      </c>
    </row>
    <row r="12" spans="1:25" x14ac:dyDescent="0.25">
      <c r="A12" t="s">
        <v>28</v>
      </c>
      <c r="B12">
        <v>1</v>
      </c>
      <c r="F12">
        <v>10.5</v>
      </c>
      <c r="H12">
        <v>12</v>
      </c>
      <c r="L12">
        <v>13</v>
      </c>
      <c r="N12">
        <v>4.5</v>
      </c>
      <c r="R12">
        <v>5</v>
      </c>
      <c r="S12">
        <v>13</v>
      </c>
      <c r="T12">
        <v>12.5</v>
      </c>
      <c r="U12">
        <v>13.5</v>
      </c>
      <c r="V12">
        <v>12.5</v>
      </c>
      <c r="W12">
        <v>10</v>
      </c>
    </row>
    <row r="13" spans="1:25" x14ac:dyDescent="0.25">
      <c r="A13" t="s">
        <v>28</v>
      </c>
      <c r="B13">
        <v>10</v>
      </c>
      <c r="F13">
        <v>16</v>
      </c>
      <c r="H13">
        <v>24</v>
      </c>
      <c r="L13">
        <v>22.5</v>
      </c>
      <c r="N13">
        <v>15</v>
      </c>
      <c r="R13">
        <v>15</v>
      </c>
      <c r="S13">
        <v>32.5</v>
      </c>
      <c r="T13">
        <v>19</v>
      </c>
      <c r="U13">
        <v>32</v>
      </c>
      <c r="V13">
        <v>19</v>
      </c>
      <c r="W13">
        <v>17</v>
      </c>
    </row>
    <row r="14" spans="1:25" x14ac:dyDescent="0.25">
      <c r="A14" t="s">
        <v>28</v>
      </c>
      <c r="B14">
        <v>100</v>
      </c>
      <c r="F14">
        <v>72</v>
      </c>
      <c r="H14">
        <v>127</v>
      </c>
      <c r="L14">
        <v>125</v>
      </c>
      <c r="N14">
        <v>118.5</v>
      </c>
      <c r="R14">
        <v>115.5</v>
      </c>
      <c r="S14">
        <v>228.5</v>
      </c>
      <c r="T14">
        <v>91</v>
      </c>
      <c r="U14">
        <v>231.5</v>
      </c>
      <c r="V14">
        <v>92</v>
      </c>
      <c r="W14">
        <v>80.5</v>
      </c>
    </row>
    <row r="15" spans="1:25" x14ac:dyDescent="0.25">
      <c r="A15" t="s">
        <v>28</v>
      </c>
      <c r="B15">
        <v>1000</v>
      </c>
      <c r="F15">
        <v>645</v>
      </c>
      <c r="H15">
        <v>1101</v>
      </c>
      <c r="L15">
        <v>1112.5</v>
      </c>
      <c r="N15">
        <v>1084.5</v>
      </c>
      <c r="R15">
        <v>1088.5</v>
      </c>
      <c r="S15">
        <v>2183.5</v>
      </c>
      <c r="T15">
        <v>822.5</v>
      </c>
      <c r="U15">
        <v>2192.5</v>
      </c>
      <c r="V15">
        <v>847</v>
      </c>
      <c r="W15">
        <v>745.5</v>
      </c>
    </row>
    <row r="16" spans="1:25" x14ac:dyDescent="0.25">
      <c r="A16" t="s">
        <v>28</v>
      </c>
      <c r="B16">
        <v>10000</v>
      </c>
      <c r="F16">
        <v>6242</v>
      </c>
      <c r="H16">
        <v>11009.5</v>
      </c>
      <c r="L16">
        <v>10867.5</v>
      </c>
      <c r="N16">
        <v>11009.5</v>
      </c>
      <c r="R16">
        <v>10773</v>
      </c>
      <c r="S16">
        <v>21951</v>
      </c>
      <c r="T16">
        <v>8194</v>
      </c>
      <c r="U16">
        <v>21553</v>
      </c>
      <c r="V16">
        <v>7820</v>
      </c>
      <c r="W16">
        <v>7341.5</v>
      </c>
    </row>
    <row r="17" spans="1:24" x14ac:dyDescent="0.25">
      <c r="A17" t="s">
        <v>12</v>
      </c>
      <c r="B17">
        <v>1</v>
      </c>
      <c r="F17">
        <v>11</v>
      </c>
      <c r="G17">
        <v>12.5</v>
      </c>
      <c r="H17">
        <v>13</v>
      </c>
      <c r="I17">
        <v>12.5</v>
      </c>
      <c r="L17">
        <v>12.5</v>
      </c>
      <c r="M17">
        <v>5</v>
      </c>
      <c r="N17">
        <v>5</v>
      </c>
      <c r="O17">
        <v>5</v>
      </c>
      <c r="R17">
        <v>5.5</v>
      </c>
      <c r="S17">
        <v>14</v>
      </c>
      <c r="T17">
        <v>12.5</v>
      </c>
      <c r="U17">
        <v>14.5</v>
      </c>
      <c r="V17">
        <v>12.5</v>
      </c>
      <c r="W17">
        <v>11</v>
      </c>
    </row>
    <row r="18" spans="1:24" x14ac:dyDescent="0.25">
      <c r="A18" t="s">
        <v>12</v>
      </c>
      <c r="B18">
        <v>10</v>
      </c>
      <c r="F18">
        <v>12</v>
      </c>
      <c r="G18">
        <v>13.5</v>
      </c>
      <c r="H18">
        <v>14</v>
      </c>
      <c r="I18">
        <v>12.5</v>
      </c>
      <c r="L18">
        <v>13.5</v>
      </c>
      <c r="M18">
        <v>6</v>
      </c>
      <c r="N18">
        <v>6</v>
      </c>
      <c r="O18">
        <v>6</v>
      </c>
      <c r="R18">
        <v>6</v>
      </c>
      <c r="S18">
        <v>13.5</v>
      </c>
      <c r="T18">
        <v>13.5</v>
      </c>
      <c r="U18">
        <v>14.5</v>
      </c>
      <c r="V18">
        <v>13.5</v>
      </c>
      <c r="W18">
        <v>12</v>
      </c>
    </row>
    <row r="19" spans="1:24" x14ac:dyDescent="0.25">
      <c r="A19" t="s">
        <v>12</v>
      </c>
      <c r="B19">
        <v>100</v>
      </c>
      <c r="F19">
        <v>15</v>
      </c>
      <c r="G19">
        <v>17</v>
      </c>
      <c r="H19">
        <v>16.5</v>
      </c>
      <c r="I19">
        <v>17.5</v>
      </c>
      <c r="L19">
        <v>16.5</v>
      </c>
      <c r="M19">
        <v>8</v>
      </c>
      <c r="N19">
        <v>8</v>
      </c>
      <c r="O19">
        <v>8</v>
      </c>
      <c r="R19">
        <v>8</v>
      </c>
      <c r="S19">
        <v>16.5</v>
      </c>
      <c r="T19">
        <v>15</v>
      </c>
      <c r="U19">
        <v>17</v>
      </c>
      <c r="V19">
        <v>17</v>
      </c>
      <c r="W19">
        <v>14.5</v>
      </c>
    </row>
    <row r="20" spans="1:24" x14ac:dyDescent="0.25">
      <c r="A20" t="s">
        <v>12</v>
      </c>
      <c r="B20">
        <v>1000</v>
      </c>
      <c r="F20">
        <v>40.5</v>
      </c>
      <c r="G20">
        <v>44.5</v>
      </c>
      <c r="H20">
        <v>42.5</v>
      </c>
      <c r="I20">
        <v>45</v>
      </c>
      <c r="L20">
        <v>45.5</v>
      </c>
      <c r="M20">
        <v>35</v>
      </c>
      <c r="N20">
        <v>37</v>
      </c>
      <c r="O20">
        <v>37</v>
      </c>
      <c r="R20">
        <v>34</v>
      </c>
      <c r="S20">
        <v>33</v>
      </c>
      <c r="T20">
        <v>31.5</v>
      </c>
      <c r="U20">
        <v>37</v>
      </c>
      <c r="V20">
        <v>30</v>
      </c>
      <c r="W20">
        <v>29</v>
      </c>
    </row>
    <row r="21" spans="1:24" x14ac:dyDescent="0.25">
      <c r="A21" t="s">
        <v>12</v>
      </c>
      <c r="B21">
        <v>10000</v>
      </c>
      <c r="F21">
        <v>176.5</v>
      </c>
      <c r="G21">
        <v>297</v>
      </c>
      <c r="H21">
        <v>356</v>
      </c>
      <c r="I21">
        <v>353.5</v>
      </c>
      <c r="L21">
        <v>296.5</v>
      </c>
      <c r="M21">
        <v>265.5</v>
      </c>
      <c r="N21">
        <v>324.5</v>
      </c>
      <c r="O21">
        <v>319.5</v>
      </c>
      <c r="R21">
        <v>288</v>
      </c>
      <c r="S21">
        <v>164.5</v>
      </c>
      <c r="T21">
        <v>166</v>
      </c>
      <c r="U21">
        <v>166</v>
      </c>
      <c r="V21">
        <v>174.5</v>
      </c>
      <c r="W21">
        <v>163.5</v>
      </c>
    </row>
    <row r="22" spans="1:24" x14ac:dyDescent="0.25">
      <c r="A22" t="s">
        <v>14</v>
      </c>
      <c r="B22">
        <v>1</v>
      </c>
      <c r="D22">
        <v>10.5</v>
      </c>
      <c r="F22">
        <v>11</v>
      </c>
      <c r="K22">
        <v>13</v>
      </c>
      <c r="L22">
        <v>13</v>
      </c>
      <c r="Q22">
        <v>6</v>
      </c>
      <c r="R22">
        <v>6</v>
      </c>
      <c r="S22">
        <v>15.5</v>
      </c>
      <c r="V22">
        <v>12.5</v>
      </c>
      <c r="X22">
        <v>18.5</v>
      </c>
    </row>
    <row r="23" spans="1:24" x14ac:dyDescent="0.25">
      <c r="A23" t="s">
        <v>14</v>
      </c>
      <c r="B23">
        <v>10</v>
      </c>
      <c r="D23">
        <v>14</v>
      </c>
      <c r="F23">
        <v>18.5</v>
      </c>
      <c r="K23">
        <v>20</v>
      </c>
      <c r="L23">
        <v>21.5</v>
      </c>
      <c r="Q23">
        <v>11</v>
      </c>
      <c r="R23">
        <v>11</v>
      </c>
      <c r="S23">
        <v>44.5</v>
      </c>
      <c r="V23">
        <v>21.5</v>
      </c>
      <c r="X23">
        <v>28</v>
      </c>
    </row>
    <row r="24" spans="1:24" x14ac:dyDescent="0.25">
      <c r="A24" t="s">
        <v>14</v>
      </c>
      <c r="B24">
        <v>100</v>
      </c>
      <c r="D24">
        <v>51.5</v>
      </c>
      <c r="F24">
        <v>138.5</v>
      </c>
      <c r="K24">
        <v>92</v>
      </c>
      <c r="L24">
        <v>84</v>
      </c>
      <c r="Q24">
        <v>66</v>
      </c>
      <c r="R24">
        <v>62.5</v>
      </c>
      <c r="S24">
        <v>333</v>
      </c>
      <c r="V24">
        <v>122</v>
      </c>
      <c r="X24">
        <v>30</v>
      </c>
    </row>
    <row r="25" spans="1:24" x14ac:dyDescent="0.25">
      <c r="A25" t="s">
        <v>14</v>
      </c>
      <c r="B25">
        <v>1000</v>
      </c>
      <c r="D25">
        <v>239.5</v>
      </c>
      <c r="F25">
        <v>1526.5</v>
      </c>
      <c r="K25">
        <v>637</v>
      </c>
      <c r="L25">
        <v>637.5</v>
      </c>
      <c r="Q25">
        <v>599</v>
      </c>
      <c r="R25">
        <v>637.5</v>
      </c>
      <c r="S25">
        <v>3148</v>
      </c>
      <c r="V25">
        <v>983</v>
      </c>
      <c r="X25">
        <v>184</v>
      </c>
    </row>
    <row r="26" spans="1:24" x14ac:dyDescent="0.25">
      <c r="A26" t="s">
        <v>14</v>
      </c>
      <c r="B26">
        <v>10000</v>
      </c>
      <c r="D26">
        <v>2607.5</v>
      </c>
      <c r="F26">
        <v>11363</v>
      </c>
      <c r="K26">
        <v>6641</v>
      </c>
      <c r="L26">
        <v>6477</v>
      </c>
      <c r="Q26">
        <v>6396.5</v>
      </c>
      <c r="R26">
        <v>6158.5</v>
      </c>
      <c r="S26">
        <v>31407.5</v>
      </c>
      <c r="V26">
        <v>9201</v>
      </c>
      <c r="X26">
        <v>3586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selection activeCell="L17" sqref="L17"/>
    </sheetView>
  </sheetViews>
  <sheetFormatPr defaultRowHeight="15" x14ac:dyDescent="0.25"/>
  <sheetData>
    <row r="1" spans="1:7" x14ac:dyDescent="0.25">
      <c r="C1" t="s">
        <v>15</v>
      </c>
      <c r="D1" t="s">
        <v>16</v>
      </c>
      <c r="E1" t="s">
        <v>29</v>
      </c>
      <c r="F1" t="s">
        <v>18</v>
      </c>
      <c r="G1" t="s">
        <v>34</v>
      </c>
    </row>
    <row r="2" spans="1:7" x14ac:dyDescent="0.25">
      <c r="A2" t="s">
        <v>10</v>
      </c>
      <c r="B2">
        <v>1</v>
      </c>
      <c r="C2">
        <v>10.5</v>
      </c>
      <c r="D2">
        <v>11.5</v>
      </c>
      <c r="E2">
        <v>5.5</v>
      </c>
      <c r="F2">
        <v>11.5</v>
      </c>
      <c r="G2">
        <v>10</v>
      </c>
    </row>
    <row r="3" spans="1:7" x14ac:dyDescent="0.25">
      <c r="A3" t="s">
        <v>10</v>
      </c>
      <c r="B3">
        <v>10</v>
      </c>
      <c r="C3">
        <v>16.5</v>
      </c>
      <c r="D3">
        <v>20.5</v>
      </c>
      <c r="E3">
        <v>13</v>
      </c>
      <c r="F3">
        <v>21.5</v>
      </c>
      <c r="G3">
        <v>24.5</v>
      </c>
    </row>
    <row r="4" spans="1:7" x14ac:dyDescent="0.25">
      <c r="A4" t="s">
        <v>10</v>
      </c>
      <c r="B4">
        <v>100</v>
      </c>
      <c r="C4">
        <v>76.5</v>
      </c>
      <c r="D4">
        <v>127.5</v>
      </c>
      <c r="E4">
        <v>95</v>
      </c>
      <c r="F4">
        <v>117</v>
      </c>
      <c r="G4">
        <v>184.5</v>
      </c>
    </row>
    <row r="5" spans="1:7" x14ac:dyDescent="0.25">
      <c r="A5" t="s">
        <v>10</v>
      </c>
      <c r="B5">
        <v>1000</v>
      </c>
      <c r="C5">
        <v>645</v>
      </c>
      <c r="D5">
        <v>921.5</v>
      </c>
      <c r="E5">
        <v>928.5</v>
      </c>
      <c r="F5">
        <v>1078.5</v>
      </c>
      <c r="G5">
        <v>1335</v>
      </c>
    </row>
    <row r="6" spans="1:7" x14ac:dyDescent="0.25">
      <c r="A6" t="s">
        <v>10</v>
      </c>
      <c r="B6">
        <v>10000</v>
      </c>
      <c r="C6">
        <v>6397.5</v>
      </c>
      <c r="D6">
        <v>9233</v>
      </c>
      <c r="E6">
        <v>9150</v>
      </c>
      <c r="F6">
        <v>10380.5</v>
      </c>
      <c r="G6">
        <v>7498</v>
      </c>
    </row>
    <row r="7" spans="1:7" x14ac:dyDescent="0.25">
      <c r="A7" t="s">
        <v>11</v>
      </c>
      <c r="B7">
        <v>1</v>
      </c>
      <c r="C7">
        <v>11</v>
      </c>
      <c r="D7">
        <v>13.5</v>
      </c>
      <c r="E7">
        <v>7</v>
      </c>
      <c r="F7">
        <v>14</v>
      </c>
      <c r="G7">
        <v>11.5</v>
      </c>
    </row>
    <row r="8" spans="1:7" x14ac:dyDescent="0.25">
      <c r="A8" t="s">
        <v>11</v>
      </c>
      <c r="B8">
        <v>10</v>
      </c>
      <c r="C8">
        <v>17.5</v>
      </c>
      <c r="D8">
        <v>21</v>
      </c>
      <c r="E8">
        <v>12.5</v>
      </c>
      <c r="F8">
        <v>33</v>
      </c>
      <c r="G8">
        <v>32.5</v>
      </c>
    </row>
    <row r="9" spans="1:7" x14ac:dyDescent="0.25">
      <c r="A9" t="s">
        <v>11</v>
      </c>
      <c r="B9">
        <v>100</v>
      </c>
      <c r="C9">
        <v>70.5</v>
      </c>
      <c r="D9">
        <v>97.5</v>
      </c>
      <c r="E9">
        <v>86</v>
      </c>
      <c r="F9">
        <v>230.5</v>
      </c>
      <c r="G9">
        <v>219.5</v>
      </c>
    </row>
    <row r="10" spans="1:7" x14ac:dyDescent="0.25">
      <c r="A10" t="s">
        <v>11</v>
      </c>
      <c r="B10">
        <v>1000</v>
      </c>
      <c r="C10">
        <v>624</v>
      </c>
      <c r="D10">
        <v>796</v>
      </c>
      <c r="E10">
        <v>828</v>
      </c>
      <c r="F10">
        <v>2192.5</v>
      </c>
      <c r="G10">
        <v>1675.5</v>
      </c>
    </row>
    <row r="11" spans="1:7" x14ac:dyDescent="0.25">
      <c r="A11" t="s">
        <v>11</v>
      </c>
      <c r="B11">
        <v>10000</v>
      </c>
      <c r="C11">
        <v>6490</v>
      </c>
      <c r="D11">
        <v>8178</v>
      </c>
      <c r="E11">
        <v>8383.5</v>
      </c>
      <c r="F11">
        <v>37889</v>
      </c>
      <c r="G11">
        <v>8179</v>
      </c>
    </row>
    <row r="12" spans="1:7" x14ac:dyDescent="0.25">
      <c r="A12" t="s">
        <v>28</v>
      </c>
      <c r="B12">
        <v>1</v>
      </c>
      <c r="C12">
        <v>10.5</v>
      </c>
      <c r="D12">
        <v>13</v>
      </c>
      <c r="E12">
        <v>5</v>
      </c>
      <c r="F12">
        <v>12.5</v>
      </c>
      <c r="G12">
        <v>10</v>
      </c>
    </row>
    <row r="13" spans="1:7" x14ac:dyDescent="0.25">
      <c r="A13" t="s">
        <v>28</v>
      </c>
      <c r="B13">
        <v>10</v>
      </c>
      <c r="C13">
        <v>16</v>
      </c>
      <c r="D13">
        <v>22.5</v>
      </c>
      <c r="E13">
        <v>15</v>
      </c>
      <c r="F13">
        <v>19</v>
      </c>
      <c r="G13">
        <v>17</v>
      </c>
    </row>
    <row r="14" spans="1:7" x14ac:dyDescent="0.25">
      <c r="A14" t="s">
        <v>28</v>
      </c>
      <c r="B14">
        <v>100</v>
      </c>
      <c r="C14">
        <v>72</v>
      </c>
      <c r="D14">
        <v>125</v>
      </c>
      <c r="E14">
        <v>115.5</v>
      </c>
      <c r="F14">
        <v>92</v>
      </c>
      <c r="G14">
        <v>80.5</v>
      </c>
    </row>
    <row r="15" spans="1:7" x14ac:dyDescent="0.25">
      <c r="A15" t="s">
        <v>28</v>
      </c>
      <c r="B15">
        <v>1000</v>
      </c>
      <c r="C15">
        <v>645</v>
      </c>
      <c r="D15">
        <v>1112.5</v>
      </c>
      <c r="E15">
        <v>1088.5</v>
      </c>
      <c r="F15">
        <v>847</v>
      </c>
      <c r="G15">
        <v>745.5</v>
      </c>
    </row>
    <row r="16" spans="1:7" x14ac:dyDescent="0.25">
      <c r="A16" t="s">
        <v>28</v>
      </c>
      <c r="B16">
        <v>10000</v>
      </c>
      <c r="C16">
        <v>6242</v>
      </c>
      <c r="D16">
        <v>10867.5</v>
      </c>
      <c r="E16">
        <v>10773</v>
      </c>
      <c r="F16">
        <v>7820</v>
      </c>
      <c r="G16">
        <v>7341.5</v>
      </c>
    </row>
    <row r="17" spans="1:7" x14ac:dyDescent="0.25">
      <c r="A17" t="s">
        <v>12</v>
      </c>
      <c r="B17">
        <v>1</v>
      </c>
      <c r="C17">
        <v>11</v>
      </c>
      <c r="D17">
        <v>12.5</v>
      </c>
      <c r="E17">
        <v>5</v>
      </c>
      <c r="F17">
        <v>12.5</v>
      </c>
      <c r="G17">
        <v>11</v>
      </c>
    </row>
    <row r="18" spans="1:7" x14ac:dyDescent="0.25">
      <c r="A18" t="s">
        <v>12</v>
      </c>
      <c r="B18">
        <v>10</v>
      </c>
      <c r="C18">
        <v>12</v>
      </c>
      <c r="D18">
        <v>13.5</v>
      </c>
      <c r="E18">
        <v>6</v>
      </c>
      <c r="F18">
        <v>13.5</v>
      </c>
      <c r="G18">
        <v>12</v>
      </c>
    </row>
    <row r="19" spans="1:7" x14ac:dyDescent="0.25">
      <c r="A19" t="s">
        <v>12</v>
      </c>
      <c r="B19">
        <v>100</v>
      </c>
      <c r="C19">
        <v>15</v>
      </c>
      <c r="D19">
        <v>17</v>
      </c>
      <c r="E19">
        <v>8</v>
      </c>
      <c r="F19">
        <v>15</v>
      </c>
      <c r="G19">
        <v>14.5</v>
      </c>
    </row>
    <row r="20" spans="1:7" x14ac:dyDescent="0.25">
      <c r="A20" t="s">
        <v>12</v>
      </c>
      <c r="B20">
        <v>1000</v>
      </c>
      <c r="C20">
        <v>40.5</v>
      </c>
      <c r="D20">
        <v>44.5</v>
      </c>
      <c r="E20">
        <v>35</v>
      </c>
      <c r="F20">
        <v>31.5</v>
      </c>
      <c r="G20">
        <v>29</v>
      </c>
    </row>
    <row r="21" spans="1:7" x14ac:dyDescent="0.25">
      <c r="A21" t="s">
        <v>12</v>
      </c>
      <c r="B21">
        <v>10000</v>
      </c>
      <c r="C21">
        <v>176.5</v>
      </c>
      <c r="D21">
        <v>297</v>
      </c>
      <c r="E21">
        <v>265.5</v>
      </c>
      <c r="F21">
        <v>166</v>
      </c>
      <c r="G21">
        <v>163.5</v>
      </c>
    </row>
    <row r="22" spans="1:7" x14ac:dyDescent="0.25">
      <c r="A22" t="s">
        <v>14</v>
      </c>
      <c r="B22">
        <v>1</v>
      </c>
      <c r="C22">
        <v>10.5</v>
      </c>
      <c r="D22">
        <v>13</v>
      </c>
      <c r="E22">
        <v>6</v>
      </c>
      <c r="F22">
        <v>12.5</v>
      </c>
      <c r="G22">
        <v>18.5</v>
      </c>
    </row>
    <row r="23" spans="1:7" x14ac:dyDescent="0.25">
      <c r="A23" t="s">
        <v>14</v>
      </c>
      <c r="B23">
        <v>10</v>
      </c>
      <c r="C23">
        <v>14</v>
      </c>
      <c r="D23">
        <v>21.5</v>
      </c>
      <c r="E23">
        <v>11</v>
      </c>
      <c r="F23">
        <v>21.5</v>
      </c>
      <c r="G23">
        <v>28</v>
      </c>
    </row>
    <row r="24" spans="1:7" x14ac:dyDescent="0.25">
      <c r="A24" t="s">
        <v>14</v>
      </c>
      <c r="B24">
        <v>100</v>
      </c>
      <c r="C24">
        <v>51.5</v>
      </c>
      <c r="D24">
        <v>84</v>
      </c>
      <c r="E24">
        <v>62.5</v>
      </c>
      <c r="F24">
        <v>122</v>
      </c>
      <c r="G24">
        <v>30</v>
      </c>
    </row>
    <row r="25" spans="1:7" x14ac:dyDescent="0.25">
      <c r="A25" t="s">
        <v>14</v>
      </c>
      <c r="B25">
        <v>1000</v>
      </c>
      <c r="C25">
        <v>239.5</v>
      </c>
      <c r="D25">
        <v>637.5</v>
      </c>
      <c r="E25">
        <v>637.5</v>
      </c>
      <c r="F25">
        <v>983</v>
      </c>
      <c r="G25">
        <v>184</v>
      </c>
    </row>
    <row r="26" spans="1:7" x14ac:dyDescent="0.25">
      <c r="A26" t="s">
        <v>14</v>
      </c>
      <c r="B26">
        <v>10000</v>
      </c>
      <c r="C26">
        <v>2607.5</v>
      </c>
      <c r="D26">
        <v>6477</v>
      </c>
      <c r="E26">
        <v>6158.5</v>
      </c>
      <c r="F26">
        <v>9201</v>
      </c>
      <c r="G26">
        <v>3586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6"/>
  <sheetViews>
    <sheetView workbookViewId="0">
      <selection sqref="A1:Y26"/>
    </sheetView>
  </sheetViews>
  <sheetFormatPr defaultRowHeight="15" x14ac:dyDescent="0.25"/>
  <sheetData>
    <row r="1" spans="1:25" x14ac:dyDescent="0.25">
      <c r="C1" t="s">
        <v>0</v>
      </c>
      <c r="D1" t="s">
        <v>1</v>
      </c>
      <c r="E1" t="s">
        <v>2</v>
      </c>
      <c r="F1" t="s">
        <v>3</v>
      </c>
      <c r="G1" t="s">
        <v>19</v>
      </c>
      <c r="H1" t="s">
        <v>4</v>
      </c>
      <c r="I1" t="s">
        <v>20</v>
      </c>
      <c r="J1" t="s">
        <v>5</v>
      </c>
      <c r="K1" t="s">
        <v>35</v>
      </c>
      <c r="L1" t="s">
        <v>6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7</v>
      </c>
      <c r="T1" t="s">
        <v>27</v>
      </c>
      <c r="U1" t="s">
        <v>8</v>
      </c>
      <c r="V1" t="s">
        <v>9</v>
      </c>
      <c r="W1" t="s">
        <v>30</v>
      </c>
      <c r="X1" t="s">
        <v>31</v>
      </c>
      <c r="Y1" t="s">
        <v>32</v>
      </c>
    </row>
    <row r="2" spans="1:25" x14ac:dyDescent="0.25">
      <c r="A2" t="s">
        <v>10</v>
      </c>
      <c r="B2">
        <v>1</v>
      </c>
      <c r="C2">
        <v>21.8984375</v>
      </c>
      <c r="E2">
        <v>22.6953125</v>
      </c>
      <c r="F2">
        <v>21.9453125</v>
      </c>
      <c r="H2">
        <v>77.8046875</v>
      </c>
      <c r="J2">
        <v>77.8046875</v>
      </c>
      <c r="K2">
        <v>77.6875</v>
      </c>
      <c r="L2">
        <v>77.6328125</v>
      </c>
      <c r="N2">
        <v>22.046875</v>
      </c>
      <c r="P2">
        <v>22.046875</v>
      </c>
      <c r="Q2">
        <v>21.921875</v>
      </c>
      <c r="R2">
        <v>21.875</v>
      </c>
      <c r="S2">
        <v>25.2265625</v>
      </c>
      <c r="V2">
        <v>31.875</v>
      </c>
      <c r="W2">
        <v>23.6171875</v>
      </c>
      <c r="Y2">
        <v>23.671875</v>
      </c>
    </row>
    <row r="3" spans="1:25" x14ac:dyDescent="0.25">
      <c r="A3" t="s">
        <v>10</v>
      </c>
      <c r="B3">
        <v>10</v>
      </c>
      <c r="C3">
        <v>21.8984375</v>
      </c>
      <c r="E3">
        <v>22.6953125</v>
      </c>
      <c r="F3">
        <v>22.390625</v>
      </c>
      <c r="H3">
        <v>84.3359375</v>
      </c>
      <c r="J3">
        <v>84.3359375</v>
      </c>
      <c r="K3">
        <v>82.6015625</v>
      </c>
      <c r="L3">
        <v>83.8125</v>
      </c>
      <c r="N3">
        <v>28.578125</v>
      </c>
      <c r="P3">
        <v>28.578125</v>
      </c>
      <c r="Q3">
        <v>26.8359375</v>
      </c>
      <c r="R3">
        <v>28.0546875</v>
      </c>
      <c r="S3">
        <v>27.515625</v>
      </c>
      <c r="V3">
        <v>28.921875</v>
      </c>
      <c r="W3">
        <v>23.6171875</v>
      </c>
      <c r="Y3">
        <v>23.671875</v>
      </c>
    </row>
    <row r="4" spans="1:25" x14ac:dyDescent="0.25">
      <c r="A4" t="s">
        <v>10</v>
      </c>
      <c r="B4">
        <v>100</v>
      </c>
      <c r="C4">
        <v>21.8984375</v>
      </c>
      <c r="E4">
        <v>22.6953125</v>
      </c>
      <c r="F4">
        <v>26.78125</v>
      </c>
      <c r="H4">
        <v>151.6484375</v>
      </c>
      <c r="J4">
        <v>151.6484375</v>
      </c>
      <c r="K4">
        <v>133.7421875</v>
      </c>
      <c r="L4">
        <v>147.609375</v>
      </c>
      <c r="N4">
        <v>95.859375</v>
      </c>
      <c r="P4">
        <v>95.859375</v>
      </c>
      <c r="Q4">
        <v>77.9453125</v>
      </c>
      <c r="R4">
        <v>91.8203125</v>
      </c>
      <c r="S4">
        <v>52.3125</v>
      </c>
      <c r="V4">
        <v>53.71875</v>
      </c>
      <c r="W4">
        <v>23.6171875</v>
      </c>
      <c r="Y4">
        <v>23.671875</v>
      </c>
    </row>
    <row r="5" spans="1:25" x14ac:dyDescent="0.25">
      <c r="A5" t="s">
        <v>10</v>
      </c>
      <c r="B5">
        <v>1000</v>
      </c>
      <c r="C5">
        <v>21.8359375</v>
      </c>
      <c r="E5">
        <v>22.6328125</v>
      </c>
      <c r="F5">
        <v>68.875</v>
      </c>
      <c r="H5">
        <v>823.0390625</v>
      </c>
      <c r="J5">
        <v>823.0390625</v>
      </c>
      <c r="K5">
        <v>643.4140625</v>
      </c>
      <c r="L5">
        <v>783.84375</v>
      </c>
      <c r="N5">
        <v>767.25</v>
      </c>
      <c r="P5">
        <v>767.25</v>
      </c>
      <c r="Q5">
        <v>587.6171875</v>
      </c>
      <c r="R5">
        <v>728.0546875</v>
      </c>
      <c r="S5">
        <v>292.9765625</v>
      </c>
      <c r="V5">
        <v>294.3828125</v>
      </c>
      <c r="W5">
        <v>23.5546875</v>
      </c>
      <c r="Y5">
        <v>23.609375</v>
      </c>
    </row>
    <row r="6" spans="1:25" x14ac:dyDescent="0.25">
      <c r="A6" t="s">
        <v>10</v>
      </c>
      <c r="B6">
        <v>10000</v>
      </c>
      <c r="C6">
        <v>21.8359375</v>
      </c>
      <c r="E6">
        <v>22.6328125</v>
      </c>
      <c r="F6">
        <v>531.6484375</v>
      </c>
      <c r="H6">
        <v>7417.21875</v>
      </c>
      <c r="J6">
        <v>7441.1328125</v>
      </c>
      <c r="K6">
        <v>5644.3203125</v>
      </c>
      <c r="L6">
        <v>7050.375</v>
      </c>
      <c r="N6">
        <v>7360.0078125</v>
      </c>
      <c r="P6">
        <v>7385.34375</v>
      </c>
      <c r="Q6">
        <v>5588.5234375</v>
      </c>
      <c r="R6">
        <v>6994.4765625</v>
      </c>
      <c r="S6">
        <v>2826.7109375</v>
      </c>
      <c r="V6">
        <v>2828.1171875</v>
      </c>
      <c r="W6">
        <v>23.5546875</v>
      </c>
      <c r="Y6">
        <v>4.6484375</v>
      </c>
    </row>
    <row r="7" spans="1:25" x14ac:dyDescent="0.25">
      <c r="A7" t="s">
        <v>11</v>
      </c>
      <c r="B7">
        <v>1</v>
      </c>
      <c r="C7">
        <v>21.8984375</v>
      </c>
      <c r="E7">
        <v>21.9296875</v>
      </c>
      <c r="F7">
        <v>21.84375</v>
      </c>
      <c r="H7">
        <v>79.8359375</v>
      </c>
      <c r="J7">
        <v>80.125</v>
      </c>
      <c r="K7">
        <v>76.890625</v>
      </c>
      <c r="L7">
        <v>79.7734375</v>
      </c>
      <c r="N7">
        <v>23.7421875</v>
      </c>
      <c r="P7">
        <v>24.03125</v>
      </c>
      <c r="Q7">
        <v>21.5546875</v>
      </c>
      <c r="R7">
        <v>23.7265625</v>
      </c>
      <c r="S7">
        <v>29.875</v>
      </c>
      <c r="V7">
        <v>36.765625</v>
      </c>
      <c r="W7">
        <v>23.8515625</v>
      </c>
      <c r="Y7">
        <v>23.90625</v>
      </c>
    </row>
    <row r="8" spans="1:25" x14ac:dyDescent="0.25">
      <c r="A8" t="s">
        <v>11</v>
      </c>
      <c r="B8">
        <v>10</v>
      </c>
      <c r="C8">
        <v>21.8984375</v>
      </c>
      <c r="E8">
        <v>21.9296875</v>
      </c>
      <c r="F8">
        <v>21.84375</v>
      </c>
      <c r="H8">
        <v>95.5234375</v>
      </c>
      <c r="J8">
        <v>95.5234375</v>
      </c>
      <c r="K8">
        <v>81.8046875</v>
      </c>
      <c r="L8">
        <v>95.109375</v>
      </c>
      <c r="N8">
        <v>39.4296875</v>
      </c>
      <c r="P8">
        <v>39.4296875</v>
      </c>
      <c r="Q8">
        <v>26.46875</v>
      </c>
      <c r="R8">
        <v>39.015625</v>
      </c>
      <c r="S8">
        <v>37.0546875</v>
      </c>
      <c r="V8">
        <v>38.4609375</v>
      </c>
      <c r="W8">
        <v>23.8515625</v>
      </c>
      <c r="Y8">
        <v>23.90625</v>
      </c>
    </row>
    <row r="9" spans="1:25" x14ac:dyDescent="0.25">
      <c r="A9" t="s">
        <v>11</v>
      </c>
      <c r="B9">
        <v>100</v>
      </c>
      <c r="C9">
        <v>21.8984375</v>
      </c>
      <c r="E9">
        <v>21.9296875</v>
      </c>
      <c r="F9">
        <v>21.84375</v>
      </c>
      <c r="H9">
        <v>254.0390625</v>
      </c>
      <c r="J9">
        <v>254.0390625</v>
      </c>
      <c r="K9">
        <v>132.9453125</v>
      </c>
      <c r="L9">
        <v>250.140625</v>
      </c>
      <c r="N9">
        <v>197.9453125</v>
      </c>
      <c r="P9">
        <v>197.8359375</v>
      </c>
      <c r="Q9">
        <v>77.578125</v>
      </c>
      <c r="R9">
        <v>194.015625</v>
      </c>
      <c r="S9">
        <v>133.2421875</v>
      </c>
      <c r="V9">
        <v>134.625</v>
      </c>
      <c r="W9">
        <v>23.8515625</v>
      </c>
      <c r="Y9">
        <v>23.90625</v>
      </c>
    </row>
    <row r="10" spans="1:25" x14ac:dyDescent="0.25">
      <c r="A10" t="s">
        <v>11</v>
      </c>
      <c r="B10">
        <v>1000</v>
      </c>
      <c r="C10">
        <v>21.8359375</v>
      </c>
      <c r="E10">
        <v>21.8671875</v>
      </c>
      <c r="F10">
        <v>21.78125</v>
      </c>
      <c r="H10">
        <v>1829.6875</v>
      </c>
      <c r="J10">
        <v>1829.71875</v>
      </c>
      <c r="K10">
        <v>642.6171875</v>
      </c>
      <c r="L10">
        <v>1826.65625</v>
      </c>
      <c r="N10">
        <v>1773.5625</v>
      </c>
      <c r="P10">
        <v>1773.5625</v>
      </c>
      <c r="Q10">
        <v>587.25</v>
      </c>
      <c r="R10">
        <v>1770.53125</v>
      </c>
      <c r="S10">
        <v>1076.6484375</v>
      </c>
      <c r="V10">
        <v>1077.2578125</v>
      </c>
      <c r="W10">
        <v>23.7890625</v>
      </c>
      <c r="Y10">
        <v>23.84375</v>
      </c>
    </row>
    <row r="11" spans="1:25" x14ac:dyDescent="0.25">
      <c r="A11" t="s">
        <v>11</v>
      </c>
      <c r="B11">
        <v>10000</v>
      </c>
      <c r="C11">
        <v>12.5234375</v>
      </c>
      <c r="E11">
        <v>23.8828125</v>
      </c>
      <c r="F11">
        <v>14.171875</v>
      </c>
      <c r="H11">
        <v>7834.921875</v>
      </c>
      <c r="J11">
        <v>7832.5703125</v>
      </c>
      <c r="K11">
        <v>5645.78125</v>
      </c>
      <c r="L11">
        <v>17491.5859375</v>
      </c>
      <c r="N11">
        <v>7767.5078125</v>
      </c>
      <c r="P11">
        <v>7766.265625</v>
      </c>
      <c r="Q11">
        <v>5588.15625</v>
      </c>
      <c r="R11">
        <v>17425.9296875</v>
      </c>
      <c r="S11">
        <v>2817.28125</v>
      </c>
      <c r="V11">
        <v>2818.6875</v>
      </c>
      <c r="W11">
        <v>22.046875</v>
      </c>
      <c r="Y11">
        <v>25.859375</v>
      </c>
    </row>
    <row r="12" spans="1:25" x14ac:dyDescent="0.25">
      <c r="A12" t="s">
        <v>28</v>
      </c>
      <c r="B12">
        <v>1</v>
      </c>
      <c r="F12">
        <v>23.484375</v>
      </c>
      <c r="H12">
        <v>79.5625</v>
      </c>
      <c r="L12">
        <v>79.5625</v>
      </c>
      <c r="N12">
        <v>23.359375</v>
      </c>
      <c r="R12">
        <v>19.2265625</v>
      </c>
      <c r="S12">
        <v>29.59375</v>
      </c>
      <c r="T12">
        <v>32.4453125</v>
      </c>
      <c r="U12">
        <v>27.765625</v>
      </c>
      <c r="V12">
        <v>37.5703125</v>
      </c>
      <c r="W12">
        <v>25.3203125</v>
      </c>
    </row>
    <row r="13" spans="1:25" x14ac:dyDescent="0.25">
      <c r="A13" t="s">
        <v>28</v>
      </c>
      <c r="B13">
        <v>10</v>
      </c>
      <c r="F13">
        <v>23.484375</v>
      </c>
      <c r="H13">
        <v>95.734375</v>
      </c>
      <c r="L13">
        <v>95.734375</v>
      </c>
      <c r="N13">
        <v>39.640625</v>
      </c>
      <c r="R13">
        <v>19.2265625</v>
      </c>
      <c r="S13">
        <v>37.65625</v>
      </c>
      <c r="T13">
        <v>42.796875</v>
      </c>
      <c r="U13">
        <v>25.4765625</v>
      </c>
      <c r="V13">
        <v>42.796875</v>
      </c>
      <c r="W13">
        <v>25.3203125</v>
      </c>
    </row>
    <row r="14" spans="1:25" x14ac:dyDescent="0.25">
      <c r="A14" t="s">
        <v>28</v>
      </c>
      <c r="B14">
        <v>100</v>
      </c>
      <c r="F14">
        <v>23.421875</v>
      </c>
      <c r="H14">
        <v>255</v>
      </c>
      <c r="L14">
        <v>255</v>
      </c>
      <c r="N14">
        <v>198.90625</v>
      </c>
      <c r="R14">
        <v>19.0390625</v>
      </c>
      <c r="S14">
        <v>138.0625</v>
      </c>
      <c r="T14">
        <v>142.671875</v>
      </c>
      <c r="U14">
        <v>25.9921875</v>
      </c>
      <c r="V14">
        <v>142.671875</v>
      </c>
      <c r="W14">
        <v>25.2578125</v>
      </c>
    </row>
    <row r="15" spans="1:25" x14ac:dyDescent="0.25">
      <c r="A15" t="s">
        <v>28</v>
      </c>
      <c r="B15">
        <v>1000</v>
      </c>
      <c r="F15">
        <v>23.421875</v>
      </c>
      <c r="H15">
        <v>1819.0859375</v>
      </c>
      <c r="L15">
        <v>1779.515625</v>
      </c>
      <c r="N15">
        <v>1762.8203125</v>
      </c>
      <c r="R15">
        <v>19.0390625</v>
      </c>
      <c r="S15">
        <v>1104.515625</v>
      </c>
      <c r="T15">
        <v>1109.0546875</v>
      </c>
      <c r="U15">
        <v>58.296875</v>
      </c>
      <c r="V15">
        <v>1109.0546875</v>
      </c>
      <c r="W15">
        <v>25.2578125</v>
      </c>
    </row>
    <row r="16" spans="1:25" x14ac:dyDescent="0.25">
      <c r="A16" t="s">
        <v>28</v>
      </c>
      <c r="B16">
        <v>10000</v>
      </c>
      <c r="F16">
        <v>23.421875</v>
      </c>
      <c r="H16">
        <v>17408.3046875</v>
      </c>
      <c r="L16">
        <v>17418.296875</v>
      </c>
      <c r="N16">
        <v>17362.2890625</v>
      </c>
      <c r="R16">
        <v>10.171875</v>
      </c>
      <c r="S16">
        <v>11036.4765625</v>
      </c>
      <c r="T16">
        <v>11001.265625</v>
      </c>
      <c r="U16">
        <v>65.640625</v>
      </c>
      <c r="V16">
        <v>11003.28125</v>
      </c>
      <c r="W16">
        <v>25.2890625</v>
      </c>
    </row>
    <row r="17" spans="1:24" x14ac:dyDescent="0.25">
      <c r="A17" t="s">
        <v>12</v>
      </c>
      <c r="B17">
        <v>1</v>
      </c>
      <c r="F17">
        <v>25.8984375</v>
      </c>
      <c r="G17">
        <v>77.28125</v>
      </c>
      <c r="H17">
        <v>80.0078125</v>
      </c>
      <c r="I17">
        <v>80.4296875</v>
      </c>
      <c r="L17">
        <v>76.859375</v>
      </c>
      <c r="M17">
        <v>21.1875</v>
      </c>
      <c r="N17">
        <v>23.9140625</v>
      </c>
      <c r="O17">
        <v>24.3359375</v>
      </c>
      <c r="R17">
        <v>20.765625</v>
      </c>
      <c r="S17">
        <v>29.9765625</v>
      </c>
      <c r="T17">
        <v>38.1796875</v>
      </c>
      <c r="U17">
        <v>29.2578125</v>
      </c>
      <c r="V17">
        <v>32.9375</v>
      </c>
      <c r="W17">
        <v>26.9296875</v>
      </c>
    </row>
    <row r="18" spans="1:24" x14ac:dyDescent="0.25">
      <c r="A18" t="s">
        <v>12</v>
      </c>
      <c r="B18">
        <v>10</v>
      </c>
      <c r="F18">
        <v>38.125</v>
      </c>
      <c r="G18">
        <v>86.0625</v>
      </c>
      <c r="H18">
        <v>95.390625</v>
      </c>
      <c r="I18">
        <v>95.390625</v>
      </c>
      <c r="L18">
        <v>85.90625</v>
      </c>
      <c r="M18">
        <v>29.96875</v>
      </c>
      <c r="N18">
        <v>39.296875</v>
      </c>
      <c r="O18">
        <v>39.296875</v>
      </c>
      <c r="R18">
        <v>29.96875</v>
      </c>
      <c r="S18">
        <v>38.7578125</v>
      </c>
      <c r="T18">
        <v>42.8515625</v>
      </c>
      <c r="U18">
        <v>38.5078125</v>
      </c>
      <c r="V18">
        <v>42.8515625</v>
      </c>
      <c r="W18">
        <v>36.15625</v>
      </c>
    </row>
    <row r="19" spans="1:24" x14ac:dyDescent="0.25">
      <c r="A19" t="s">
        <v>12</v>
      </c>
      <c r="B19">
        <v>100</v>
      </c>
      <c r="F19">
        <v>165.5234375</v>
      </c>
      <c r="G19">
        <v>179.5390625</v>
      </c>
      <c r="H19">
        <v>252.8515625</v>
      </c>
      <c r="I19">
        <v>252.8515625</v>
      </c>
      <c r="L19">
        <v>179.5390625</v>
      </c>
      <c r="M19">
        <v>123.4453125</v>
      </c>
      <c r="N19">
        <v>196.7578125</v>
      </c>
      <c r="O19">
        <v>196.7578125</v>
      </c>
      <c r="R19">
        <v>123.4453125</v>
      </c>
      <c r="S19">
        <v>132.234375</v>
      </c>
      <c r="T19">
        <v>144.3125</v>
      </c>
      <c r="U19">
        <v>131.984375</v>
      </c>
      <c r="V19">
        <v>144.3125</v>
      </c>
      <c r="W19">
        <v>129.7578125</v>
      </c>
    </row>
    <row r="20" spans="1:24" x14ac:dyDescent="0.25">
      <c r="A20" t="s">
        <v>12</v>
      </c>
      <c r="B20">
        <v>1000</v>
      </c>
      <c r="F20">
        <v>1448.6484375</v>
      </c>
      <c r="G20">
        <v>1125.0703125</v>
      </c>
      <c r="H20">
        <v>1834.6171875</v>
      </c>
      <c r="I20">
        <v>1834.6171875</v>
      </c>
      <c r="L20">
        <v>1125.0703125</v>
      </c>
      <c r="M20">
        <v>1068.9453125</v>
      </c>
      <c r="N20">
        <v>1778.4921875</v>
      </c>
      <c r="O20">
        <v>1778.4921875</v>
      </c>
      <c r="R20">
        <v>1068.7890625</v>
      </c>
      <c r="S20">
        <v>1075.2734375</v>
      </c>
      <c r="T20">
        <v>1163.71875</v>
      </c>
      <c r="U20">
        <v>1075.0234375</v>
      </c>
      <c r="V20">
        <v>1163.6875</v>
      </c>
      <c r="W20">
        <v>1075.4296875</v>
      </c>
    </row>
    <row r="21" spans="1:24" x14ac:dyDescent="0.25">
      <c r="A21" t="s">
        <v>12</v>
      </c>
      <c r="B21">
        <v>10000</v>
      </c>
      <c r="F21">
        <v>14322.3515625</v>
      </c>
      <c r="G21">
        <v>10573.1953125</v>
      </c>
      <c r="H21">
        <v>17548.1484375</v>
      </c>
      <c r="I21">
        <v>17548.1484375</v>
      </c>
      <c r="L21">
        <v>10572.0703125</v>
      </c>
      <c r="M21">
        <v>10517.078125</v>
      </c>
      <c r="N21">
        <v>17492.0234375</v>
      </c>
      <c r="O21">
        <v>17492.0234375</v>
      </c>
      <c r="R21">
        <v>10515.8359375</v>
      </c>
      <c r="S21">
        <v>10522.1953125</v>
      </c>
      <c r="T21">
        <v>11524.921875</v>
      </c>
      <c r="U21">
        <v>10521.9453125</v>
      </c>
      <c r="V21">
        <v>11524.921875</v>
      </c>
      <c r="W21">
        <v>10572.1171875</v>
      </c>
    </row>
    <row r="22" spans="1:24" x14ac:dyDescent="0.25">
      <c r="A22" t="s">
        <v>14</v>
      </c>
      <c r="B22">
        <v>1</v>
      </c>
      <c r="D22">
        <v>22.3671875</v>
      </c>
      <c r="F22">
        <v>22.2734375</v>
      </c>
      <c r="K22">
        <v>76.0859375</v>
      </c>
      <c r="L22">
        <v>76.0234375</v>
      </c>
      <c r="Q22">
        <v>20.75</v>
      </c>
      <c r="R22">
        <v>20.6953125</v>
      </c>
      <c r="S22">
        <v>30.25</v>
      </c>
      <c r="V22">
        <v>31.0703125</v>
      </c>
      <c r="X22">
        <v>41.1640625</v>
      </c>
    </row>
    <row r="23" spans="1:24" x14ac:dyDescent="0.25">
      <c r="A23" t="s">
        <v>14</v>
      </c>
      <c r="B23">
        <v>10</v>
      </c>
      <c r="D23">
        <v>22.7421875</v>
      </c>
      <c r="F23">
        <v>22.2734375</v>
      </c>
      <c r="K23">
        <v>76.46875</v>
      </c>
      <c r="L23">
        <v>76.40625</v>
      </c>
      <c r="Q23">
        <v>21.1328125</v>
      </c>
      <c r="R23">
        <v>21.078125</v>
      </c>
      <c r="S23">
        <v>38.140625</v>
      </c>
      <c r="V23">
        <v>28.1171875</v>
      </c>
      <c r="X23">
        <v>41.5390625</v>
      </c>
    </row>
    <row r="24" spans="1:24" x14ac:dyDescent="0.25">
      <c r="A24" t="s">
        <v>14</v>
      </c>
      <c r="B24">
        <v>100</v>
      </c>
      <c r="D24">
        <v>26.09375</v>
      </c>
      <c r="F24">
        <v>22.2265625</v>
      </c>
      <c r="K24">
        <v>81.203125</v>
      </c>
      <c r="L24">
        <v>81.140625</v>
      </c>
      <c r="Q24">
        <v>25.8359375</v>
      </c>
      <c r="R24">
        <v>25.78125</v>
      </c>
      <c r="S24">
        <v>166.046875</v>
      </c>
      <c r="V24">
        <v>52.9140625</v>
      </c>
      <c r="X24">
        <v>45.0546875</v>
      </c>
    </row>
    <row r="25" spans="1:24" x14ac:dyDescent="0.25">
      <c r="A25" t="s">
        <v>14</v>
      </c>
      <c r="B25">
        <v>1000</v>
      </c>
      <c r="D25">
        <v>61.2265625</v>
      </c>
      <c r="F25">
        <v>22.2109375</v>
      </c>
      <c r="K25">
        <v>128.6171875</v>
      </c>
      <c r="L25">
        <v>128.5546875</v>
      </c>
      <c r="Q25">
        <v>73.25</v>
      </c>
      <c r="R25">
        <v>73.1953125</v>
      </c>
      <c r="S25">
        <v>1303.78125</v>
      </c>
      <c r="V25">
        <v>293.578125</v>
      </c>
      <c r="X25">
        <v>80.1875</v>
      </c>
    </row>
    <row r="26" spans="1:24" x14ac:dyDescent="0.25">
      <c r="A26" t="s">
        <v>14</v>
      </c>
      <c r="B26">
        <v>10000</v>
      </c>
      <c r="D26">
        <v>630.359375</v>
      </c>
      <c r="F26">
        <v>13.25</v>
      </c>
      <c r="K26">
        <v>557.109375</v>
      </c>
      <c r="L26">
        <v>554.7890625</v>
      </c>
      <c r="Q26">
        <v>499.484375</v>
      </c>
      <c r="R26">
        <v>499.4296875</v>
      </c>
      <c r="S26">
        <v>12898.1328125</v>
      </c>
      <c r="V26">
        <v>2827.3125</v>
      </c>
      <c r="X26">
        <v>638.4375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zoomScaleNormal="100" workbookViewId="0">
      <selection activeCell="K22" sqref="K22"/>
    </sheetView>
  </sheetViews>
  <sheetFormatPr defaultRowHeight="15" x14ac:dyDescent="0.25"/>
  <cols>
    <col min="3" max="3" width="17" bestFit="1" customWidth="1"/>
    <col min="4" max="4" width="46.5703125" bestFit="1" customWidth="1"/>
    <col min="5" max="5" width="48.28515625" bestFit="1" customWidth="1"/>
    <col min="6" max="6" width="28.140625" bestFit="1" customWidth="1"/>
  </cols>
  <sheetData>
    <row r="1" spans="1:7" x14ac:dyDescent="0.25">
      <c r="C1" t="s">
        <v>15</v>
      </c>
      <c r="D1" t="s">
        <v>16</v>
      </c>
      <c r="E1" t="s">
        <v>29</v>
      </c>
      <c r="F1" t="s">
        <v>18</v>
      </c>
      <c r="G1" t="s">
        <v>33</v>
      </c>
    </row>
    <row r="2" spans="1:7" x14ac:dyDescent="0.25">
      <c r="A2" t="s">
        <v>10</v>
      </c>
      <c r="B2">
        <v>1</v>
      </c>
      <c r="C2">
        <f>'best-times'!C2</f>
        <v>10.5</v>
      </c>
      <c r="D2">
        <f>'best-times'!D2</f>
        <v>11.5</v>
      </c>
      <c r="E2">
        <f>'best-times'!E2</f>
        <v>5.5</v>
      </c>
      <c r="F2">
        <f>'best-times'!F2</f>
        <v>11.5</v>
      </c>
      <c r="G2">
        <f>'best-times'!G2</f>
        <v>10</v>
      </c>
    </row>
    <row r="3" spans="1:7" x14ac:dyDescent="0.25">
      <c r="A3" t="s">
        <v>10</v>
      </c>
      <c r="B3">
        <v>10</v>
      </c>
      <c r="C3">
        <f>'best-times'!C3</f>
        <v>16.5</v>
      </c>
      <c r="D3">
        <f>'best-times'!D3</f>
        <v>20.5</v>
      </c>
      <c r="E3">
        <f>'best-times'!E3</f>
        <v>13</v>
      </c>
      <c r="F3">
        <f>'best-times'!F3</f>
        <v>21.5</v>
      </c>
      <c r="G3">
        <f>'best-times'!G3</f>
        <v>24.5</v>
      </c>
    </row>
    <row r="4" spans="1:7" x14ac:dyDescent="0.25">
      <c r="A4" t="s">
        <v>10</v>
      </c>
      <c r="B4">
        <v>100</v>
      </c>
      <c r="C4">
        <f>'best-times'!C4</f>
        <v>76.5</v>
      </c>
      <c r="D4">
        <f>'best-times'!D4</f>
        <v>127.5</v>
      </c>
      <c r="E4">
        <f>'best-times'!E4</f>
        <v>95</v>
      </c>
      <c r="F4">
        <f>'best-times'!F4</f>
        <v>117</v>
      </c>
      <c r="G4">
        <f>'best-times'!G4</f>
        <v>184.5</v>
      </c>
    </row>
    <row r="5" spans="1:7" x14ac:dyDescent="0.25">
      <c r="A5" t="s">
        <v>10</v>
      </c>
      <c r="B5">
        <v>1000</v>
      </c>
      <c r="C5">
        <f>'best-times'!C5</f>
        <v>645</v>
      </c>
      <c r="D5">
        <f>'best-times'!D5</f>
        <v>921.5</v>
      </c>
      <c r="E5">
        <f>'best-times'!E5</f>
        <v>928.5</v>
      </c>
      <c r="F5">
        <f>'best-times'!F5</f>
        <v>1078.5</v>
      </c>
      <c r="G5">
        <f>'best-times'!G5</f>
        <v>1335</v>
      </c>
    </row>
    <row r="6" spans="1:7" x14ac:dyDescent="0.25">
      <c r="A6" t="s">
        <v>10</v>
      </c>
      <c r="B6">
        <v>10000</v>
      </c>
      <c r="C6">
        <f>'best-times'!C6</f>
        <v>6397.5</v>
      </c>
      <c r="D6">
        <f>'best-times'!D6</f>
        <v>9233</v>
      </c>
      <c r="E6">
        <f>'best-times'!E6</f>
        <v>9150</v>
      </c>
      <c r="F6">
        <f>'best-times'!F6</f>
        <v>10380.5</v>
      </c>
      <c r="G6">
        <f>'best-times'!G6</f>
        <v>7498</v>
      </c>
    </row>
    <row r="7" spans="1:7" x14ac:dyDescent="0.25">
      <c r="C7" t="s">
        <v>15</v>
      </c>
      <c r="D7" t="s">
        <v>16</v>
      </c>
      <c r="E7" t="s">
        <v>29</v>
      </c>
      <c r="F7" t="s">
        <v>18</v>
      </c>
      <c r="G7" t="s">
        <v>33</v>
      </c>
    </row>
    <row r="8" spans="1:7" x14ac:dyDescent="0.25">
      <c r="A8" t="s">
        <v>11</v>
      </c>
      <c r="B8">
        <v>1</v>
      </c>
      <c r="C8">
        <f>'best-times'!C7</f>
        <v>11</v>
      </c>
      <c r="D8">
        <f>'best-times'!D7</f>
        <v>13.5</v>
      </c>
      <c r="E8">
        <f>'best-times'!E7</f>
        <v>7</v>
      </c>
      <c r="F8">
        <f>'best-times'!F7</f>
        <v>14</v>
      </c>
      <c r="G8">
        <f>'best-times'!G7</f>
        <v>11.5</v>
      </c>
    </row>
    <row r="9" spans="1:7" x14ac:dyDescent="0.25">
      <c r="A9" t="s">
        <v>11</v>
      </c>
      <c r="B9">
        <v>10</v>
      </c>
      <c r="C9">
        <f>'best-times'!C8</f>
        <v>17.5</v>
      </c>
      <c r="D9">
        <f>'best-times'!D8</f>
        <v>21</v>
      </c>
      <c r="E9">
        <f>'best-times'!E8</f>
        <v>12.5</v>
      </c>
      <c r="F9">
        <f>'best-times'!F8</f>
        <v>33</v>
      </c>
      <c r="G9">
        <f>'best-times'!G8</f>
        <v>32.5</v>
      </c>
    </row>
    <row r="10" spans="1:7" x14ac:dyDescent="0.25">
      <c r="A10" t="s">
        <v>11</v>
      </c>
      <c r="B10">
        <v>100</v>
      </c>
      <c r="C10">
        <f>'best-times'!C9</f>
        <v>70.5</v>
      </c>
      <c r="D10">
        <f>'best-times'!D9</f>
        <v>97.5</v>
      </c>
      <c r="E10">
        <f>'best-times'!E9</f>
        <v>86</v>
      </c>
      <c r="F10">
        <f>'best-times'!F9</f>
        <v>230.5</v>
      </c>
      <c r="G10">
        <f>'best-times'!G9</f>
        <v>219.5</v>
      </c>
    </row>
    <row r="11" spans="1:7" x14ac:dyDescent="0.25">
      <c r="A11" t="s">
        <v>11</v>
      </c>
      <c r="B11">
        <v>1000</v>
      </c>
      <c r="C11">
        <f>'best-times'!C10</f>
        <v>624</v>
      </c>
      <c r="D11">
        <f>'best-times'!D10</f>
        <v>796</v>
      </c>
      <c r="E11">
        <f>'best-times'!E10</f>
        <v>828</v>
      </c>
      <c r="F11">
        <f>'best-times'!F10</f>
        <v>2192.5</v>
      </c>
      <c r="G11">
        <f>'best-times'!G10</f>
        <v>1675.5</v>
      </c>
    </row>
    <row r="12" spans="1:7" x14ac:dyDescent="0.25">
      <c r="A12" t="s">
        <v>11</v>
      </c>
      <c r="B12">
        <v>10000</v>
      </c>
      <c r="C12">
        <f>'best-times'!C11</f>
        <v>6490</v>
      </c>
      <c r="D12">
        <f>'best-times'!D11</f>
        <v>8178</v>
      </c>
      <c r="E12">
        <f>'best-times'!E11</f>
        <v>8383.5</v>
      </c>
      <c r="F12">
        <f>'best-times'!F11</f>
        <v>37889</v>
      </c>
      <c r="G12">
        <f>'best-times'!G11</f>
        <v>8179</v>
      </c>
    </row>
    <row r="13" spans="1:7" x14ac:dyDescent="0.25">
      <c r="C13" t="s">
        <v>15</v>
      </c>
      <c r="D13" t="s">
        <v>16</v>
      </c>
      <c r="E13" t="s">
        <v>29</v>
      </c>
      <c r="F13" t="s">
        <v>18</v>
      </c>
      <c r="G13" t="s">
        <v>33</v>
      </c>
    </row>
    <row r="14" spans="1:7" x14ac:dyDescent="0.25">
      <c r="A14" t="s">
        <v>28</v>
      </c>
      <c r="B14">
        <v>1</v>
      </c>
      <c r="C14">
        <f>'best-times'!C12</f>
        <v>10.5</v>
      </c>
      <c r="D14">
        <f>'best-times'!D12</f>
        <v>13</v>
      </c>
      <c r="E14">
        <f>'best-times'!E12</f>
        <v>5</v>
      </c>
      <c r="F14">
        <f>'best-times'!F12</f>
        <v>12.5</v>
      </c>
      <c r="G14">
        <f>'best-times'!G12</f>
        <v>10</v>
      </c>
    </row>
    <row r="15" spans="1:7" x14ac:dyDescent="0.25">
      <c r="A15" t="s">
        <v>28</v>
      </c>
      <c r="B15">
        <v>10</v>
      </c>
      <c r="C15">
        <f>'best-times'!C13</f>
        <v>16</v>
      </c>
      <c r="D15">
        <f>'best-times'!D13</f>
        <v>22.5</v>
      </c>
      <c r="E15">
        <f>'best-times'!E13</f>
        <v>15</v>
      </c>
      <c r="F15">
        <f>'best-times'!F13</f>
        <v>19</v>
      </c>
      <c r="G15">
        <f>'best-times'!G13</f>
        <v>17</v>
      </c>
    </row>
    <row r="16" spans="1:7" x14ac:dyDescent="0.25">
      <c r="A16" t="s">
        <v>28</v>
      </c>
      <c r="B16">
        <v>100</v>
      </c>
      <c r="C16">
        <f>'best-times'!C14</f>
        <v>72</v>
      </c>
      <c r="D16">
        <f>'best-times'!D14</f>
        <v>125</v>
      </c>
      <c r="E16">
        <f>'best-times'!E14</f>
        <v>115.5</v>
      </c>
      <c r="F16">
        <f>'best-times'!F14</f>
        <v>92</v>
      </c>
      <c r="G16">
        <f>'best-times'!G14</f>
        <v>80.5</v>
      </c>
    </row>
    <row r="17" spans="1:7" x14ac:dyDescent="0.25">
      <c r="A17" t="s">
        <v>28</v>
      </c>
      <c r="B17">
        <v>1000</v>
      </c>
      <c r="C17">
        <f>'best-times'!C15</f>
        <v>645</v>
      </c>
      <c r="D17">
        <f>'best-times'!D15</f>
        <v>1112.5</v>
      </c>
      <c r="E17">
        <f>'best-times'!E15</f>
        <v>1088.5</v>
      </c>
      <c r="F17">
        <f>'best-times'!F15</f>
        <v>847</v>
      </c>
      <c r="G17">
        <f>'best-times'!G15</f>
        <v>745.5</v>
      </c>
    </row>
    <row r="18" spans="1:7" x14ac:dyDescent="0.25">
      <c r="A18" t="s">
        <v>28</v>
      </c>
      <c r="B18">
        <v>10000</v>
      </c>
      <c r="C18">
        <f>'best-times'!C16</f>
        <v>6242</v>
      </c>
      <c r="D18">
        <f>'best-times'!D16</f>
        <v>10867.5</v>
      </c>
      <c r="E18">
        <f>'best-times'!E16</f>
        <v>10773</v>
      </c>
      <c r="F18">
        <f>'best-times'!F16</f>
        <v>7820</v>
      </c>
      <c r="G18">
        <f>'best-times'!G16</f>
        <v>7341.5</v>
      </c>
    </row>
    <row r="19" spans="1:7" x14ac:dyDescent="0.25">
      <c r="C19" t="s">
        <v>15</v>
      </c>
      <c r="D19" t="s">
        <v>16</v>
      </c>
      <c r="E19" t="s">
        <v>29</v>
      </c>
      <c r="F19" t="s">
        <v>18</v>
      </c>
      <c r="G19" t="s">
        <v>33</v>
      </c>
    </row>
    <row r="20" spans="1:7" x14ac:dyDescent="0.25">
      <c r="A20" t="s">
        <v>12</v>
      </c>
      <c r="B20">
        <v>1</v>
      </c>
      <c r="C20">
        <f>'best-times'!C17</f>
        <v>11</v>
      </c>
      <c r="D20">
        <f>'best-times'!D17</f>
        <v>12.5</v>
      </c>
      <c r="E20">
        <f>'best-times'!E17</f>
        <v>5</v>
      </c>
      <c r="F20">
        <f>'best-times'!F17</f>
        <v>12.5</v>
      </c>
      <c r="G20">
        <f>'best-times'!G17</f>
        <v>11</v>
      </c>
    </row>
    <row r="21" spans="1:7" x14ac:dyDescent="0.25">
      <c r="A21" t="s">
        <v>12</v>
      </c>
      <c r="B21">
        <v>10</v>
      </c>
      <c r="C21">
        <f>'best-times'!C18</f>
        <v>12</v>
      </c>
      <c r="D21">
        <f>'best-times'!D18</f>
        <v>13.5</v>
      </c>
      <c r="E21">
        <f>'best-times'!E18</f>
        <v>6</v>
      </c>
      <c r="F21">
        <f>'best-times'!F18</f>
        <v>13.5</v>
      </c>
      <c r="G21">
        <f>'best-times'!G18</f>
        <v>12</v>
      </c>
    </row>
    <row r="22" spans="1:7" x14ac:dyDescent="0.25">
      <c r="A22" t="s">
        <v>12</v>
      </c>
      <c r="B22">
        <v>100</v>
      </c>
      <c r="C22">
        <f>'best-times'!C19</f>
        <v>15</v>
      </c>
      <c r="D22">
        <f>'best-times'!D19</f>
        <v>17</v>
      </c>
      <c r="E22">
        <f>'best-times'!E19</f>
        <v>8</v>
      </c>
      <c r="F22">
        <f>'best-times'!F19</f>
        <v>15</v>
      </c>
      <c r="G22">
        <f>'best-times'!G19</f>
        <v>14.5</v>
      </c>
    </row>
    <row r="23" spans="1:7" x14ac:dyDescent="0.25">
      <c r="A23" t="s">
        <v>12</v>
      </c>
      <c r="B23">
        <v>1000</v>
      </c>
      <c r="C23">
        <f>'best-times'!C20</f>
        <v>40.5</v>
      </c>
      <c r="D23">
        <f>'best-times'!D20</f>
        <v>44.5</v>
      </c>
      <c r="E23">
        <f>'best-times'!E20</f>
        <v>35</v>
      </c>
      <c r="F23">
        <f>'best-times'!F20</f>
        <v>31.5</v>
      </c>
      <c r="G23">
        <f>'best-times'!G20</f>
        <v>29</v>
      </c>
    </row>
    <row r="24" spans="1:7" x14ac:dyDescent="0.25">
      <c r="A24" t="s">
        <v>12</v>
      </c>
      <c r="B24">
        <v>10000</v>
      </c>
      <c r="C24">
        <f>'best-times'!C21</f>
        <v>176.5</v>
      </c>
      <c r="D24">
        <f>'best-times'!D21</f>
        <v>297</v>
      </c>
      <c r="E24">
        <f>'best-times'!E21</f>
        <v>265.5</v>
      </c>
      <c r="F24">
        <f>'best-times'!F21</f>
        <v>166</v>
      </c>
      <c r="G24">
        <f>'best-times'!G21</f>
        <v>163.5</v>
      </c>
    </row>
    <row r="25" spans="1:7" x14ac:dyDescent="0.25">
      <c r="C25" t="s">
        <v>15</v>
      </c>
      <c r="D25" t="s">
        <v>16</v>
      </c>
      <c r="E25" t="s">
        <v>29</v>
      </c>
      <c r="F25" t="s">
        <v>18</v>
      </c>
      <c r="G25" t="s">
        <v>33</v>
      </c>
    </row>
    <row r="26" spans="1:7" x14ac:dyDescent="0.25">
      <c r="A26" t="s">
        <v>14</v>
      </c>
      <c r="B26">
        <v>1</v>
      </c>
      <c r="C26">
        <f>'best-times'!C22</f>
        <v>10.5</v>
      </c>
      <c r="D26">
        <f>'best-times'!D22</f>
        <v>13</v>
      </c>
      <c r="E26">
        <f>'best-times'!E22</f>
        <v>6</v>
      </c>
      <c r="F26">
        <f>'best-times'!F22</f>
        <v>12.5</v>
      </c>
      <c r="G26">
        <f>'best-times'!G22</f>
        <v>18.5</v>
      </c>
    </row>
    <row r="27" spans="1:7" x14ac:dyDescent="0.25">
      <c r="A27" t="s">
        <v>14</v>
      </c>
      <c r="B27">
        <v>10</v>
      </c>
      <c r="C27">
        <f>'best-times'!C23</f>
        <v>14</v>
      </c>
      <c r="D27">
        <f>'best-times'!D23</f>
        <v>21.5</v>
      </c>
      <c r="E27">
        <f>'best-times'!E23</f>
        <v>11</v>
      </c>
      <c r="F27">
        <f>'best-times'!F23</f>
        <v>21.5</v>
      </c>
      <c r="G27">
        <f>'best-times'!G23</f>
        <v>28</v>
      </c>
    </row>
    <row r="28" spans="1:7" x14ac:dyDescent="0.25">
      <c r="A28" t="s">
        <v>14</v>
      </c>
      <c r="B28">
        <v>100</v>
      </c>
      <c r="C28">
        <f>'best-times'!C24</f>
        <v>51.5</v>
      </c>
      <c r="D28">
        <f>'best-times'!D24</f>
        <v>84</v>
      </c>
      <c r="E28">
        <f>'best-times'!E24</f>
        <v>62.5</v>
      </c>
      <c r="F28">
        <f>'best-times'!F24</f>
        <v>122</v>
      </c>
      <c r="G28">
        <f>'best-times'!G24</f>
        <v>30</v>
      </c>
    </row>
    <row r="29" spans="1:7" x14ac:dyDescent="0.25">
      <c r="A29" t="s">
        <v>14</v>
      </c>
      <c r="B29">
        <v>1000</v>
      </c>
      <c r="C29">
        <f>'best-times'!C25</f>
        <v>239.5</v>
      </c>
      <c r="D29">
        <f>'best-times'!D25</f>
        <v>637.5</v>
      </c>
      <c r="E29">
        <f>'best-times'!E25</f>
        <v>637.5</v>
      </c>
      <c r="F29">
        <f>'best-times'!F25</f>
        <v>983</v>
      </c>
      <c r="G29">
        <f>'best-times'!G25</f>
        <v>184</v>
      </c>
    </row>
    <row r="30" spans="1:7" x14ac:dyDescent="0.25">
      <c r="A30" t="s">
        <v>14</v>
      </c>
      <c r="B30">
        <v>10000</v>
      </c>
      <c r="C30">
        <f>'best-times'!C26</f>
        <v>2607.5</v>
      </c>
      <c r="D30">
        <f>'best-times'!D26</f>
        <v>6477</v>
      </c>
      <c r="E30">
        <f>'best-times'!E26</f>
        <v>6158.5</v>
      </c>
      <c r="F30">
        <f>'best-times'!F26</f>
        <v>9201</v>
      </c>
      <c r="G30">
        <f>'best-times'!G26</f>
        <v>3586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tabSelected="1" workbookViewId="0">
      <selection activeCell="S5" sqref="S5"/>
    </sheetView>
  </sheetViews>
  <sheetFormatPr defaultRowHeight="15" x14ac:dyDescent="0.25"/>
  <cols>
    <col min="3" max="3" width="10.42578125" bestFit="1" customWidth="1"/>
  </cols>
  <sheetData>
    <row r="1" spans="1:7" ht="105.75" customHeight="1" x14ac:dyDescent="0.25"/>
    <row r="2" spans="1:7" x14ac:dyDescent="0.25">
      <c r="C2" t="s">
        <v>15</v>
      </c>
      <c r="D2" t="s">
        <v>16</v>
      </c>
      <c r="E2" t="s">
        <v>17</v>
      </c>
      <c r="F2" t="s">
        <v>18</v>
      </c>
      <c r="G2" t="s">
        <v>33</v>
      </c>
    </row>
    <row r="3" spans="1:7" x14ac:dyDescent="0.25">
      <c r="A3" t="s">
        <v>10</v>
      </c>
      <c r="B3">
        <v>1</v>
      </c>
      <c r="C3">
        <f>'best-times'!C2</f>
        <v>10.5</v>
      </c>
      <c r="D3">
        <f>'best-times'!D2</f>
        <v>11.5</v>
      </c>
      <c r="E3">
        <f>'best-times'!E2</f>
        <v>5.5</v>
      </c>
      <c r="F3">
        <f>'best-times'!F2</f>
        <v>11.5</v>
      </c>
      <c r="G3">
        <f>'best-times'!G2</f>
        <v>10</v>
      </c>
    </row>
    <row r="4" spans="1:7" x14ac:dyDescent="0.25">
      <c r="A4" t="s">
        <v>10</v>
      </c>
      <c r="B4">
        <v>10</v>
      </c>
      <c r="C4">
        <f>'best-times'!C3</f>
        <v>16.5</v>
      </c>
      <c r="D4">
        <f>'best-times'!D3</f>
        <v>20.5</v>
      </c>
      <c r="E4">
        <f>'best-times'!E3</f>
        <v>13</v>
      </c>
      <c r="F4">
        <f>'best-times'!F3</f>
        <v>21.5</v>
      </c>
      <c r="G4">
        <f>'best-times'!G3</f>
        <v>24.5</v>
      </c>
    </row>
    <row r="5" spans="1:7" x14ac:dyDescent="0.25">
      <c r="A5" t="s">
        <v>10</v>
      </c>
      <c r="B5">
        <v>100</v>
      </c>
      <c r="C5">
        <f>'best-times'!C4</f>
        <v>76.5</v>
      </c>
      <c r="D5">
        <f>'best-times'!D4</f>
        <v>127.5</v>
      </c>
      <c r="E5">
        <f>'best-times'!E4</f>
        <v>95</v>
      </c>
      <c r="F5">
        <f>'best-times'!F4</f>
        <v>117</v>
      </c>
      <c r="G5">
        <f>'best-times'!G4</f>
        <v>184.5</v>
      </c>
    </row>
    <row r="6" spans="1:7" x14ac:dyDescent="0.25">
      <c r="A6" t="s">
        <v>10</v>
      </c>
      <c r="B6">
        <v>1000</v>
      </c>
      <c r="C6">
        <f>'best-times'!C5</f>
        <v>645</v>
      </c>
      <c r="D6">
        <f>'best-times'!D5</f>
        <v>921.5</v>
      </c>
      <c r="E6">
        <f>'best-times'!E5</f>
        <v>928.5</v>
      </c>
      <c r="F6">
        <f>'best-times'!F5</f>
        <v>1078.5</v>
      </c>
      <c r="G6">
        <f>'best-times'!G5</f>
        <v>1335</v>
      </c>
    </row>
    <row r="7" spans="1:7" x14ac:dyDescent="0.25">
      <c r="A7" t="s">
        <v>10</v>
      </c>
      <c r="B7">
        <v>10000</v>
      </c>
      <c r="C7">
        <f>'best-times'!C6</f>
        <v>6397.5</v>
      </c>
      <c r="D7">
        <f>'best-times'!D6</f>
        <v>9233</v>
      </c>
      <c r="E7">
        <f>'best-times'!E6</f>
        <v>9150</v>
      </c>
      <c r="F7">
        <f>'best-times'!F6</f>
        <v>10380.5</v>
      </c>
      <c r="G7">
        <f>'best-times'!G6</f>
        <v>7498</v>
      </c>
    </row>
    <row r="8" spans="1:7" x14ac:dyDescent="0.25">
      <c r="C8" t="s">
        <v>15</v>
      </c>
      <c r="D8" t="s">
        <v>16</v>
      </c>
      <c r="E8" t="s">
        <v>17</v>
      </c>
      <c r="F8" t="s">
        <v>18</v>
      </c>
      <c r="G8" t="s">
        <v>33</v>
      </c>
    </row>
    <row r="9" spans="1:7" x14ac:dyDescent="0.25">
      <c r="C9" s="1">
        <f>C10/MIN(C10:G10)</f>
        <v>1</v>
      </c>
      <c r="D9" s="1">
        <f>D10/MIN(C10:G10)</f>
        <v>1.4433249370277079</v>
      </c>
      <c r="E9" s="1">
        <f>E10/MIN(C10:G10)</f>
        <v>1.4262524489224742</v>
      </c>
      <c r="F9" s="1">
        <f>F10/MIN(C10:G10)</f>
        <v>1.6245452001119509</v>
      </c>
      <c r="G9" s="1">
        <f>G10/MIN(C10:G10)</f>
        <v>1.2667226420375035</v>
      </c>
    </row>
    <row r="10" spans="1:7" x14ac:dyDescent="0.25">
      <c r="C10">
        <f>SUM(C3:C7)/SUM(B3:B7)</f>
        <v>0.64314643146431461</v>
      </c>
      <c r="D10">
        <f>SUM(D3:D7)/SUM(B3:B7)</f>
        <v>0.92826928269282694</v>
      </c>
      <c r="E10">
        <f>SUM(E3:E7)/SUM(B3:B7)</f>
        <v>0.91728917289172895</v>
      </c>
      <c r="F10">
        <f>SUM(F3:F7)/SUM(B3:B7)</f>
        <v>1.0448204482044821</v>
      </c>
      <c r="G10">
        <f>SUM(G3:G7)/SUM(B3:B7)</f>
        <v>0.81468814688146884</v>
      </c>
    </row>
    <row r="11" spans="1:7" ht="106.5" customHeight="1" x14ac:dyDescent="0.25"/>
    <row r="12" spans="1:7" x14ac:dyDescent="0.25">
      <c r="C12" t="s">
        <v>15</v>
      </c>
      <c r="D12" t="s">
        <v>16</v>
      </c>
      <c r="E12" t="s">
        <v>17</v>
      </c>
      <c r="F12" t="s">
        <v>18</v>
      </c>
      <c r="G12" t="s">
        <v>33</v>
      </c>
    </row>
    <row r="13" spans="1:7" x14ac:dyDescent="0.25">
      <c r="A13" t="s">
        <v>11</v>
      </c>
      <c r="B13">
        <v>1</v>
      </c>
      <c r="C13">
        <f>'best-times'!C7</f>
        <v>11</v>
      </c>
      <c r="D13">
        <f>'best-times'!D7</f>
        <v>13.5</v>
      </c>
      <c r="E13">
        <f>'best-times'!E7</f>
        <v>7</v>
      </c>
      <c r="F13">
        <f>'best-times'!F7</f>
        <v>14</v>
      </c>
      <c r="G13">
        <f>'best-times'!G7</f>
        <v>11.5</v>
      </c>
    </row>
    <row r="14" spans="1:7" x14ac:dyDescent="0.25">
      <c r="A14" t="s">
        <v>11</v>
      </c>
      <c r="B14">
        <v>10</v>
      </c>
      <c r="C14">
        <f>'best-times'!C8</f>
        <v>17.5</v>
      </c>
      <c r="D14">
        <f>'best-times'!D8</f>
        <v>21</v>
      </c>
      <c r="E14">
        <f>'best-times'!E8</f>
        <v>12.5</v>
      </c>
      <c r="F14">
        <f>'best-times'!F8</f>
        <v>33</v>
      </c>
      <c r="G14">
        <f>'best-times'!G8</f>
        <v>32.5</v>
      </c>
    </row>
    <row r="15" spans="1:7" x14ac:dyDescent="0.25">
      <c r="A15" t="s">
        <v>11</v>
      </c>
      <c r="B15">
        <v>100</v>
      </c>
      <c r="C15">
        <f>'best-times'!C9</f>
        <v>70.5</v>
      </c>
      <c r="D15">
        <f>'best-times'!D9</f>
        <v>97.5</v>
      </c>
      <c r="E15">
        <f>'best-times'!E9</f>
        <v>86</v>
      </c>
      <c r="F15">
        <f>'best-times'!F9</f>
        <v>230.5</v>
      </c>
      <c r="G15">
        <f>'best-times'!G9</f>
        <v>219.5</v>
      </c>
    </row>
    <row r="16" spans="1:7" x14ac:dyDescent="0.25">
      <c r="A16" t="s">
        <v>11</v>
      </c>
      <c r="B16">
        <v>1000</v>
      </c>
      <c r="C16">
        <f>'best-times'!C10</f>
        <v>624</v>
      </c>
      <c r="D16">
        <f>'best-times'!D10</f>
        <v>796</v>
      </c>
      <c r="E16">
        <f>'best-times'!E10</f>
        <v>828</v>
      </c>
      <c r="F16">
        <f>'best-times'!F10</f>
        <v>2192.5</v>
      </c>
      <c r="G16">
        <f>'best-times'!G10</f>
        <v>1675.5</v>
      </c>
    </row>
    <row r="17" spans="1:7" x14ac:dyDescent="0.25">
      <c r="A17" t="s">
        <v>11</v>
      </c>
      <c r="B17">
        <v>10000</v>
      </c>
      <c r="C17">
        <f>'best-times'!C11</f>
        <v>6490</v>
      </c>
      <c r="D17">
        <f>'best-times'!D11</f>
        <v>8178</v>
      </c>
      <c r="E17">
        <f>'best-times'!E11</f>
        <v>8383.5</v>
      </c>
      <c r="F17">
        <f>'best-times'!F11</f>
        <v>37889</v>
      </c>
      <c r="G17">
        <f>'best-times'!G11</f>
        <v>8179</v>
      </c>
    </row>
    <row r="18" spans="1:7" x14ac:dyDescent="0.25">
      <c r="C18" t="s">
        <v>15</v>
      </c>
      <c r="D18" t="s">
        <v>16</v>
      </c>
      <c r="E18" t="s">
        <v>17</v>
      </c>
      <c r="F18" t="s">
        <v>18</v>
      </c>
      <c r="G18" t="s">
        <v>33</v>
      </c>
    </row>
    <row r="19" spans="1:7" x14ac:dyDescent="0.25">
      <c r="C19" s="1">
        <f>C20/MIN(C20:G20)</f>
        <v>1</v>
      </c>
      <c r="D19" s="1">
        <f>D20/MIN(C20:G20)</f>
        <v>1.2624428115901842</v>
      </c>
      <c r="E19" s="1">
        <f>E20/MIN(C20:G20)</f>
        <v>1.2916955497019271</v>
      </c>
      <c r="F19" s="1">
        <f>F20/MIN(C20:G20)</f>
        <v>5.5953140163593513</v>
      </c>
      <c r="G19" s="1">
        <f>G20/MIN(C20:G20)</f>
        <v>1.4027450436711493</v>
      </c>
    </row>
    <row r="20" spans="1:7" x14ac:dyDescent="0.25">
      <c r="C20">
        <f>SUM(C13:C17)/SUM(B13:B17)</f>
        <v>0.64917649176491765</v>
      </c>
      <c r="D20">
        <f>SUM(D13:D17)/SUM(B13:B17)</f>
        <v>0.81954819548195479</v>
      </c>
      <c r="E20">
        <f>SUM(E13:E17)/SUM(B13:B17)</f>
        <v>0.83853838538385383</v>
      </c>
      <c r="F20">
        <f>SUM(F13:F17)/SUM(B13:B17)</f>
        <v>3.6323463234632345</v>
      </c>
      <c r="G20">
        <f>SUM(G13:G17)/SUM(B13:B17)</f>
        <v>0.91062910629106286</v>
      </c>
    </row>
    <row r="21" spans="1:7" ht="111" customHeight="1" x14ac:dyDescent="0.25"/>
    <row r="22" spans="1:7" x14ac:dyDescent="0.25">
      <c r="C22" t="s">
        <v>15</v>
      </c>
      <c r="D22" t="s">
        <v>16</v>
      </c>
      <c r="E22" t="s">
        <v>17</v>
      </c>
      <c r="F22" t="s">
        <v>18</v>
      </c>
      <c r="G22" t="s">
        <v>33</v>
      </c>
    </row>
    <row r="23" spans="1:7" x14ac:dyDescent="0.25">
      <c r="A23" t="s">
        <v>28</v>
      </c>
      <c r="B23">
        <v>1</v>
      </c>
      <c r="C23">
        <f>'best-times'!C12</f>
        <v>10.5</v>
      </c>
      <c r="D23">
        <f>'best-times'!D12</f>
        <v>13</v>
      </c>
      <c r="E23">
        <f>'best-times'!E12</f>
        <v>5</v>
      </c>
      <c r="F23">
        <f>'best-times'!F12</f>
        <v>12.5</v>
      </c>
      <c r="G23">
        <f>'best-times'!G12</f>
        <v>10</v>
      </c>
    </row>
    <row r="24" spans="1:7" x14ac:dyDescent="0.25">
      <c r="A24" t="s">
        <v>28</v>
      </c>
      <c r="B24">
        <v>10</v>
      </c>
      <c r="C24">
        <f>'best-times'!C13</f>
        <v>16</v>
      </c>
      <c r="D24">
        <f>'best-times'!D13</f>
        <v>22.5</v>
      </c>
      <c r="E24">
        <f>'best-times'!E13</f>
        <v>15</v>
      </c>
      <c r="F24">
        <f>'best-times'!F13</f>
        <v>19</v>
      </c>
      <c r="G24">
        <f>'best-times'!G13</f>
        <v>17</v>
      </c>
    </row>
    <row r="25" spans="1:7" x14ac:dyDescent="0.25">
      <c r="A25" t="s">
        <v>28</v>
      </c>
      <c r="B25">
        <v>100</v>
      </c>
      <c r="C25">
        <f>'best-times'!C14</f>
        <v>72</v>
      </c>
      <c r="D25">
        <f>'best-times'!D14</f>
        <v>125</v>
      </c>
      <c r="E25">
        <f>'best-times'!E14</f>
        <v>115.5</v>
      </c>
      <c r="F25">
        <f>'best-times'!F14</f>
        <v>92</v>
      </c>
      <c r="G25">
        <f>'best-times'!G14</f>
        <v>80.5</v>
      </c>
    </row>
    <row r="26" spans="1:7" x14ac:dyDescent="0.25">
      <c r="A26" t="s">
        <v>28</v>
      </c>
      <c r="B26">
        <v>1000</v>
      </c>
      <c r="C26">
        <f>'best-times'!C15</f>
        <v>645</v>
      </c>
      <c r="D26">
        <f>'best-times'!D15</f>
        <v>1112.5</v>
      </c>
      <c r="E26">
        <f>'best-times'!E15</f>
        <v>1088.5</v>
      </c>
      <c r="F26">
        <f>'best-times'!F15</f>
        <v>847</v>
      </c>
      <c r="G26">
        <f>'best-times'!G15</f>
        <v>745.5</v>
      </c>
    </row>
    <row r="27" spans="1:7" x14ac:dyDescent="0.25">
      <c r="A27" t="s">
        <v>28</v>
      </c>
      <c r="B27">
        <v>10000</v>
      </c>
      <c r="C27">
        <f>'best-times'!C16</f>
        <v>6242</v>
      </c>
      <c r="D27">
        <f>'best-times'!D16</f>
        <v>10867.5</v>
      </c>
      <c r="E27">
        <f>'best-times'!E16</f>
        <v>10773</v>
      </c>
      <c r="F27">
        <f>'best-times'!F16</f>
        <v>7820</v>
      </c>
      <c r="G27">
        <f>'best-times'!G16</f>
        <v>7341.5</v>
      </c>
    </row>
    <row r="28" spans="1:7" x14ac:dyDescent="0.25">
      <c r="C28" t="s">
        <v>15</v>
      </c>
      <c r="D28" t="s">
        <v>16</v>
      </c>
      <c r="E28" t="s">
        <v>17</v>
      </c>
      <c r="F28" t="s">
        <v>18</v>
      </c>
      <c r="G28" t="s">
        <v>33</v>
      </c>
    </row>
    <row r="29" spans="1:7" x14ac:dyDescent="0.25">
      <c r="C29" s="1">
        <f>C30/MIN(C30:F30)</f>
        <v>1</v>
      </c>
      <c r="D29" s="1">
        <f>D30/MIN(C30:F30)</f>
        <v>1.7379571970510346</v>
      </c>
      <c r="E29" s="1">
        <f>E30/MIN(C30:F30)</f>
        <v>1.7174146446210006</v>
      </c>
      <c r="F29" s="1">
        <f>F30/MIN(C30:F30)</f>
        <v>1.2583923842244651</v>
      </c>
      <c r="G29" s="1">
        <f>G30/MIN(C30:G30)</f>
        <v>1.1730727936439769</v>
      </c>
    </row>
    <row r="30" spans="1:7" x14ac:dyDescent="0.25">
      <c r="C30">
        <f>SUM(C23:C27)/SUM(B23:B27)</f>
        <v>0.62870128701287009</v>
      </c>
      <c r="D30">
        <f>SUM(D23:D27)/SUM(B23:B27)</f>
        <v>1.0926559265592657</v>
      </c>
      <c r="E30">
        <f>SUM(E23:E27)/SUM(B23:B27)</f>
        <v>1.079740797407974</v>
      </c>
      <c r="F30">
        <f>SUM(F23:F27)/SUM(B23:B27)</f>
        <v>0.79115291152911527</v>
      </c>
      <c r="G30">
        <f>SUM(G23:G27)/SUM(B23:B27)</f>
        <v>0.73751237512375123</v>
      </c>
    </row>
    <row r="31" spans="1:7" ht="130.5" customHeight="1" x14ac:dyDescent="0.25"/>
    <row r="32" spans="1:7" x14ac:dyDescent="0.25">
      <c r="C32" t="s">
        <v>15</v>
      </c>
      <c r="D32" t="s">
        <v>16</v>
      </c>
      <c r="E32" t="s">
        <v>17</v>
      </c>
      <c r="F32" t="s">
        <v>18</v>
      </c>
      <c r="G32" t="s">
        <v>33</v>
      </c>
    </row>
    <row r="33" spans="1:22" x14ac:dyDescent="0.25">
      <c r="A33" t="s">
        <v>13</v>
      </c>
      <c r="B33">
        <v>1</v>
      </c>
      <c r="C33">
        <f>'best-times'!C17</f>
        <v>11</v>
      </c>
      <c r="D33">
        <f>'best-times'!D17</f>
        <v>12.5</v>
      </c>
      <c r="E33">
        <f>'best-times'!E17</f>
        <v>5</v>
      </c>
      <c r="F33">
        <f>'best-times'!F17</f>
        <v>12.5</v>
      </c>
      <c r="G33">
        <f>'best-times'!G17</f>
        <v>11</v>
      </c>
      <c r="V33" s="2"/>
    </row>
    <row r="34" spans="1:22" x14ac:dyDescent="0.25">
      <c r="A34" t="s">
        <v>13</v>
      </c>
      <c r="B34">
        <v>10</v>
      </c>
      <c r="C34">
        <f>'best-times'!C18</f>
        <v>12</v>
      </c>
      <c r="D34">
        <f>'best-times'!D18</f>
        <v>13.5</v>
      </c>
      <c r="E34">
        <f>'best-times'!E18</f>
        <v>6</v>
      </c>
      <c r="F34">
        <f>'best-times'!F18</f>
        <v>13.5</v>
      </c>
      <c r="G34">
        <f>'best-times'!G18</f>
        <v>12</v>
      </c>
    </row>
    <row r="35" spans="1:22" x14ac:dyDescent="0.25">
      <c r="A35" t="s">
        <v>13</v>
      </c>
      <c r="B35">
        <v>100</v>
      </c>
      <c r="C35">
        <f>'best-times'!C19</f>
        <v>15</v>
      </c>
      <c r="D35">
        <f>'best-times'!D19</f>
        <v>17</v>
      </c>
      <c r="E35">
        <f>'best-times'!E19</f>
        <v>8</v>
      </c>
      <c r="F35">
        <f>'best-times'!F19</f>
        <v>15</v>
      </c>
      <c r="G35">
        <f>'best-times'!G19</f>
        <v>14.5</v>
      </c>
    </row>
    <row r="36" spans="1:22" x14ac:dyDescent="0.25">
      <c r="A36" t="s">
        <v>13</v>
      </c>
      <c r="B36">
        <v>1000</v>
      </c>
      <c r="C36">
        <f>'best-times'!C20</f>
        <v>40.5</v>
      </c>
      <c r="D36">
        <f>'best-times'!D20</f>
        <v>44.5</v>
      </c>
      <c r="E36">
        <f>'best-times'!E20</f>
        <v>35</v>
      </c>
      <c r="F36">
        <f>'best-times'!F20</f>
        <v>31.5</v>
      </c>
      <c r="G36">
        <f>'best-times'!G20</f>
        <v>29</v>
      </c>
    </row>
    <row r="37" spans="1:22" x14ac:dyDescent="0.25">
      <c r="A37" t="s">
        <v>13</v>
      </c>
      <c r="B37">
        <v>10000</v>
      </c>
      <c r="C37">
        <f>'best-times'!C21</f>
        <v>176.5</v>
      </c>
      <c r="D37">
        <f>'best-times'!D21</f>
        <v>297</v>
      </c>
      <c r="E37">
        <f>'best-times'!E21</f>
        <v>265.5</v>
      </c>
      <c r="F37">
        <f>'best-times'!F21</f>
        <v>166</v>
      </c>
      <c r="G37">
        <f>'best-times'!G21</f>
        <v>163.5</v>
      </c>
    </row>
    <row r="38" spans="1:22" x14ac:dyDescent="0.25">
      <c r="C38" t="s">
        <v>15</v>
      </c>
      <c r="D38" t="s">
        <v>16</v>
      </c>
      <c r="E38" t="s">
        <v>17</v>
      </c>
      <c r="F38" t="s">
        <v>18</v>
      </c>
      <c r="G38" t="s">
        <v>33</v>
      </c>
    </row>
    <row r="39" spans="1:22" x14ac:dyDescent="0.25">
      <c r="C39" s="1">
        <f>C40/MIN(C40:G40)</f>
        <v>1.1086956521739131</v>
      </c>
      <c r="D39" s="1">
        <f>D40/MIN(C40:G40)</f>
        <v>1.6717391304347828</v>
      </c>
      <c r="E39" s="1">
        <f>E40/MIN(C40:G40)</f>
        <v>1.3891304347826088</v>
      </c>
      <c r="F39" s="1">
        <f>F40/MIN(C40:G40)</f>
        <v>1.0369565217391306</v>
      </c>
      <c r="G39" s="1">
        <f>G40/MIN(C40:G40)</f>
        <v>1</v>
      </c>
    </row>
    <row r="40" spans="1:22" x14ac:dyDescent="0.25">
      <c r="C40">
        <f>SUM(C33:C37)/SUM(B33:B37)</f>
        <v>2.2950229502295024E-2</v>
      </c>
      <c r="D40">
        <f>SUM(D33:D37)/SUM(B33:B37)</f>
        <v>3.4605346053460537E-2</v>
      </c>
      <c r="E40">
        <f>SUM(E33:E37)/SUM(B33:B37)</f>
        <v>2.8755287552875528E-2</v>
      </c>
      <c r="F40">
        <f>SUM(F33:F37)/SUM(B33:B37)</f>
        <v>2.1465214652146521E-2</v>
      </c>
      <c r="G40">
        <f>SUM(G33:G37)/SUM(B33:B37)</f>
        <v>2.0700207002070019E-2</v>
      </c>
    </row>
    <row r="41" spans="1:22" ht="135" customHeight="1" x14ac:dyDescent="0.25"/>
    <row r="42" spans="1:22" x14ac:dyDescent="0.25">
      <c r="C42" t="s">
        <v>15</v>
      </c>
      <c r="D42" t="s">
        <v>16</v>
      </c>
      <c r="E42" t="s">
        <v>17</v>
      </c>
      <c r="F42" t="s">
        <v>18</v>
      </c>
      <c r="G42" t="s">
        <v>33</v>
      </c>
    </row>
    <row r="43" spans="1:22" x14ac:dyDescent="0.25">
      <c r="A43" t="s">
        <v>14</v>
      </c>
      <c r="B43">
        <v>1</v>
      </c>
      <c r="C43">
        <f>'best-times'!C22</f>
        <v>10.5</v>
      </c>
      <c r="D43">
        <f>'best-times'!D22</f>
        <v>13</v>
      </c>
      <c r="E43">
        <f>'best-times'!E22</f>
        <v>6</v>
      </c>
      <c r="F43">
        <f>'best-times'!F22</f>
        <v>12.5</v>
      </c>
      <c r="G43">
        <f>'best-times'!G22</f>
        <v>18.5</v>
      </c>
    </row>
    <row r="44" spans="1:22" x14ac:dyDescent="0.25">
      <c r="A44" t="s">
        <v>14</v>
      </c>
      <c r="B44">
        <v>10</v>
      </c>
      <c r="C44">
        <f>'best-times'!C23</f>
        <v>14</v>
      </c>
      <c r="D44">
        <f>'best-times'!D23</f>
        <v>21.5</v>
      </c>
      <c r="E44">
        <f>'best-times'!E23</f>
        <v>11</v>
      </c>
      <c r="F44">
        <f>'best-times'!F23</f>
        <v>21.5</v>
      </c>
      <c r="G44">
        <f>'best-times'!G23</f>
        <v>28</v>
      </c>
    </row>
    <row r="45" spans="1:22" x14ac:dyDescent="0.25">
      <c r="A45" t="s">
        <v>14</v>
      </c>
      <c r="B45">
        <v>100</v>
      </c>
      <c r="C45">
        <f>'best-times'!C24</f>
        <v>51.5</v>
      </c>
      <c r="D45">
        <f>'best-times'!D24</f>
        <v>84</v>
      </c>
      <c r="E45">
        <f>'best-times'!E24</f>
        <v>62.5</v>
      </c>
      <c r="F45">
        <f>'best-times'!F24</f>
        <v>122</v>
      </c>
      <c r="G45">
        <f>'best-times'!G24</f>
        <v>30</v>
      </c>
    </row>
    <row r="46" spans="1:22" x14ac:dyDescent="0.25">
      <c r="A46" t="s">
        <v>14</v>
      </c>
      <c r="B46">
        <v>1000</v>
      </c>
      <c r="C46">
        <f>'best-times'!C25</f>
        <v>239.5</v>
      </c>
      <c r="D46">
        <f>'best-times'!D25</f>
        <v>637.5</v>
      </c>
      <c r="E46">
        <f>'best-times'!E25</f>
        <v>637.5</v>
      </c>
      <c r="F46">
        <f>'best-times'!F25</f>
        <v>983</v>
      </c>
      <c r="G46">
        <f>'best-times'!G25</f>
        <v>184</v>
      </c>
    </row>
    <row r="47" spans="1:22" x14ac:dyDescent="0.25">
      <c r="A47" t="s">
        <v>14</v>
      </c>
      <c r="B47">
        <v>10000</v>
      </c>
      <c r="C47">
        <f>'best-times'!C26</f>
        <v>2607.5</v>
      </c>
      <c r="D47">
        <f>'best-times'!D26</f>
        <v>6477</v>
      </c>
      <c r="E47">
        <f>'best-times'!E26</f>
        <v>6158.5</v>
      </c>
      <c r="F47">
        <f>'best-times'!F26</f>
        <v>9201</v>
      </c>
      <c r="G47">
        <f>'best-times'!G26</f>
        <v>3586</v>
      </c>
    </row>
    <row r="48" spans="1:22" x14ac:dyDescent="0.25">
      <c r="C48" t="s">
        <v>15</v>
      </c>
      <c r="D48" t="s">
        <v>16</v>
      </c>
      <c r="E48" t="s">
        <v>17</v>
      </c>
      <c r="F48" t="s">
        <v>18</v>
      </c>
      <c r="G48" t="s">
        <v>33</v>
      </c>
    </row>
    <row r="49" spans="3:7" x14ac:dyDescent="0.25">
      <c r="C49" s="1">
        <f>C50/MIN(C50:G50)</f>
        <v>1</v>
      </c>
      <c r="D49" s="1">
        <f>D50/MIN(C50:G50)</f>
        <v>2.4745124871707151</v>
      </c>
      <c r="E49" s="1">
        <f>E50/MIN(C50:G50)</f>
        <v>2.3522066370167636</v>
      </c>
      <c r="F49" s="1">
        <f>F50/MIN(C50:G50)</f>
        <v>3.5374615121450566</v>
      </c>
      <c r="G49" s="1">
        <f>G50/MIN(C50:G50)</f>
        <v>1.3159425248032841</v>
      </c>
    </row>
    <row r="50" spans="3:7" x14ac:dyDescent="0.25">
      <c r="C50">
        <f>SUM(C43:C47)/SUM(B43:B47)</f>
        <v>0.26307263072630727</v>
      </c>
      <c r="D50">
        <f>SUM(D43:D47)/SUM(B43:B47)</f>
        <v>0.65097650976509769</v>
      </c>
      <c r="E50">
        <f>SUM(E43:E47)/SUM(B43:B47)</f>
        <v>0.61880118801188011</v>
      </c>
      <c r="F50">
        <f>SUM(F43:F47)/SUM(B43:B47)</f>
        <v>0.93060930609306092</v>
      </c>
      <c r="G50">
        <f>SUM(G43:G47)/SUM(B43:B47)</f>
        <v>0.34618846188461883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raw-times</vt:lpstr>
      <vt:lpstr>times</vt:lpstr>
      <vt:lpstr>best-times</vt:lpstr>
      <vt:lpstr>memory</vt:lpstr>
      <vt:lpstr>Best Cases Per ORM</vt:lpstr>
      <vt:lpstr>Normalised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McGregor</dc:creator>
  <cp:lastModifiedBy>Luke McGregor</cp:lastModifiedBy>
  <dcterms:created xsi:type="dcterms:W3CDTF">2012-03-24T04:19:39Z</dcterms:created>
  <dcterms:modified xsi:type="dcterms:W3CDTF">2012-04-14T10:46:06Z</dcterms:modified>
</cp:coreProperties>
</file>