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BC1AECA-C402-4503-9181-331783F98E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etency_Details" sheetId="1" r:id="rId1"/>
    <sheet name="Competency_Details1" sheetId="7" r:id="rId2"/>
    <sheet name="Competency_Details2" sheetId="8" r:id="rId3"/>
    <sheet name="Invitation Configuration" sheetId="2" r:id="rId4"/>
    <sheet name="Response Weightage Configuratio" sheetId="3" r:id="rId5"/>
    <sheet name="Scale" sheetId="4" r:id="rId6"/>
    <sheet name="Questionnaire" sheetId="5" r:id="rId7"/>
    <sheet name="Scale Edit" sheetId="6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C7" i="4"/>
  <c r="C6" i="4"/>
  <c r="C5" i="4"/>
  <c r="C4" i="4"/>
  <c r="C3" i="4"/>
  <c r="C2" i="4"/>
  <c r="A3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<sst xmlns="http://schemas.openxmlformats.org/spreadsheetml/2006/main" count="149" uniqueCount="105">
  <si>
    <t>ProgramName</t>
  </si>
  <si>
    <t>StartDate</t>
  </si>
  <si>
    <t>EndDate</t>
  </si>
  <si>
    <t>Employee Level</t>
  </si>
  <si>
    <t>Organization Defination</t>
  </si>
  <si>
    <t>Invitation can be sent by</t>
  </si>
  <si>
    <t>Total Invitations min</t>
  </si>
  <si>
    <t>Senior Invitations min</t>
  </si>
  <si>
    <t>Peer Invitations min</t>
  </si>
  <si>
    <t>Junior Invitations min</t>
  </si>
  <si>
    <t>External Invitations min</t>
  </si>
  <si>
    <t>Total Invitations max</t>
  </si>
  <si>
    <t>Senior Invitations max</t>
  </si>
  <si>
    <t>Peer Invitations max</t>
  </si>
  <si>
    <t>Junior Invitations max</t>
  </si>
  <si>
    <t>External Invitations max</t>
  </si>
  <si>
    <t>Senior inside</t>
  </si>
  <si>
    <t>Peer inside</t>
  </si>
  <si>
    <t>Junior inside</t>
  </si>
  <si>
    <t>External inside</t>
  </si>
  <si>
    <t>Senior outside</t>
  </si>
  <si>
    <t>Peer outside</t>
  </si>
  <si>
    <t>External outside</t>
  </si>
  <si>
    <t>Junior outside</t>
  </si>
  <si>
    <t>Title</t>
  </si>
  <si>
    <t>Description</t>
  </si>
  <si>
    <t>Score</t>
  </si>
  <si>
    <t>color</t>
  </si>
  <si>
    <t>L1</t>
  </si>
  <si>
    <t>L2</t>
  </si>
  <si>
    <t>L3</t>
  </si>
  <si>
    <t>L4</t>
  </si>
  <si>
    <t>L5</t>
  </si>
  <si>
    <t>Level3</t>
  </si>
  <si>
    <t>Level2</t>
  </si>
  <si>
    <t>Level1</t>
  </si>
  <si>
    <t>Level4</t>
  </si>
  <si>
    <t>Level5</t>
  </si>
  <si>
    <t>TestCompetency</t>
  </si>
  <si>
    <t>Grade</t>
  </si>
  <si>
    <t>Corporate</t>
  </si>
  <si>
    <t>#fa3f00</t>
  </si>
  <si>
    <t>#bffa00</t>
  </si>
  <si>
    <t>#00fa8e</t>
  </si>
  <si>
    <t>#0050fa</t>
  </si>
  <si>
    <t>#fa00c2</t>
  </si>
  <si>
    <t xml:space="preserve">Question </t>
  </si>
  <si>
    <t>Weightage</t>
  </si>
  <si>
    <t>Template Name</t>
  </si>
  <si>
    <t>Sample Template</t>
  </si>
  <si>
    <t>The percentage of irrigated land in India is about</t>
  </si>
  <si>
    <t>Option 1</t>
  </si>
  <si>
    <t>Option 2</t>
  </si>
  <si>
    <t>Option 3</t>
  </si>
  <si>
    <t>Option 4</t>
  </si>
  <si>
    <t>Option 5</t>
  </si>
  <si>
    <t>none of them</t>
  </si>
  <si>
    <t>65</t>
  </si>
  <si>
    <t>45</t>
  </si>
  <si>
    <t>35</t>
  </si>
  <si>
    <t>25</t>
  </si>
  <si>
    <t>The southernmost point of peninsular India, that is, Kanyakumari, is</t>
  </si>
  <si>
    <t>20</t>
  </si>
  <si>
    <t>north of Tropic of Cancer</t>
  </si>
  <si>
    <t>south of the Equator</t>
  </si>
  <si>
    <t>south of the Capricorn</t>
  </si>
  <si>
    <t>north of the Equator</t>
  </si>
  <si>
    <t>Brass gets discoloured in air because of the presence of which of the following gases in air</t>
  </si>
  <si>
    <t>Oxygen</t>
  </si>
  <si>
    <t>Hydrogen sulphide</t>
  </si>
  <si>
    <t>Carbon dioxide</t>
  </si>
  <si>
    <t>Nitrogen</t>
  </si>
  <si>
    <t>Which of the following is a non metal that remains liquid at room temperature</t>
  </si>
  <si>
    <t>Phosphorous</t>
  </si>
  <si>
    <t>Bromine</t>
  </si>
  <si>
    <t>Chlorine</t>
  </si>
  <si>
    <t>Helium</t>
  </si>
  <si>
    <t>Chlorophyll is a naturally occurring chelate compound in which central metal is</t>
  </si>
  <si>
    <t>copper</t>
  </si>
  <si>
    <t>magnesium</t>
  </si>
  <si>
    <t>iron</t>
  </si>
  <si>
    <t>calcium</t>
  </si>
  <si>
    <t>Question Type</t>
  </si>
  <si>
    <t>Multiple choice</t>
  </si>
  <si>
    <t>L6</t>
  </si>
  <si>
    <t>#bdaa3c</t>
  </si>
  <si>
    <t>The reaction which converts sugar solution into alcohol is an example of</t>
  </si>
  <si>
    <t>saponification</t>
  </si>
  <si>
    <t>hydrogenation</t>
  </si>
  <si>
    <t>fermentation</t>
  </si>
  <si>
    <t>hydrolysis</t>
  </si>
  <si>
    <t>Option 6</t>
  </si>
  <si>
    <t>All of Them</t>
  </si>
  <si>
    <t>Department</t>
  </si>
  <si>
    <t>Level6</t>
  </si>
  <si>
    <t>Self</t>
  </si>
  <si>
    <t>Self &amp; Supervisor</t>
  </si>
  <si>
    <t xml:space="preserve">Category </t>
  </si>
  <si>
    <t xml:space="preserve">Group </t>
  </si>
  <si>
    <t xml:space="preserve">Division </t>
  </si>
  <si>
    <t xml:space="preserve">Department </t>
  </si>
  <si>
    <t xml:space="preserve">Self &amp; Supervisor </t>
  </si>
  <si>
    <t xml:space="preserve">Designation </t>
  </si>
  <si>
    <t>Management Level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</si>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</sst>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C5B9FBF-C08D-45F1-96D3-8814895345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4" sqref="D4"/>
    </sheetView>
  </sheetViews>
  <sheetFormatPr defaultRowHeight="15" x14ac:dyDescent="0.25"/>
  <cols>
    <col min="1" max="1" width="14.7109375" bestFit="1" customWidth="1"/>
    <col min="2" max="2" width="8.7109375" bestFit="1" customWidth="1"/>
    <col min="3" max="3" width="8.42578125" bestFit="1" customWidth="1"/>
    <col min="4" max="4" width="13.7109375" bestFit="1" customWidth="1"/>
    <col min="5" max="5" width="20.5703125" bestFit="1" customWidth="1"/>
    <col min="6" max="7" width="21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</v>
      </c>
      <c r="C2">
        <v>90</v>
      </c>
      <c r="D2" t="s">
        <v>39</v>
      </c>
      <c r="E2" t="s">
        <v>40</v>
      </c>
      <c r="F2" t="s">
        <v>95</v>
      </c>
    </row>
    <row r="3" spans="1:6" x14ac:dyDescent="0.25">
      <c r="D3" t="s">
        <v>102</v>
      </c>
      <c r="E3" t="s">
        <v>98</v>
      </c>
      <c r="F3" t="s">
        <v>101</v>
      </c>
    </row>
    <row r="4" spans="1:6" x14ac:dyDescent="0.25">
      <c r="D4" t="s">
        <v>97</v>
      </c>
      <c r="E4" t="s">
        <v>104</v>
      </c>
    </row>
    <row r="5" spans="1:6" x14ac:dyDescent="0.25">
      <c r="D5" t="s">
        <v>103</v>
      </c>
      <c r="E5" t="s"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A3C3-242C-418A-ACBB-AA4C9FDF99F2}">
  <dimension ref="A1:F5"/>
  <sheetViews>
    <sheetView workbookViewId="0">
      <selection activeCell="D2" sqref="D2:F5"/>
    </sheetView>
  </sheetViews>
  <sheetFormatPr defaultRowHeight="15" x14ac:dyDescent="0.25"/>
  <cols>
    <col min="1" max="1" width="16" bestFit="1" customWidth="1"/>
    <col min="4" max="4" width="18.5703125" bestFit="1" customWidth="1"/>
    <col min="5" max="5" width="24.28515625" customWidth="1"/>
    <col min="6" max="6" width="19.140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</v>
      </c>
      <c r="C2">
        <v>90</v>
      </c>
      <c r="D2" t="s">
        <v>39</v>
      </c>
      <c r="E2" t="s">
        <v>40</v>
      </c>
      <c r="F2" t="s">
        <v>95</v>
      </c>
    </row>
    <row r="3" spans="1:6" x14ac:dyDescent="0.25">
      <c r="D3" t="s">
        <v>102</v>
      </c>
      <c r="E3" t="s">
        <v>98</v>
      </c>
      <c r="F3" t="s">
        <v>101</v>
      </c>
    </row>
    <row r="4" spans="1:6" x14ac:dyDescent="0.25">
      <c r="D4" t="s">
        <v>97</v>
      </c>
      <c r="E4" t="s">
        <v>99</v>
      </c>
    </row>
    <row r="5" spans="1:6" x14ac:dyDescent="0.25">
      <c r="D5" t="s">
        <v>103</v>
      </c>
      <c r="E5" t="s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052B-54C6-4456-8DC5-46B21F30CA98}">
  <dimension ref="A1:F3"/>
  <sheetViews>
    <sheetView workbookViewId="0">
      <selection activeCell="D3" sqref="D3"/>
    </sheetView>
  </sheetViews>
  <sheetFormatPr defaultRowHeight="15" x14ac:dyDescent="0.25"/>
  <cols>
    <col min="5" max="5" width="17.28515625" customWidth="1"/>
    <col min="6" max="6" width="24.855468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</v>
      </c>
      <c r="C2">
        <v>90</v>
      </c>
      <c r="D2" t="s">
        <v>39</v>
      </c>
      <c r="E2" t="s">
        <v>40</v>
      </c>
      <c r="F2" t="s">
        <v>96</v>
      </c>
    </row>
    <row r="3" spans="1:6" x14ac:dyDescent="0.25">
      <c r="E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D4BC-C48D-4E0D-B5DD-1B83EF5D7026}">
  <dimension ref="A1:J3"/>
  <sheetViews>
    <sheetView topLeftCell="C1"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18.7109375" bestFit="1" customWidth="1"/>
    <col min="3" max="3" width="17.28515625" bestFit="1" customWidth="1"/>
    <col min="4" max="4" width="18.5703125" bestFit="1" customWidth="1"/>
    <col min="5" max="5" width="20.28515625" bestFit="1" customWidth="1"/>
    <col min="6" max="6" width="17.85546875" bestFit="1" customWidth="1"/>
    <col min="7" max="7" width="18.7109375" bestFit="1" customWidth="1"/>
    <col min="8" max="8" width="17.28515625" bestFit="1" customWidth="1"/>
    <col min="9" max="9" width="18.5703125" bestFit="1" customWidth="1"/>
    <col min="10" max="10" width="20.28515625" bestFit="1" customWidth="1"/>
  </cols>
  <sheetData>
    <row r="1" spans="1:10" s="1" customFormat="1" x14ac:dyDescent="0.25">
      <c r="A1" s="2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2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t="str">
        <f>"4"</f>
        <v>4</v>
      </c>
      <c r="B2" t="str">
        <f>"1"</f>
        <v>1</v>
      </c>
      <c r="C2" t="str">
        <f>"1"</f>
        <v>1</v>
      </c>
      <c r="D2" t="str">
        <f>"1"</f>
        <v>1</v>
      </c>
      <c r="E2" t="str">
        <f>"1"</f>
        <v>1</v>
      </c>
      <c r="F2" t="str">
        <f>"4"</f>
        <v>4</v>
      </c>
      <c r="G2" t="str">
        <f>"1"</f>
        <v>1</v>
      </c>
      <c r="H2" t="str">
        <f>"1"</f>
        <v>1</v>
      </c>
      <c r="I2" t="str">
        <f>"1"</f>
        <v>1</v>
      </c>
      <c r="J2" t="str">
        <f>"1"</f>
        <v>1</v>
      </c>
    </row>
    <row r="3" spans="1:10" x14ac:dyDescent="0.25">
      <c r="A3" t="str">
        <f>"1"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2657-FB81-46E9-A456-A7438C5D615F}">
  <dimension ref="A1:H1"/>
  <sheetViews>
    <sheetView workbookViewId="0">
      <selection activeCell="E1" sqref="E1"/>
    </sheetView>
  </sheetViews>
  <sheetFormatPr defaultRowHeight="15" x14ac:dyDescent="0.25"/>
  <cols>
    <col min="1" max="1" width="11.28515625" bestFit="1" customWidth="1"/>
    <col min="2" max="2" width="9.7109375" bestFit="1" customWidth="1"/>
    <col min="3" max="3" width="11" bestFit="1" customWidth="1"/>
    <col min="4" max="4" width="12.7109375" bestFit="1" customWidth="1"/>
    <col min="5" max="5" width="12.5703125" bestFit="1" customWidth="1"/>
    <col min="6" max="6" width="11.140625" bestFit="1" customWidth="1"/>
    <col min="7" max="7" width="12.28515625" bestFit="1" customWidth="1"/>
    <col min="8" max="8" width="14.28515625" bestFit="1" customWidth="1"/>
  </cols>
  <sheetData>
    <row r="1" spans="1:8" s="1" customFormat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23</v>
      </c>
      <c r="H1" s="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F620-61E9-49E1-AEE6-2A55A7A68729}">
  <dimension ref="A1:D7"/>
  <sheetViews>
    <sheetView workbookViewId="0">
      <selection activeCell="B7" sqref="B7"/>
    </sheetView>
  </sheetViews>
  <sheetFormatPr defaultRowHeight="15" x14ac:dyDescent="0.25"/>
  <cols>
    <col min="1" max="1" width="4.5703125" bestFit="1" customWidth="1"/>
    <col min="2" max="2" width="10.28515625" bestFit="1" customWidth="1"/>
    <col min="3" max="3" width="5.5703125" bestFit="1" customWidth="1"/>
    <col min="4" max="4" width="7.7109375" bestFit="1" customWidth="1"/>
  </cols>
  <sheetData>
    <row r="1" spans="1:4" s="1" customFormat="1" x14ac:dyDescent="0.25">
      <c r="A1" s="1" t="s">
        <v>24</v>
      </c>
      <c r="B1" s="1" t="s">
        <v>25</v>
      </c>
      <c r="C1" s="1" t="s">
        <v>26</v>
      </c>
      <c r="D1" s="1" t="s">
        <v>27</v>
      </c>
    </row>
    <row r="2" spans="1:4" x14ac:dyDescent="0.25">
      <c r="A2" t="s">
        <v>28</v>
      </c>
      <c r="B2" t="s">
        <v>35</v>
      </c>
      <c r="C2" t="str">
        <f>"1"</f>
        <v>1</v>
      </c>
      <c r="D2" t="s">
        <v>41</v>
      </c>
    </row>
    <row r="3" spans="1:4" x14ac:dyDescent="0.25">
      <c r="A3" t="s">
        <v>29</v>
      </c>
      <c r="B3" t="s">
        <v>34</v>
      </c>
      <c r="C3" t="str">
        <f>"2"</f>
        <v>2</v>
      </c>
      <c r="D3" t="s">
        <v>42</v>
      </c>
    </row>
    <row r="4" spans="1:4" x14ac:dyDescent="0.25">
      <c r="A4" t="s">
        <v>30</v>
      </c>
      <c r="B4" t="s">
        <v>33</v>
      </c>
      <c r="C4" t="str">
        <f>"3"</f>
        <v>3</v>
      </c>
      <c r="D4" t="s">
        <v>43</v>
      </c>
    </row>
    <row r="5" spans="1:4" x14ac:dyDescent="0.25">
      <c r="A5" t="s">
        <v>31</v>
      </c>
      <c r="B5" t="s">
        <v>36</v>
      </c>
      <c r="C5" t="str">
        <f>"4"</f>
        <v>4</v>
      </c>
      <c r="D5" t="s">
        <v>44</v>
      </c>
    </row>
    <row r="6" spans="1:4" x14ac:dyDescent="0.25">
      <c r="A6" t="s">
        <v>32</v>
      </c>
      <c r="B6" t="s">
        <v>37</v>
      </c>
      <c r="C6" t="str">
        <f>"5"</f>
        <v>5</v>
      </c>
      <c r="D6" t="s">
        <v>45</v>
      </c>
    </row>
    <row r="7" spans="1:4" x14ac:dyDescent="0.25">
      <c r="A7" t="s">
        <v>84</v>
      </c>
      <c r="B7" t="s">
        <v>94</v>
      </c>
      <c r="C7" t="str">
        <f>"6"</f>
        <v>6</v>
      </c>
      <c r="D7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9BDF-770F-49D5-AA5A-3BD49BE85E80}">
  <dimension ref="A1:J7"/>
  <sheetViews>
    <sheetView workbookViewId="0">
      <selection activeCell="A5" sqref="A5"/>
    </sheetView>
  </sheetViews>
  <sheetFormatPr defaultRowHeight="15" x14ac:dyDescent="0.25"/>
  <cols>
    <col min="1" max="1" width="75.5703125" bestFit="1" customWidth="1"/>
    <col min="2" max="2" width="9.7109375" bestFit="1" customWidth="1"/>
    <col min="3" max="3" width="13.5703125" bestFit="1" customWidth="1"/>
    <col min="4" max="4" width="21.85546875" bestFit="1" customWidth="1"/>
    <col min="5" max="5" width="18" bestFit="1" customWidth="1"/>
    <col min="6" max="6" width="19.42578125" bestFit="1" customWidth="1"/>
    <col min="7" max="7" width="17.85546875" bestFit="1" customWidth="1"/>
    <col min="8" max="8" width="12" bestFit="1" customWidth="1"/>
    <col min="9" max="9" width="12" customWidth="1"/>
    <col min="10" max="10" width="15.140625" bestFit="1" customWidth="1"/>
  </cols>
  <sheetData>
    <row r="1" spans="1:10" x14ac:dyDescent="0.25">
      <c r="A1" s="1" t="s">
        <v>46</v>
      </c>
      <c r="B1" s="1" t="s">
        <v>47</v>
      </c>
      <c r="C1" s="1" t="s">
        <v>82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91</v>
      </c>
      <c r="J1" s="1" t="s">
        <v>48</v>
      </c>
    </row>
    <row r="2" spans="1:10" x14ac:dyDescent="0.25">
      <c r="A2" t="s">
        <v>50</v>
      </c>
      <c r="B2" t="str">
        <f>"20"</f>
        <v>20</v>
      </c>
      <c r="C2" t="s">
        <v>83</v>
      </c>
      <c r="D2" s="3" t="s">
        <v>58</v>
      </c>
      <c r="E2" s="3" t="s">
        <v>57</v>
      </c>
      <c r="F2" s="3" t="s">
        <v>59</v>
      </c>
      <c r="G2" s="3" t="s">
        <v>60</v>
      </c>
      <c r="H2" t="s">
        <v>56</v>
      </c>
      <c r="I2" t="s">
        <v>92</v>
      </c>
      <c r="J2" t="s">
        <v>49</v>
      </c>
    </row>
    <row r="3" spans="1:10" x14ac:dyDescent="0.25">
      <c r="A3" t="s">
        <v>61</v>
      </c>
      <c r="B3" s="3" t="s">
        <v>62</v>
      </c>
      <c r="C3" t="s">
        <v>83</v>
      </c>
      <c r="D3" t="s">
        <v>63</v>
      </c>
      <c r="E3" t="s">
        <v>64</v>
      </c>
      <c r="F3" t="s">
        <v>65</v>
      </c>
      <c r="G3" t="s">
        <v>66</v>
      </c>
      <c r="H3" t="s">
        <v>56</v>
      </c>
      <c r="I3" t="s">
        <v>92</v>
      </c>
    </row>
    <row r="4" spans="1:10" x14ac:dyDescent="0.25">
      <c r="A4" t="s">
        <v>67</v>
      </c>
      <c r="B4" s="3" t="s">
        <v>62</v>
      </c>
      <c r="C4" t="s">
        <v>83</v>
      </c>
      <c r="D4" t="s">
        <v>68</v>
      </c>
      <c r="E4" t="s">
        <v>69</v>
      </c>
      <c r="F4" t="s">
        <v>70</v>
      </c>
      <c r="G4" t="s">
        <v>71</v>
      </c>
      <c r="H4" t="s">
        <v>56</v>
      </c>
      <c r="I4" t="s">
        <v>92</v>
      </c>
    </row>
    <row r="5" spans="1:10" x14ac:dyDescent="0.25">
      <c r="A5" t="s">
        <v>72</v>
      </c>
      <c r="B5" s="3" t="s">
        <v>62</v>
      </c>
      <c r="C5" t="s">
        <v>83</v>
      </c>
      <c r="D5" t="s">
        <v>73</v>
      </c>
      <c r="E5" t="s">
        <v>74</v>
      </c>
      <c r="F5" t="s">
        <v>75</v>
      </c>
      <c r="G5" t="s">
        <v>76</v>
      </c>
      <c r="H5" t="s">
        <v>56</v>
      </c>
      <c r="I5" t="s">
        <v>92</v>
      </c>
    </row>
    <row r="6" spans="1:10" x14ac:dyDescent="0.25">
      <c r="A6" t="s">
        <v>77</v>
      </c>
      <c r="B6" s="3" t="s">
        <v>62</v>
      </c>
      <c r="C6" t="s">
        <v>83</v>
      </c>
      <c r="D6" t="s">
        <v>78</v>
      </c>
      <c r="E6" t="s">
        <v>79</v>
      </c>
      <c r="F6" t="s">
        <v>80</v>
      </c>
      <c r="G6" t="s">
        <v>81</v>
      </c>
      <c r="H6" t="s">
        <v>56</v>
      </c>
      <c r="I6" t="s">
        <v>92</v>
      </c>
    </row>
    <row r="7" spans="1:10" x14ac:dyDescent="0.25">
      <c r="A7" t="s">
        <v>86</v>
      </c>
      <c r="B7" s="3" t="s">
        <v>62</v>
      </c>
      <c r="C7" t="s">
        <v>83</v>
      </c>
      <c r="D7" t="s">
        <v>87</v>
      </c>
      <c r="E7" t="s">
        <v>88</v>
      </c>
      <c r="F7" t="s">
        <v>89</v>
      </c>
      <c r="G7" t="s">
        <v>90</v>
      </c>
      <c r="H7" t="s">
        <v>56</v>
      </c>
      <c r="I7" t="s">
        <v>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F6DA-BF97-4E21-972E-6CFA901A86A2}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Competency_Details</vt:lpstr>
      <vt:lpstr>Competency_Details1</vt:lpstr>
      <vt:lpstr>Competency_Details2</vt:lpstr>
      <vt:lpstr>Invitation Configuration</vt:lpstr>
      <vt:lpstr>Response Weightage Configuratio</vt:lpstr>
      <vt:lpstr>Scale</vt:lpstr>
      <vt:lpstr>Questionnaire</vt:lpstr>
      <vt:lpstr>Scale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2020-07-15T10:02:16Z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898cc5d8-4302-447b-9076-5bca1e54add0</vt:lpwstr>
  </property>
</Properties>
</file>