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440" windowWidth="15210" windowHeight="6230" tabRatio="783"/>
  </bookViews>
  <sheets>
    <sheet name="KpiData" sheetId="1" r:id="rId1"/>
    <sheet name="ScaleData" sheetId="2" r:id="rId2"/>
    <sheet name="GroupKpiData" sheetId="5" r:id="rId3"/>
    <sheet name="EditApproveKpi" sheetId="6" r:id="rId4"/>
    <sheet name="KpiInfo" sheetId="7" r:id="rId5"/>
    <sheet name="VerifyKPi" sheetId="8" r:id="rId6"/>
    <sheet name="cascaded_kpi" sheetId="9" r:id="rId7"/>
    <sheet name="Kpi-Kpi_Relationship" sheetId="11" r:id="rId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1"/>
  <c r="D3"/>
  <c r="D2"/>
  <c r="D5" i="9"/>
  <c r="C5"/>
  <c r="D4"/>
  <c r="C4"/>
  <c r="D3"/>
  <c r="C3"/>
  <c r="D2"/>
  <c r="C2"/>
  <c r="F6" i="7"/>
  <c r="F5"/>
  <c r="F4"/>
  <c r="F3"/>
  <c r="F2"/>
  <c r="E2"/>
  <c r="C2"/>
  <c r="C2" i="5"/>
  <c r="A6" i="2"/>
  <c r="A5"/>
  <c r="A3"/>
  <c r="A2"/>
  <c r="G5" i="1"/>
  <c r="G4"/>
  <c r="K2"/>
  <c r="J2"/>
  <c r="I2"/>
  <c r="G2"/>
  <c r="E2"/>
  <c r="D2"/>
</calcChain>
</file>

<file path=xl/sharedStrings.xml><?xml version="1.0" encoding="utf-8"?>
<sst xmlns="http://schemas.openxmlformats.org/spreadsheetml/2006/main" count="85" uniqueCount="53">
  <si>
    <t>KpiName</t>
  </si>
  <si>
    <t>Description</t>
  </si>
  <si>
    <t>Weightage</t>
  </si>
  <si>
    <t>Target</t>
  </si>
  <si>
    <t>Monthly Constant description</t>
  </si>
  <si>
    <t>PerspectiveName</t>
  </si>
  <si>
    <t>Finance</t>
  </si>
  <si>
    <t>HowOften</t>
  </si>
  <si>
    <t>Monthly</t>
  </si>
  <si>
    <t>Quarterly</t>
  </si>
  <si>
    <t>MyTargetsAddsUp</t>
  </si>
  <si>
    <t>Scale</t>
  </si>
  <si>
    <t>UOM</t>
  </si>
  <si>
    <t>DateBasekpi Year</t>
  </si>
  <si>
    <t>DateBaseKpi Day</t>
  </si>
  <si>
    <t>DateBasekpi Month</t>
  </si>
  <si>
    <t>KPiName</t>
  </si>
  <si>
    <t>weightage</t>
  </si>
  <si>
    <t>Perspective</t>
  </si>
  <si>
    <t>GroupKpi Description</t>
  </si>
  <si>
    <t>GroupKpiName</t>
  </si>
  <si>
    <t>SendBack</t>
  </si>
  <si>
    <t>SendBackAll</t>
  </si>
  <si>
    <t>Approve</t>
  </si>
  <si>
    <t>ApproveAll</t>
  </si>
  <si>
    <t>Rejecting kpi</t>
  </si>
  <si>
    <t>Reject All kpi</t>
  </si>
  <si>
    <t>Approved kpi</t>
  </si>
  <si>
    <t>Approving All kpi</t>
  </si>
  <si>
    <t>Name</t>
  </si>
  <si>
    <t>PeriodsOfUpdate</t>
  </si>
  <si>
    <t>Calculation Type</t>
  </si>
  <si>
    <t xml:space="preserve">Description </t>
  </si>
  <si>
    <t>Constant</t>
  </si>
  <si>
    <t>VerifyKPiComment</t>
  </si>
  <si>
    <t>Verifying All kpi</t>
  </si>
  <si>
    <t>%</t>
  </si>
  <si>
    <t>Own</t>
  </si>
  <si>
    <t>Share</t>
  </si>
  <si>
    <t>Support</t>
  </si>
  <si>
    <t>Cascaded_Own_KPI</t>
  </si>
  <si>
    <t>Cascaded_SHARE_KPI</t>
  </si>
  <si>
    <t>Cascaded_Support_KPI</t>
  </si>
  <si>
    <t>EMP6_Monthly Constant</t>
  </si>
  <si>
    <t>EMP6_GroupKpi</t>
  </si>
  <si>
    <t>Kpi Name</t>
  </si>
  <si>
    <t>Period</t>
  </si>
  <si>
    <t>SupervisorEditKpiForReflect</t>
  </si>
  <si>
    <t>SupervisorEditKpiForconvert</t>
  </si>
  <si>
    <t>SupervisorEditKpiForReset</t>
  </si>
  <si>
    <t>Kpi indiviual</t>
  </si>
  <si>
    <t>EditKpi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</si>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</sst>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H8" sqref="H8"/>
    </sheetView>
  </sheetViews>
  <sheetFormatPr defaultRowHeight="14.5"/>
  <cols>
    <col min="1" max="1" width="37.1796875" customWidth="1"/>
    <col min="2" max="2" width="41.1796875" customWidth="1"/>
    <col min="3" max="3" width="32.453125" customWidth="1"/>
    <col min="6" max="6" width="9.453125" bestFit="1" customWidth="1"/>
    <col min="7" max="7" width="15.81640625" bestFit="1" customWidth="1"/>
    <col min="8" max="8" width="8.7265625" bestFit="1" customWidth="1"/>
    <col min="9" max="9" width="15.26953125" bestFit="1" customWidth="1"/>
    <col min="10" max="10" width="17.26953125" bestFit="1" customWidth="1"/>
    <col min="11" max="11" width="15.81640625" bestFit="1" customWidth="1"/>
    <col min="12" max="12" width="17" customWidth="1"/>
  </cols>
  <sheetData>
    <row r="1" spans="1:1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7</v>
      </c>
      <c r="G1" s="1" t="s">
        <v>10</v>
      </c>
      <c r="H1" s="1" t="s">
        <v>12</v>
      </c>
      <c r="I1" s="1" t="s">
        <v>13</v>
      </c>
      <c r="J1" s="1" t="s">
        <v>15</v>
      </c>
      <c r="K1" s="1" t="s">
        <v>14</v>
      </c>
      <c r="L1" s="1" t="s">
        <v>20</v>
      </c>
    </row>
    <row r="2" spans="1:12">
      <c r="A2" t="s">
        <v>43</v>
      </c>
      <c r="B2" t="s">
        <v>4</v>
      </c>
      <c r="C2" t="s">
        <v>6</v>
      </c>
      <c r="D2" t="str">
        <f>"100"</f>
        <v>100</v>
      </c>
      <c r="E2" t="str">
        <f>"50"</f>
        <v>50</v>
      </c>
      <c r="F2" t="s">
        <v>8</v>
      </c>
      <c r="G2" t="str">
        <f>"0"</f>
        <v>0</v>
      </c>
      <c r="H2" t="s">
        <v>36</v>
      </c>
      <c r="I2" t="str">
        <f>"2021"</f>
        <v>2021</v>
      </c>
      <c r="J2" t="str">
        <f>"6"</f>
        <v>6</v>
      </c>
      <c r="K2" t="str">
        <f>"1"</f>
        <v>1</v>
      </c>
      <c r="L2" t="s">
        <v>44</v>
      </c>
    </row>
    <row r="4" spans="1:12">
      <c r="A4" t="s">
        <v>50</v>
      </c>
      <c r="B4" t="s">
        <v>50</v>
      </c>
      <c r="D4">
        <v>60</v>
      </c>
      <c r="E4">
        <v>10</v>
      </c>
      <c r="F4" t="s">
        <v>8</v>
      </c>
      <c r="G4" t="str">
        <f>"1"</f>
        <v>1</v>
      </c>
      <c r="H4" t="s">
        <v>36</v>
      </c>
    </row>
    <row r="5" spans="1:12">
      <c r="A5" t="s">
        <v>51</v>
      </c>
      <c r="B5" t="s">
        <v>51</v>
      </c>
      <c r="D5">
        <v>30</v>
      </c>
      <c r="E5">
        <v>20</v>
      </c>
      <c r="F5" t="s">
        <v>9</v>
      </c>
      <c r="G5" t="str">
        <f>"0"</f>
        <v>0</v>
      </c>
    </row>
    <row r="8" spans="1:12">
      <c r="H8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"/>
    </sheetView>
  </sheetViews>
  <sheetFormatPr defaultRowHeight="14.5"/>
  <sheetData>
    <row r="1" spans="1:1">
      <c r="A1" s="2" t="s">
        <v>11</v>
      </c>
    </row>
    <row r="2" spans="1:1">
      <c r="A2" t="str">
        <f>"20"</f>
        <v>20</v>
      </c>
    </row>
    <row r="3" spans="1:1">
      <c r="A3" t="str">
        <f>"40"</f>
        <v>40</v>
      </c>
    </row>
    <row r="5" spans="1:1">
      <c r="A5" t="str">
        <f>"90"</f>
        <v>90</v>
      </c>
    </row>
    <row r="6" spans="1:1">
      <c r="A6" t="str">
        <f>"100"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4" sqref="F4"/>
    </sheetView>
  </sheetViews>
  <sheetFormatPr defaultRowHeight="14.5"/>
  <cols>
    <col min="1" max="1" width="33.1796875" customWidth="1"/>
    <col min="2" max="2" width="18.26953125" bestFit="1" customWidth="1"/>
    <col min="3" max="3" width="9.26953125" bestFit="1" customWidth="1"/>
    <col min="4" max="4" width="10.26953125" bestFit="1" customWidth="1"/>
  </cols>
  <sheetData>
    <row r="1" spans="1:6">
      <c r="A1" s="1" t="s">
        <v>16</v>
      </c>
      <c r="B1" s="1" t="s">
        <v>1</v>
      </c>
      <c r="C1" s="1" t="s">
        <v>17</v>
      </c>
      <c r="D1" s="1" t="s">
        <v>18</v>
      </c>
      <c r="F1" s="1" t="s">
        <v>12</v>
      </c>
    </row>
    <row r="2" spans="1:6">
      <c r="A2" t="s">
        <v>44</v>
      </c>
      <c r="B2" t="s">
        <v>19</v>
      </c>
      <c r="C2" t="str">
        <f>"20"</f>
        <v>20</v>
      </c>
      <c r="D2" t="s">
        <v>6</v>
      </c>
      <c r="F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2" sqref="B2"/>
    </sheetView>
  </sheetViews>
  <sheetFormatPr defaultRowHeight="14.5"/>
  <cols>
    <col min="1" max="2" width="11.26953125" bestFit="1" customWidth="1"/>
    <col min="3" max="3" width="11.54296875" bestFit="1" customWidth="1"/>
    <col min="4" max="4" width="14.453125" bestFit="1" customWidth="1"/>
  </cols>
  <sheetData>
    <row r="1" spans="1:4">
      <c r="A1" s="1" t="s">
        <v>21</v>
      </c>
      <c r="B1" s="1" t="s">
        <v>22</v>
      </c>
      <c r="C1" s="1" t="s">
        <v>23</v>
      </c>
      <c r="D1" s="1" t="s">
        <v>24</v>
      </c>
    </row>
    <row r="2" spans="1:4">
      <c r="A2" t="s">
        <v>25</v>
      </c>
      <c r="B2" t="s">
        <v>26</v>
      </c>
      <c r="C2" t="s">
        <v>27</v>
      </c>
      <c r="D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4" sqref="E4"/>
    </sheetView>
  </sheetViews>
  <sheetFormatPr defaultRowHeight="14.5"/>
  <cols>
    <col min="1" max="1" width="29.7265625" customWidth="1"/>
    <col min="2" max="2" width="25.453125" bestFit="1" customWidth="1"/>
    <col min="4" max="4" width="10.26953125" bestFit="1" customWidth="1"/>
    <col min="7" max="7" width="15.1796875" bestFit="1" customWidth="1"/>
    <col min="8" max="8" width="14.54296875" bestFit="1" customWidth="1"/>
  </cols>
  <sheetData>
    <row r="1" spans="1:8">
      <c r="A1" s="1" t="s">
        <v>29</v>
      </c>
      <c r="B1" s="1" t="s">
        <v>32</v>
      </c>
      <c r="C1" s="1" t="s">
        <v>2</v>
      </c>
      <c r="D1" s="1" t="s">
        <v>18</v>
      </c>
      <c r="E1" s="1" t="s">
        <v>3</v>
      </c>
      <c r="F1" s="1" t="s">
        <v>11</v>
      </c>
      <c r="G1" s="1" t="s">
        <v>30</v>
      </c>
      <c r="H1" s="1" t="s">
        <v>31</v>
      </c>
    </row>
    <row r="2" spans="1:8">
      <c r="A2" t="s">
        <v>43</v>
      </c>
      <c r="B2" t="s">
        <v>4</v>
      </c>
      <c r="C2" t="str">
        <f>"10%"</f>
        <v>10%</v>
      </c>
      <c r="D2" t="s">
        <v>6</v>
      </c>
      <c r="E2" s="3" t="str">
        <f>"100%"</f>
        <v>100%</v>
      </c>
      <c r="F2" t="str">
        <f>"20"</f>
        <v>20</v>
      </c>
      <c r="G2" t="s">
        <v>8</v>
      </c>
      <c r="H2" t="s">
        <v>33</v>
      </c>
    </row>
    <row r="3" spans="1:8">
      <c r="F3" t="str">
        <f>"40"</f>
        <v>40</v>
      </c>
    </row>
    <row r="4" spans="1:8">
      <c r="F4" t="str">
        <f>"60"</f>
        <v>60</v>
      </c>
    </row>
    <row r="5" spans="1:8">
      <c r="F5" t="str">
        <f>"90"</f>
        <v>90</v>
      </c>
    </row>
    <row r="6" spans="1:8">
      <c r="F6" t="str">
        <f>"100"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4.5"/>
  <cols>
    <col min="1" max="1" width="16.26953125" bestFit="1" customWidth="1"/>
  </cols>
  <sheetData>
    <row r="1" spans="1:1">
      <c r="A1" s="1" t="s">
        <v>34</v>
      </c>
    </row>
    <row r="2" spans="1:1">
      <c r="A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9" sqref="B9"/>
    </sheetView>
  </sheetViews>
  <sheetFormatPr defaultRowHeight="14.5"/>
  <cols>
    <col min="1" max="1" width="24.7265625" customWidth="1"/>
    <col min="2" max="2" width="43.26953125" customWidth="1"/>
    <col min="3" max="3" width="25.5429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40</v>
      </c>
      <c r="B2" t="s">
        <v>40</v>
      </c>
      <c r="C2" t="str">
        <f>"10"</f>
        <v>10</v>
      </c>
      <c r="D2" t="str">
        <f>"100"</f>
        <v>100</v>
      </c>
      <c r="E2" t="s">
        <v>37</v>
      </c>
    </row>
    <row r="3" spans="1:5">
      <c r="A3" t="s">
        <v>41</v>
      </c>
      <c r="B3" t="s">
        <v>40</v>
      </c>
      <c r="C3" t="str">
        <f t="shared" ref="C3:C5" si="0">"10"</f>
        <v>10</v>
      </c>
      <c r="D3" t="str">
        <f t="shared" ref="D3:D5" si="1">"100"</f>
        <v>100</v>
      </c>
      <c r="E3" t="s">
        <v>38</v>
      </c>
    </row>
    <row r="4" spans="1:5">
      <c r="A4" t="s">
        <v>40</v>
      </c>
      <c r="B4" t="s">
        <v>40</v>
      </c>
      <c r="C4" t="str">
        <f>"10"</f>
        <v>10</v>
      </c>
      <c r="D4" t="str">
        <f>"100"</f>
        <v>100</v>
      </c>
      <c r="E4" t="s">
        <v>37</v>
      </c>
    </row>
    <row r="5" spans="1:5">
      <c r="A5" t="s">
        <v>42</v>
      </c>
      <c r="B5" t="s">
        <v>42</v>
      </c>
      <c r="C5" t="str">
        <f t="shared" si="0"/>
        <v>10</v>
      </c>
      <c r="D5" t="str">
        <f t="shared" si="1"/>
        <v>100</v>
      </c>
      <c r="E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4.5"/>
  <cols>
    <col min="1" max="1" width="45.26953125" customWidth="1"/>
    <col min="2" max="2" width="30" customWidth="1"/>
    <col min="3" max="3" width="30.7265625" customWidth="1"/>
    <col min="4" max="4" width="41.26953125" customWidth="1"/>
  </cols>
  <sheetData>
    <row r="1" spans="1:4">
      <c r="A1" s="1" t="s">
        <v>45</v>
      </c>
      <c r="B1" s="1" t="s">
        <v>1</v>
      </c>
      <c r="C1" s="1" t="s">
        <v>3</v>
      </c>
      <c r="D1" s="1" t="s">
        <v>46</v>
      </c>
    </row>
    <row r="2" spans="1:4">
      <c r="A2" t="s">
        <v>47</v>
      </c>
      <c r="B2" t="s">
        <v>47</v>
      </c>
      <c r="C2">
        <v>100</v>
      </c>
      <c r="D2" t="str">
        <f>"Quarterly"</f>
        <v>Quarterly</v>
      </c>
    </row>
    <row r="3" spans="1:4">
      <c r="A3" t="s">
        <v>48</v>
      </c>
      <c r="B3" t="s">
        <v>48</v>
      </c>
      <c r="C3">
        <v>100</v>
      </c>
      <c r="D3" t="str">
        <f>"Half Yearly"</f>
        <v>Half Yearly</v>
      </c>
    </row>
    <row r="4" spans="1:4">
      <c r="A4" t="s">
        <v>49</v>
      </c>
      <c r="B4" t="s">
        <v>49</v>
      </c>
      <c r="C4">
        <v>100</v>
      </c>
      <c r="D4" t="str">
        <f>"Once"</f>
        <v>Once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KpiData</vt:lpstr>
      <vt:lpstr>ScaleData</vt:lpstr>
      <vt:lpstr>GroupKpiData</vt:lpstr>
      <vt:lpstr>EditApproveKpi</vt:lpstr>
      <vt:lpstr>KpiInfo</vt:lpstr>
      <vt:lpstr>VerifyKPi</vt:lpstr>
      <vt:lpstr>cascaded_kpi</vt:lpstr>
      <vt:lpstr>Kpi-Kpi_Relationship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2021-05-06T18:37:04Z</dcterms:modified>
</cp:coreProperties>
</file>