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2440" windowWidth="14840" windowHeight="6230" activeTab="1"/>
  </bookViews>
  <sheets>
    <sheet name="Scale" sheetId="1" r:id="rId1"/>
    <sheet name="Create_Program" sheetId="2" r:id="rId2"/>
    <sheet name="Scale_Edit" sheetId="5" r:id="rId3"/>
    <sheet name="Edit_Program" sheetId="3" r:id="rId4"/>
    <sheet name="Announcement" sheetId="7" r:id="rId5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2"/>
  <c r="F6"/>
  <c r="C6"/>
  <c r="G2"/>
  <c r="F2"/>
  <c r="C2"/>
  <c r="B2"/>
  <c r="E6"/>
  <c r="D6"/>
  <c r="B6"/>
  <c r="E2"/>
  <c r="D2"/>
  <c r="F4"/>
  <c r="E4"/>
  <c r="G4"/>
  <c r="D3"/>
  <c r="C3"/>
  <c r="B3"/>
  <c r="I2" i="7"/>
  <c r="G2"/>
  <c r="R2" i="3"/>
  <c r="Q2"/>
  <c r="P2"/>
  <c r="O2"/>
  <c r="N2"/>
  <c r="M2"/>
  <c r="L2"/>
  <c r="K2"/>
  <c r="J2"/>
  <c r="I2"/>
  <c r="G2"/>
  <c r="F2"/>
  <c r="E2"/>
  <c r="D2"/>
  <c r="C2"/>
  <c r="B2"/>
  <c r="D6" i="5"/>
  <c r="B6"/>
  <c r="D5"/>
  <c r="B5"/>
  <c r="D4"/>
  <c r="B4"/>
  <c r="D3"/>
  <c r="B3"/>
  <c r="D2"/>
  <c r="B2"/>
  <c r="D1"/>
  <c r="B1"/>
  <c r="S2" i="2"/>
  <c r="R2"/>
  <c r="P2"/>
  <c r="N2"/>
  <c r="K2"/>
  <c r="D6" i="1"/>
  <c r="B6"/>
  <c r="D5"/>
  <c r="B5"/>
  <c r="D4"/>
  <c r="B4"/>
  <c r="D3"/>
  <c r="B3"/>
  <c r="D2"/>
  <c r="B2"/>
  <c r="D1"/>
  <c r="B1"/>
</calcChain>
</file>

<file path=xl/sharedStrings.xml><?xml version="1.0" encoding="utf-8"?>
<sst xmlns="http://schemas.openxmlformats.org/spreadsheetml/2006/main" count="101" uniqueCount="74">
  <si>
    <t>S1</t>
  </si>
  <si>
    <t>S2</t>
  </si>
  <si>
    <t>S3</t>
  </si>
  <si>
    <t>S4</t>
  </si>
  <si>
    <t>S5</t>
  </si>
  <si>
    <t>Score1</t>
  </si>
  <si>
    <t>Score2</t>
  </si>
  <si>
    <t>Score3</t>
  </si>
  <si>
    <t>Score4</t>
  </si>
  <si>
    <t>Score5</t>
  </si>
  <si>
    <t>#fece00</t>
  </si>
  <si>
    <t>#bd3ca7</t>
  </si>
  <si>
    <t>#219a00</t>
  </si>
  <si>
    <t>#3460ff</t>
  </si>
  <si>
    <t>#46cd00</t>
  </si>
  <si>
    <t>S6</t>
  </si>
  <si>
    <t>Score6</t>
  </si>
  <si>
    <t>#FF0000</t>
  </si>
  <si>
    <t>ProgamName</t>
  </si>
  <si>
    <t>StartDate(DD)</t>
  </si>
  <si>
    <t>StartDate(Year)</t>
  </si>
  <si>
    <t>StartDate(MM)</t>
  </si>
  <si>
    <t>Model</t>
  </si>
  <si>
    <t>EndDate(Year)</t>
  </si>
  <si>
    <t>EndDate(MM)</t>
  </si>
  <si>
    <t>EndDate(DD)</t>
  </si>
  <si>
    <t>AproveStage</t>
  </si>
  <si>
    <t>ReviewStage</t>
  </si>
  <si>
    <t>MinKPI</t>
  </si>
  <si>
    <t>MaxKPI</t>
  </si>
  <si>
    <t>MinKpiWieghtage</t>
  </si>
  <si>
    <t>MaxKpiWieghatge</t>
  </si>
  <si>
    <t>ratio_Core_and_individual_KPI</t>
  </si>
  <si>
    <t>max_Initiative_Kpi_Weightage</t>
  </si>
  <si>
    <t>allowQualityRating</t>
  </si>
  <si>
    <t>selectTemplates</t>
  </si>
  <si>
    <t>selectStrategy</t>
  </si>
  <si>
    <t>SE1</t>
  </si>
  <si>
    <t>SE2</t>
  </si>
  <si>
    <t>SE3</t>
  </si>
  <si>
    <t>SE4</t>
  </si>
  <si>
    <t>SE5</t>
  </si>
  <si>
    <t>SE6</t>
  </si>
  <si>
    <t>ScoreEdit1</t>
  </si>
  <si>
    <t>ScoreEdit2</t>
  </si>
  <si>
    <t>ScoreEdit3</t>
  </si>
  <si>
    <t>ScoreEdit4</t>
  </si>
  <si>
    <t>ScoreEdit5</t>
  </si>
  <si>
    <t>ScoreEdit6</t>
  </si>
  <si>
    <t>Unimodel</t>
  </si>
  <si>
    <t>Check content</t>
  </si>
  <si>
    <t>Content</t>
  </si>
  <si>
    <t>VedioLink</t>
  </si>
  <si>
    <t>Image Link</t>
  </si>
  <si>
    <t>https://www.google.com/images/branding/googlelogo/2x/googlelogo_color_272x92dp.png</t>
  </si>
  <si>
    <t>DD</t>
  </si>
  <si>
    <t>MM</t>
  </si>
  <si>
    <t>YYYY</t>
  </si>
  <si>
    <t>HH</t>
  </si>
  <si>
    <t>Check tittle Text</t>
  </si>
  <si>
    <t>Tiitle text</t>
  </si>
  <si>
    <t>Tittle for Vedio</t>
  </si>
  <si>
    <t>Tittle for  Image</t>
  </si>
  <si>
    <t>Tittle for  image Link</t>
  </si>
  <si>
    <t>WorkFlow</t>
  </si>
  <si>
    <t>None</t>
  </si>
  <si>
    <t xml:space="preserve">Testautomation Sample Strategy </t>
  </si>
  <si>
    <t>TestEdit</t>
  </si>
  <si>
    <t>Check title Video</t>
  </si>
  <si>
    <t>Check title Image</t>
  </si>
  <si>
    <t>Check title Image Link</t>
  </si>
  <si>
    <t>https://www.youtube.com/watch?v=XZ8NF2Yv7J0</t>
  </si>
  <si>
    <t>Two levels of approval by supervisor &amp; his/her supervisor</t>
  </si>
  <si>
    <t>AutoTestPgm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</si>
</sst>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0000"/>
      <name val="Calibri "/>
    </font>
    <font>
      <sz val="11"/>
      <color theme="1"/>
      <name val="Calibri 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/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3" borderId="0" xfId="0" applyFill="1"/>
    <xf numFmtId="0" fontId="0" fillId="0" borderId="0" xfId="0" applyAlignment="1">
      <alignment vertical="center"/>
    </xf>
    <xf numFmtId="0" fontId="3" fillId="0" borderId="0" xfId="1"/>
    <xf numFmtId="0" fontId="0" fillId="0" borderId="0" xfId="0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XZ8NF2Yv7J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D3" sqref="D3"/>
    </sheetView>
  </sheetViews>
  <sheetFormatPr defaultRowHeight="14.5"/>
  <sheetData>
    <row r="1" spans="1:5">
      <c r="A1" t="s">
        <v>0</v>
      </c>
      <c r="B1" t="str">
        <f>"5"</f>
        <v>5</v>
      </c>
      <c r="C1" t="s">
        <v>5</v>
      </c>
      <c r="D1" t="str">
        <f>"50"</f>
        <v>50</v>
      </c>
      <c r="E1" t="s">
        <v>10</v>
      </c>
    </row>
    <row r="2" spans="1:5">
      <c r="A2" t="s">
        <v>1</v>
      </c>
      <c r="B2" t="str">
        <f>"10"</f>
        <v>10</v>
      </c>
      <c r="C2" t="s">
        <v>6</v>
      </c>
      <c r="D2" t="str">
        <f>"100"</f>
        <v>100</v>
      </c>
      <c r="E2" t="s">
        <v>11</v>
      </c>
    </row>
    <row r="3" spans="1:5">
      <c r="A3" t="s">
        <v>2</v>
      </c>
      <c r="B3" t="str">
        <f>"15"</f>
        <v>15</v>
      </c>
      <c r="C3" t="s">
        <v>7</v>
      </c>
      <c r="D3" t="str">
        <f>"150"</f>
        <v>150</v>
      </c>
      <c r="E3" t="s">
        <v>12</v>
      </c>
    </row>
    <row r="4" spans="1:5">
      <c r="A4" t="s">
        <v>3</v>
      </c>
      <c r="B4" t="str">
        <f>"20"</f>
        <v>20</v>
      </c>
      <c r="C4" t="s">
        <v>8</v>
      </c>
      <c r="D4" t="str">
        <f>"200"</f>
        <v>200</v>
      </c>
      <c r="E4" t="s">
        <v>13</v>
      </c>
    </row>
    <row r="5" spans="1:5">
      <c r="A5" t="s">
        <v>4</v>
      </c>
      <c r="B5" t="str">
        <f>"25"</f>
        <v>25</v>
      </c>
      <c r="C5" t="s">
        <v>9</v>
      </c>
      <c r="D5" t="str">
        <f>"250"</f>
        <v>250</v>
      </c>
      <c r="E5" t="s">
        <v>14</v>
      </c>
    </row>
    <row r="6" spans="1:5">
      <c r="A6" t="s">
        <v>15</v>
      </c>
      <c r="B6" t="str">
        <f>"30"</f>
        <v>30</v>
      </c>
      <c r="C6" t="s">
        <v>16</v>
      </c>
      <c r="D6" t="str">
        <f>"300"</f>
        <v>300</v>
      </c>
      <c r="E6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"/>
  <sheetViews>
    <sheetView tabSelected="1" workbookViewId="0">
      <selection activeCell="F11" sqref="F11"/>
    </sheetView>
  </sheetViews>
  <sheetFormatPr defaultRowHeight="14.5"/>
  <cols>
    <col min="1" max="1" width="20.26953125" customWidth="1"/>
    <col min="2" max="2" width="22.7265625" customWidth="1"/>
    <col min="3" max="3" width="26.1796875" customWidth="1"/>
    <col min="4" max="4" width="19.1796875" customWidth="1"/>
    <col min="5" max="5" width="25.81640625" customWidth="1"/>
    <col min="6" max="7" width="21.26953125" customWidth="1"/>
    <col min="8" max="8" width="14.81640625" customWidth="1"/>
    <col min="9" max="9" width="50.36328125" bestFit="1" customWidth="1"/>
    <col min="10" max="11" width="49.26953125" customWidth="1"/>
    <col min="12" max="12" width="17.7265625" customWidth="1"/>
    <col min="13" max="13" width="12.7265625" customWidth="1"/>
    <col min="14" max="14" width="20" customWidth="1"/>
    <col min="15" max="15" width="20.1796875" customWidth="1"/>
    <col min="16" max="17" width="32.7265625" customWidth="1"/>
    <col min="18" max="18" width="23.7265625" customWidth="1"/>
    <col min="19" max="19" width="26.1796875" customWidth="1"/>
    <col min="20" max="20" width="28.26953125" customWidth="1"/>
  </cols>
  <sheetData>
    <row r="1" spans="1:20">
      <c r="A1" s="2" t="s">
        <v>18</v>
      </c>
      <c r="B1" s="2" t="s">
        <v>20</v>
      </c>
      <c r="C1" s="2" t="s">
        <v>21</v>
      </c>
      <c r="D1" s="2" t="s">
        <v>19</v>
      </c>
      <c r="E1" s="2" t="s">
        <v>23</v>
      </c>
      <c r="F1" s="2" t="s">
        <v>24</v>
      </c>
      <c r="G1" s="2" t="s">
        <v>25</v>
      </c>
      <c r="H1" s="2" t="s">
        <v>22</v>
      </c>
      <c r="I1" s="2" t="s">
        <v>26</v>
      </c>
      <c r="J1" s="2" t="s">
        <v>27</v>
      </c>
      <c r="K1" s="2" t="s">
        <v>64</v>
      </c>
      <c r="L1" s="2" t="s">
        <v>28</v>
      </c>
      <c r="M1" s="2" t="s">
        <v>29</v>
      </c>
      <c r="N1" s="2" t="s">
        <v>30</v>
      </c>
      <c r="O1" s="2" t="s">
        <v>31</v>
      </c>
      <c r="P1" s="1" t="s">
        <v>32</v>
      </c>
      <c r="Q1" s="1" t="s">
        <v>33</v>
      </c>
      <c r="R1" s="2" t="s">
        <v>34</v>
      </c>
      <c r="S1" s="2" t="s">
        <v>35</v>
      </c>
      <c r="T1" s="1" t="s">
        <v>36</v>
      </c>
    </row>
    <row r="2" spans="1:20">
      <c r="A2" t="s">
        <v>73</v>
      </c>
      <c r="B2" t="str">
        <f>"2021"</f>
        <v>2021</v>
      </c>
      <c r="C2" t="str">
        <f>"1"</f>
        <v>1</v>
      </c>
      <c r="D2" t="str">
        <f>"1"</f>
        <v>1</v>
      </c>
      <c r="E2" t="str">
        <f>"2021"</f>
        <v>2021</v>
      </c>
      <c r="F2" t="str">
        <f>"12"</f>
        <v>12</v>
      </c>
      <c r="G2" t="str">
        <f>"31"</f>
        <v>31</v>
      </c>
      <c r="H2" s="6" t="s">
        <v>49</v>
      </c>
      <c r="I2" s="10" t="s">
        <v>72</v>
      </c>
      <c r="J2" s="9">
        <v>1</v>
      </c>
      <c r="K2" s="3" t="str">
        <f>"PSUP_TO_SECSUP"</f>
        <v>PSUP_TO_SECSUP</v>
      </c>
      <c r="L2" s="8">
        <v>1</v>
      </c>
      <c r="M2" s="8">
        <v>2</v>
      </c>
      <c r="N2" t="str">
        <f>"2"</f>
        <v>2</v>
      </c>
      <c r="O2" s="8">
        <v>100</v>
      </c>
      <c r="P2" t="str">
        <f>"10"</f>
        <v>10</v>
      </c>
      <c r="Q2" s="8">
        <v>100</v>
      </c>
      <c r="R2" s="4" t="str">
        <f>"2"</f>
        <v>2</v>
      </c>
      <c r="S2" s="3" t="str">
        <f>"2"</f>
        <v>2</v>
      </c>
      <c r="T2" t="s">
        <v>65</v>
      </c>
    </row>
    <row r="3" spans="1:20">
      <c r="B3" t="str">
        <f>"2021"</f>
        <v>2021</v>
      </c>
      <c r="C3" t="str">
        <f>"11"</f>
        <v>11</v>
      </c>
      <c r="D3" t="str">
        <f>"7"</f>
        <v>7</v>
      </c>
      <c r="I3" s="9"/>
      <c r="J3" s="9"/>
    </row>
    <row r="4" spans="1:20">
      <c r="E4" t="str">
        <f>"2021"</f>
        <v>2021</v>
      </c>
      <c r="F4" t="str">
        <f>"5"</f>
        <v>5</v>
      </c>
      <c r="G4" t="str">
        <f>"31"</f>
        <v>31</v>
      </c>
    </row>
    <row r="6" spans="1:20">
      <c r="B6" t="str">
        <f>"2020"</f>
        <v>2020</v>
      </c>
      <c r="C6" t="str">
        <f>"8"</f>
        <v>8</v>
      </c>
      <c r="D6" t="str">
        <f>"1"</f>
        <v>1</v>
      </c>
      <c r="E6" t="str">
        <f>"2021"</f>
        <v>2021</v>
      </c>
      <c r="F6" t="str">
        <f>"7"</f>
        <v>7</v>
      </c>
      <c r="G6" t="str">
        <f>"31"</f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D4" sqref="D4"/>
    </sheetView>
  </sheetViews>
  <sheetFormatPr defaultRowHeight="14.5"/>
  <cols>
    <col min="3" max="3" width="27.7265625" customWidth="1"/>
  </cols>
  <sheetData>
    <row r="1" spans="1:5">
      <c r="A1" t="s">
        <v>37</v>
      </c>
      <c r="B1" t="str">
        <f>"10"</f>
        <v>10</v>
      </c>
      <c r="C1" t="s">
        <v>43</v>
      </c>
      <c r="D1" t="str">
        <f>"30"</f>
        <v>30</v>
      </c>
      <c r="E1" t="s">
        <v>17</v>
      </c>
    </row>
    <row r="2" spans="1:5">
      <c r="A2" t="s">
        <v>38</v>
      </c>
      <c r="B2" t="str">
        <f>"20"</f>
        <v>20</v>
      </c>
      <c r="C2" t="s">
        <v>44</v>
      </c>
      <c r="D2" t="str">
        <f>"60"</f>
        <v>60</v>
      </c>
      <c r="E2" t="s">
        <v>14</v>
      </c>
    </row>
    <row r="3" spans="1:5">
      <c r="A3" t="s">
        <v>39</v>
      </c>
      <c r="B3" t="str">
        <f>"30"</f>
        <v>30</v>
      </c>
      <c r="C3" t="s">
        <v>45</v>
      </c>
      <c r="D3" t="str">
        <f>"100"</f>
        <v>100</v>
      </c>
      <c r="E3" t="s">
        <v>13</v>
      </c>
    </row>
    <row r="4" spans="1:5">
      <c r="A4" t="s">
        <v>40</v>
      </c>
      <c r="B4" t="str">
        <f>"40"</f>
        <v>40</v>
      </c>
      <c r="C4" t="s">
        <v>46</v>
      </c>
      <c r="D4" t="str">
        <f>"120"</f>
        <v>120</v>
      </c>
      <c r="E4" t="s">
        <v>12</v>
      </c>
    </row>
    <row r="5" spans="1:5">
      <c r="A5" t="s">
        <v>41</v>
      </c>
      <c r="B5" t="str">
        <f>"50"</f>
        <v>50</v>
      </c>
      <c r="C5" t="s">
        <v>47</v>
      </c>
      <c r="D5" t="str">
        <f>"150"</f>
        <v>150</v>
      </c>
      <c r="E5" t="s">
        <v>11</v>
      </c>
    </row>
    <row r="6" spans="1:5">
      <c r="A6" t="s">
        <v>42</v>
      </c>
      <c r="B6" t="str">
        <f>"60"</f>
        <v>60</v>
      </c>
      <c r="C6" t="s">
        <v>48</v>
      </c>
      <c r="D6" t="str">
        <f>"180"</f>
        <v>180</v>
      </c>
      <c r="E6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selection activeCell="A2" sqref="A2"/>
    </sheetView>
  </sheetViews>
  <sheetFormatPr defaultRowHeight="14.5"/>
  <cols>
    <col min="1" max="1" width="23.54296875" customWidth="1"/>
    <col min="2" max="2" width="37.7265625" customWidth="1"/>
    <col min="3" max="3" width="27.1796875" customWidth="1"/>
    <col min="4" max="4" width="23.7265625" customWidth="1"/>
    <col min="5" max="5" width="19.81640625" customWidth="1"/>
    <col min="6" max="6" width="22" customWidth="1"/>
    <col min="7" max="7" width="17" customWidth="1"/>
    <col min="8" max="8" width="19.26953125" customWidth="1"/>
    <col min="9" max="9" width="50.1796875" customWidth="1"/>
    <col min="10" max="10" width="62.1796875" customWidth="1"/>
    <col min="11" max="11" width="15.26953125" customWidth="1"/>
    <col min="12" max="12" width="16" customWidth="1"/>
    <col min="13" max="13" width="21.7265625" customWidth="1"/>
    <col min="14" max="14" width="25" customWidth="1"/>
    <col min="15" max="15" width="40.54296875" customWidth="1"/>
    <col min="16" max="16" width="32.1796875" customWidth="1"/>
    <col min="17" max="17" width="35.1796875" customWidth="1"/>
    <col min="18" max="18" width="20.81640625" customWidth="1"/>
    <col min="19" max="19" width="31.81640625" customWidth="1"/>
  </cols>
  <sheetData>
    <row r="1" spans="1:19">
      <c r="A1" s="2" t="s">
        <v>18</v>
      </c>
      <c r="B1" s="2" t="s">
        <v>20</v>
      </c>
      <c r="C1" s="2" t="s">
        <v>21</v>
      </c>
      <c r="D1" s="2" t="s">
        <v>19</v>
      </c>
      <c r="E1" s="2" t="s">
        <v>23</v>
      </c>
      <c r="F1" s="2" t="s">
        <v>24</v>
      </c>
      <c r="G1" s="2" t="s">
        <v>25</v>
      </c>
      <c r="H1" s="2" t="s">
        <v>22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1" t="s">
        <v>32</v>
      </c>
      <c r="P1" s="1" t="s">
        <v>33</v>
      </c>
      <c r="Q1" s="2" t="s">
        <v>34</v>
      </c>
      <c r="R1" s="2" t="s">
        <v>35</v>
      </c>
      <c r="S1" s="1" t="s">
        <v>36</v>
      </c>
    </row>
    <row r="2" spans="1:19">
      <c r="A2" t="s">
        <v>67</v>
      </c>
      <c r="B2" t="str">
        <f>"2018"</f>
        <v>2018</v>
      </c>
      <c r="C2" t="str">
        <f>"1"</f>
        <v>1</v>
      </c>
      <c r="D2" t="str">
        <f>"1"</f>
        <v>1</v>
      </c>
      <c r="E2" t="str">
        <f>"2018"</f>
        <v>2018</v>
      </c>
      <c r="F2" t="str">
        <f>"12"</f>
        <v>12</v>
      </c>
      <c r="G2" t="str">
        <f>"31"</f>
        <v>31</v>
      </c>
      <c r="H2" s="6" t="s">
        <v>49</v>
      </c>
      <c r="I2" s="6" t="str">
        <f>"2"</f>
        <v>2</v>
      </c>
      <c r="J2" s="6" t="str">
        <f>"2"</f>
        <v>2</v>
      </c>
      <c r="K2" t="str">
        <f>"1"</f>
        <v>1</v>
      </c>
      <c r="L2" t="str">
        <f>"10"</f>
        <v>10</v>
      </c>
      <c r="M2" t="str">
        <f>"1"</f>
        <v>1</v>
      </c>
      <c r="N2" t="str">
        <f>"100"</f>
        <v>100</v>
      </c>
      <c r="O2" t="str">
        <f>"0"</f>
        <v>0</v>
      </c>
      <c r="P2" t="str">
        <f>"0"</f>
        <v>0</v>
      </c>
      <c r="Q2" s="4" t="str">
        <f>"1"</f>
        <v>1</v>
      </c>
      <c r="R2" s="6" t="str">
        <f>"1"</f>
        <v>1</v>
      </c>
      <c r="S2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"/>
  <sheetViews>
    <sheetView topLeftCell="D1" workbookViewId="0">
      <selection activeCell="E2" sqref="E2"/>
    </sheetView>
  </sheetViews>
  <sheetFormatPr defaultRowHeight="14.5"/>
  <cols>
    <col min="1" max="1" width="37.1796875" customWidth="1"/>
    <col min="2" max="2" width="28.7265625" customWidth="1"/>
    <col min="3" max="3" width="53.26953125" customWidth="1"/>
    <col min="4" max="4" width="77.54296875" customWidth="1"/>
    <col min="10" max="10" width="18.7265625" customWidth="1"/>
    <col min="11" max="11" width="21.81640625" customWidth="1"/>
    <col min="12" max="13" width="23.453125" customWidth="1"/>
  </cols>
  <sheetData>
    <row r="1" spans="1:12">
      <c r="A1" s="5" t="s">
        <v>60</v>
      </c>
      <c r="B1" s="5" t="s">
        <v>51</v>
      </c>
      <c r="C1" s="5" t="s">
        <v>52</v>
      </c>
      <c r="D1" s="5" t="s">
        <v>53</v>
      </c>
      <c r="E1" s="5" t="s">
        <v>55</v>
      </c>
      <c r="F1" s="5" t="s">
        <v>56</v>
      </c>
      <c r="G1" s="5" t="s">
        <v>57</v>
      </c>
      <c r="H1" s="5" t="s">
        <v>58</v>
      </c>
      <c r="I1" s="5" t="s">
        <v>56</v>
      </c>
      <c r="J1" s="5" t="s">
        <v>62</v>
      </c>
      <c r="K1" s="5" t="s">
        <v>61</v>
      </c>
      <c r="L1" s="5" t="s">
        <v>63</v>
      </c>
    </row>
    <row r="2" spans="1:12">
      <c r="A2" t="s">
        <v>59</v>
      </c>
      <c r="B2" t="s">
        <v>50</v>
      </c>
      <c r="C2" s="7" t="s">
        <v>71</v>
      </c>
      <c r="D2" t="s">
        <v>54</v>
      </c>
      <c r="E2">
        <v>3</v>
      </c>
      <c r="F2">
        <v>9</v>
      </c>
      <c r="G2" t="str">
        <f>"2019"</f>
        <v>2019</v>
      </c>
      <c r="H2">
        <v>11</v>
      </c>
      <c r="I2" t="str">
        <f>"59"</f>
        <v>59</v>
      </c>
      <c r="J2" t="s">
        <v>69</v>
      </c>
      <c r="K2" t="s">
        <v>68</v>
      </c>
      <c r="L2" t="s">
        <v>70</v>
      </c>
    </row>
  </sheetData>
  <hyperlinks>
    <hyperlink ref="C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Scale</vt:lpstr>
      <vt:lpstr>Create_Program</vt:lpstr>
      <vt:lpstr>Scale_Edit</vt:lpstr>
      <vt:lpstr>Edit_Program</vt:lpstr>
      <vt:lpstr>Announcement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2021-05-14T10:35:45Z</dcterms:modified>
</cp:coreProperties>
</file>