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Whitehead\school\Spring_2022\BioChemEng\HW6\"/>
    </mc:Choice>
  </mc:AlternateContent>
  <xr:revisionPtr revIDLastSave="0" documentId="13_ncr:1_{CEE2E7D5-76BA-4C21-B351-F37BC1A06340}" xr6:coauthVersionLast="47" xr6:coauthVersionMax="47" xr10:uidLastSave="{00000000-0000-0000-0000-000000000000}"/>
  <bookViews>
    <workbookView xWindow="-120" yWindow="-120" windowWidth="29040" windowHeight="15720" xr2:uid="{076D28A9-5EFD-48F0-BD0F-98B8D33DC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3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  <c r="E14" i="1"/>
  <c r="E15" i="1"/>
  <c r="E16" i="1"/>
  <c r="E17" i="1"/>
  <c r="E18" i="1"/>
  <c r="E19" i="1"/>
  <c r="D4" i="1"/>
  <c r="D5" i="1"/>
  <c r="D23" i="1" s="1"/>
  <c r="D6" i="1"/>
  <c r="E10" i="1"/>
  <c r="E23" i="1" s="1"/>
  <c r="E11" i="1"/>
  <c r="E12" i="1"/>
  <c r="E13" i="1"/>
</calcChain>
</file>

<file path=xl/sharedStrings.xml><?xml version="1.0" encoding="utf-8"?>
<sst xmlns="http://schemas.openxmlformats.org/spreadsheetml/2006/main" count="9" uniqueCount="7">
  <si>
    <t>t</t>
  </si>
  <si>
    <t>DO</t>
  </si>
  <si>
    <t>OUR</t>
  </si>
  <si>
    <t>c*</t>
  </si>
  <si>
    <t>dcLdt</t>
  </si>
  <si>
    <t>avg</t>
  </si>
  <si>
    <t>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</si>
</sst>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Dissolved</a:t>
            </a:r>
            <a:r>
              <a:rPr lang="en-US" baseline="0"/>
              <a:t> Oxygen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</c:numCache>
            </c:numRef>
          </c:xVal>
          <c:yVal>
            <c:numRef>
              <c:f>Sheet1!$B$2:$B$20</c:f>
              <c:numCache>
                <c:formatCode>General</c:formatCode>
                <c:ptCount val="19"/>
                <c:pt idx="0">
                  <c:v>3.3</c:v>
                </c:pt>
                <c:pt idx="1">
                  <c:v>3.3</c:v>
                </c:pt>
                <c:pt idx="2">
                  <c:v>2.4</c:v>
                </c:pt>
                <c:pt idx="3">
                  <c:v>1.3</c:v>
                </c:pt>
                <c:pt idx="4">
                  <c:v>0.3</c:v>
                </c:pt>
                <c:pt idx="5">
                  <c:v>0.1</c:v>
                </c:pt>
                <c:pt idx="6">
                  <c:v>0</c:v>
                </c:pt>
                <c:pt idx="7">
                  <c:v>0</c:v>
                </c:pt>
                <c:pt idx="8">
                  <c:v>0.3</c:v>
                </c:pt>
                <c:pt idx="9">
                  <c:v>1</c:v>
                </c:pt>
                <c:pt idx="10">
                  <c:v>1.6</c:v>
                </c:pt>
                <c:pt idx="11">
                  <c:v>2</c:v>
                </c:pt>
                <c:pt idx="12">
                  <c:v>2.4</c:v>
                </c:pt>
                <c:pt idx="13">
                  <c:v>2.7</c:v>
                </c:pt>
                <c:pt idx="14">
                  <c:v>2.9</c:v>
                </c:pt>
                <c:pt idx="15">
                  <c:v>3</c:v>
                </c:pt>
                <c:pt idx="16">
                  <c:v>3.1</c:v>
                </c:pt>
                <c:pt idx="17">
                  <c:v>3.2</c:v>
                </c:pt>
                <c:pt idx="18">
                  <c:v>3.2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8A-4BA9-873C-570FD0B3D6B1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930906832"/>
        <c:axId val="1004912832"/>
      </c:scatterChart>
      <c:valAx>
        <c:axId val="93090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912832"/>
        <c:crosses val="autoZero"/>
        <c:crossBetween val="midCat"/>
      </c:valAx>
      <c:valAx>
        <c:axId val="100491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90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576262</xdr:colOff>
      <xdr:row>1</xdr:row>
      <xdr:rowOff>95250</xdr:rowOff>
    </xdr:from>
    <xdr:to>
      <xdr:col>19</xdr:col>
      <xdr:colOff>533400</xdr:colOff>
      <xdr:row>26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886025-7400-49A0-854B-6F53D93A9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4E29-6C08-4511-8F7E-FD5EA2B61EA2}">
  <dimension ref="A1:F23"/>
  <sheetViews>
    <sheetView tabSelected="1" workbookViewId="0">
      <selection activeCell="J37" sqref="J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</row>
    <row r="2" spans="1:6" x14ac:dyDescent="0.25">
      <c r="A2">
        <v>-1</v>
      </c>
      <c r="B2">
        <v>3.3</v>
      </c>
      <c r="C2">
        <v>7.3</v>
      </c>
      <c r="F2">
        <f>(E$23+D$23)/(C$2-B2)</f>
        <v>-0.125</v>
      </c>
    </row>
    <row r="3" spans="1:6" x14ac:dyDescent="0.25">
      <c r="A3">
        <v>0</v>
      </c>
      <c r="B3">
        <v>3.3</v>
      </c>
      <c r="F3">
        <f>(E$23+D$23)/(C$2-B3)</f>
        <v>-0.125</v>
      </c>
    </row>
    <row r="4" spans="1:6" x14ac:dyDescent="0.25">
      <c r="A4">
        <v>1</v>
      </c>
      <c r="B4">
        <v>2.4</v>
      </c>
      <c r="D4">
        <f t="shared" ref="D4:D6" si="0">(B4-B3)/(A4-A3)</f>
        <v>-0.89999999999999991</v>
      </c>
      <c r="F4">
        <f>(E$23+D$23)/(C$2-B4)</f>
        <v>-0.1020408163265306</v>
      </c>
    </row>
    <row r="5" spans="1:6" x14ac:dyDescent="0.25">
      <c r="A5">
        <v>2</v>
      </c>
      <c r="B5">
        <v>1.3</v>
      </c>
      <c r="D5">
        <f t="shared" si="0"/>
        <v>-1.0999999999999999</v>
      </c>
      <c r="F5">
        <f>(E$23+D$23)/(C$2-B5)</f>
        <v>-8.3333333333333329E-2</v>
      </c>
    </row>
    <row r="6" spans="1:6" x14ac:dyDescent="0.25">
      <c r="A6">
        <v>3</v>
      </c>
      <c r="B6">
        <v>0.3</v>
      </c>
      <c r="D6">
        <f t="shared" si="0"/>
        <v>-1</v>
      </c>
      <c r="F6">
        <f>(E$23+D$23)/(C$2-B6)</f>
        <v>-7.1428571428571425E-2</v>
      </c>
    </row>
    <row r="7" spans="1:6" x14ac:dyDescent="0.25">
      <c r="A7">
        <v>4</v>
      </c>
      <c r="B7">
        <v>0.1</v>
      </c>
      <c r="F7">
        <f>(E$23+D$23)/(C$2-B7)</f>
        <v>-6.9444444444444448E-2</v>
      </c>
    </row>
    <row r="8" spans="1:6" x14ac:dyDescent="0.25">
      <c r="A8">
        <v>5</v>
      </c>
      <c r="B8">
        <v>0</v>
      </c>
      <c r="F8">
        <f>(E$23+D$23)/(C$2-B8)</f>
        <v>-6.8493150684931503E-2</v>
      </c>
    </row>
    <row r="9" spans="1:6" x14ac:dyDescent="0.25">
      <c r="A9">
        <v>6</v>
      </c>
      <c r="B9">
        <v>0</v>
      </c>
      <c r="F9">
        <f>(E$23+D$23)/(C$2-B9)</f>
        <v>-6.8493150684931503E-2</v>
      </c>
    </row>
    <row r="10" spans="1:6" x14ac:dyDescent="0.25">
      <c r="A10">
        <v>7</v>
      </c>
      <c r="B10">
        <v>0.3</v>
      </c>
      <c r="E10">
        <f t="shared" ref="E10:E19" si="1">(B10-B9)/(A10-A9)</f>
        <v>0.3</v>
      </c>
      <c r="F10">
        <f>(E$23+D$23)/(C$2-B10)</f>
        <v>-7.1428571428571425E-2</v>
      </c>
    </row>
    <row r="11" spans="1:6" x14ac:dyDescent="0.25">
      <c r="A11">
        <v>8</v>
      </c>
      <c r="B11">
        <v>1</v>
      </c>
      <c r="E11">
        <f t="shared" si="1"/>
        <v>0.7</v>
      </c>
      <c r="F11">
        <f>(E$23+D$23)/(C$2-B11)</f>
        <v>-7.9365079365079361E-2</v>
      </c>
    </row>
    <row r="12" spans="1:6" x14ac:dyDescent="0.25">
      <c r="A12">
        <v>9</v>
      </c>
      <c r="B12">
        <v>1.6</v>
      </c>
      <c r="E12">
        <f t="shared" si="1"/>
        <v>0.60000000000000009</v>
      </c>
      <c r="F12">
        <f>(E$23+D$23)/(C$2-B12)</f>
        <v>-8.7719298245614044E-2</v>
      </c>
    </row>
    <row r="13" spans="1:6" x14ac:dyDescent="0.25">
      <c r="A13">
        <v>10</v>
      </c>
      <c r="B13">
        <v>2</v>
      </c>
      <c r="E13">
        <f t="shared" si="1"/>
        <v>0.39999999999999991</v>
      </c>
      <c r="F13">
        <f>(E$23+D$23)/(C$2-B13)</f>
        <v>-9.4339622641509441E-2</v>
      </c>
    </row>
    <row r="14" spans="1:6" x14ac:dyDescent="0.25">
      <c r="A14">
        <v>11</v>
      </c>
      <c r="B14">
        <v>2.4</v>
      </c>
      <c r="E14">
        <f t="shared" si="1"/>
        <v>0.39999999999999991</v>
      </c>
      <c r="F14">
        <f>(E$23+D$23)/(C$2-B14)</f>
        <v>-0.1020408163265306</v>
      </c>
    </row>
    <row r="15" spans="1:6" x14ac:dyDescent="0.25">
      <c r="A15">
        <v>12</v>
      </c>
      <c r="B15">
        <v>2.7</v>
      </c>
      <c r="E15">
        <f t="shared" si="1"/>
        <v>0.30000000000000027</v>
      </c>
      <c r="F15">
        <f>(E$23+D$23)/(C$2-B15)</f>
        <v>-0.10869565217391305</v>
      </c>
    </row>
    <row r="16" spans="1:6" x14ac:dyDescent="0.25">
      <c r="A16">
        <v>13</v>
      </c>
      <c r="B16">
        <v>2.9</v>
      </c>
      <c r="E16">
        <f t="shared" si="1"/>
        <v>0.19999999999999973</v>
      </c>
      <c r="F16">
        <f>(E$23+D$23)/(C$2-B16)</f>
        <v>-0.11363636363636363</v>
      </c>
    </row>
    <row r="17" spans="1:6" x14ac:dyDescent="0.25">
      <c r="A17">
        <v>14</v>
      </c>
      <c r="B17">
        <v>3</v>
      </c>
      <c r="E17">
        <f t="shared" si="1"/>
        <v>0.10000000000000009</v>
      </c>
      <c r="F17">
        <f>(E$23+D$23)/(C$2-B17)</f>
        <v>-0.11627906976744186</v>
      </c>
    </row>
    <row r="18" spans="1:6" x14ac:dyDescent="0.25">
      <c r="A18">
        <v>15</v>
      </c>
      <c r="B18">
        <v>3.1</v>
      </c>
      <c r="E18">
        <f t="shared" si="1"/>
        <v>0.10000000000000009</v>
      </c>
      <c r="F18">
        <f>(E$23+D$23)/(C$2-B18)</f>
        <v>-0.11904761904761907</v>
      </c>
    </row>
    <row r="19" spans="1:6" x14ac:dyDescent="0.25">
      <c r="A19">
        <v>16</v>
      </c>
      <c r="B19">
        <v>3.2</v>
      </c>
      <c r="E19">
        <f t="shared" si="1"/>
        <v>0.10000000000000009</v>
      </c>
      <c r="F19">
        <f>(E$23+D$23)/(C$2-B19)</f>
        <v>-0.12195121951219513</v>
      </c>
    </row>
    <row r="20" spans="1:6" x14ac:dyDescent="0.25">
      <c r="A20">
        <v>17</v>
      </c>
      <c r="B20">
        <v>3.2</v>
      </c>
    </row>
    <row r="22" spans="1:6" x14ac:dyDescent="0.25">
      <c r="D22" t="s">
        <v>5</v>
      </c>
      <c r="E22" t="s">
        <v>5</v>
      </c>
      <c r="F22" t="s">
        <v>5</v>
      </c>
    </row>
    <row r="23" spans="1:6" x14ac:dyDescent="0.25">
      <c r="D23">
        <f>AVERAGE(D4:D6)</f>
        <v>-1</v>
      </c>
      <c r="E23">
        <f>AVERAGE(E10:E13)</f>
        <v>0.5</v>
      </c>
      <c r="F23">
        <f>AVERAGE(F2:F19)</f>
        <v>-9.5985376613754461E-2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Whitehead</dc:creator>
  <cp:lastModifiedBy>Josh Whitehead</cp:lastModifiedBy>
  <dcterms:created xsi:type="dcterms:W3CDTF">2022-03-24T23:37:48Z</dcterms:created>
  <dcterms:modified xsi:type="dcterms:W3CDTF">2022-03-25T22:45:52Z</dcterms:modified>
</cp:coreProperties>
</file>