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School/Fall 2020/Chem 1225/"/>
    </mc:Choice>
  </mc:AlternateContent>
  <xr:revisionPtr revIDLastSave="2" documentId="8_{FEA4EEC3-C377-4AF8-BCE5-730A55D7441A}" xr6:coauthVersionLast="45" xr6:coauthVersionMax="45" xr10:uidLastSave="{F5FD8495-6364-462D-80A2-3F114A97C97E}"/>
  <bookViews>
    <workbookView xWindow="-90" yWindow="-90" windowWidth="19380" windowHeight="10980" activeTab="1" xr2:uid="{993DABF1-43AB-4E23-89CE-4A70F7FA33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1" i="1"/>
  <c r="A9" i="1"/>
  <c r="A8" i="1"/>
  <c r="B1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Trendline (Observed)</c:name>
            <c:spPr>
              <a:ln w="19050" cap="rnd">
                <a:solidFill>
                  <a:srgbClr val="FF0000">
                    <a:alpha val="99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 (Observed)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74562554680664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12</c:v>
                </c:pt>
                <c:pt idx="1">
                  <c:v>9.6000000000000014</c:v>
                </c:pt>
                <c:pt idx="2">
                  <c:v>7.1999999999999993</c:v>
                </c:pt>
                <c:pt idx="3">
                  <c:v>4.8000000000000007</c:v>
                </c:pt>
                <c:pt idx="4">
                  <c:v>2.4000000000000004</c:v>
                </c:pt>
                <c:pt idx="5">
                  <c:v>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0.224</c:v>
                </c:pt>
                <c:pt idx="1">
                  <c:v>0.17899999999999999</c:v>
                </c:pt>
                <c:pt idx="2">
                  <c:v>0.13500000000000001</c:v>
                </c:pt>
                <c:pt idx="3">
                  <c:v>8.8999999999999996E-2</c:v>
                </c:pt>
                <c:pt idx="4">
                  <c:v>4.4999999999999998E-2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C-4437-8351-35DF5DF1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80063"/>
        <c:axId val="686368095"/>
      </c:scatterChart>
      <c:valAx>
        <c:axId val="89408006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68095"/>
        <c:crosses val="autoZero"/>
        <c:crossBetween val="midCat"/>
      </c:valAx>
      <c:valAx>
        <c:axId val="6863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</a:t>
            </a:r>
            <a:r>
              <a:rPr lang="en-US" baseline="0"/>
              <a:t> of Fe(SCN)</a:t>
            </a:r>
            <a:r>
              <a:rPr lang="en-US" baseline="30000"/>
              <a:t>2+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 (Observed)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4807084521133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Sheet2!$A$1:$A$5</c:f>
              <c:numCache>
                <c:formatCode>0.00E+00</c:formatCode>
                <c:ptCount val="5"/>
                <c:pt idx="0" formatCode="General">
                  <c:v>2.9999999999999997E-4</c:v>
                </c:pt>
                <c:pt idx="1">
                  <c:v>2.4000000000000001E-4</c:v>
                </c:pt>
                <c:pt idx="2">
                  <c:v>1.8000000000000001E-4</c:v>
                </c:pt>
                <c:pt idx="3">
                  <c:v>1.2E-4</c:v>
                </c:pt>
                <c:pt idx="4">
                  <c:v>6.0000000000000002E-5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0.44900000000000001</c:v>
                </c:pt>
                <c:pt idx="1">
                  <c:v>0.36399999999999999</c:v>
                </c:pt>
                <c:pt idx="2">
                  <c:v>0.27900000000000003</c:v>
                </c:pt>
                <c:pt idx="3">
                  <c:v>0.189</c:v>
                </c:pt>
                <c:pt idx="4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C-4A17-B7C3-41ED9579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78287"/>
        <c:axId val="901442095"/>
      </c:scatterChart>
      <c:valAx>
        <c:axId val="1055378287"/>
        <c:scaling>
          <c:orientation val="minMax"/>
          <c:max val="3.0000000000000008E-4"/>
          <c:min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Fe(SCN)</a:t>
                </a:r>
                <a:r>
                  <a:rPr lang="en-US" baseline="30000"/>
                  <a:t>2+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42095"/>
        <c:crosses val="autoZero"/>
        <c:crossBetween val="midCat"/>
      </c:valAx>
      <c:valAx>
        <c:axId val="90144209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@ 460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7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338136</xdr:colOff>
      <xdr:row>4</xdr:row>
      <xdr:rowOff>25400</xdr:rowOff>
    </xdr:from>
    <xdr:to>
      <xdr:col>13</xdr:col>
      <xdr:colOff>368299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0D97-3C8A-412F-A8CA-60A124613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387349</xdr:colOff>
      <xdr:row>4</xdr:row>
      <xdr:rowOff>9525</xdr:rowOff>
    </xdr:from>
    <xdr:to>
      <xdr:col>13</xdr:col>
      <xdr:colOff>263524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F560-7F8C-454B-9590-171B6BD6C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D589-1305-4C17-AA6C-11A72A114AA9}">
  <dimension ref="A1:B11"/>
  <sheetViews>
    <sheetView workbookViewId="0">
      <selection activeCell="A12" sqref="A12"/>
    </sheetView>
  </sheetViews>
  <sheetFormatPr defaultRowHeight="14.75" x14ac:dyDescent="0.75"/>
  <cols>
    <col min="1" max="1" width="9.6796875" bestFit="1" customWidth="1"/>
  </cols>
  <sheetData>
    <row r="1" spans="1:2" x14ac:dyDescent="0.75">
      <c r="A1">
        <f>12*1</f>
        <v>12</v>
      </c>
      <c r="B1">
        <f>0.224</f>
        <v>0.224</v>
      </c>
    </row>
    <row r="2" spans="1:2" x14ac:dyDescent="0.75">
      <c r="A2">
        <f>12*0.8</f>
        <v>9.6000000000000014</v>
      </c>
      <c r="B2">
        <v>0.17899999999999999</v>
      </c>
    </row>
    <row r="3" spans="1:2" x14ac:dyDescent="0.75">
      <c r="A3">
        <f>12*0.6</f>
        <v>7.1999999999999993</v>
      </c>
      <c r="B3">
        <v>0.13500000000000001</v>
      </c>
    </row>
    <row r="4" spans="1:2" x14ac:dyDescent="0.75">
      <c r="A4">
        <f>12*0.4</f>
        <v>4.8000000000000007</v>
      </c>
      <c r="B4">
        <v>8.8999999999999996E-2</v>
      </c>
    </row>
    <row r="5" spans="1:2" x14ac:dyDescent="0.75">
      <c r="A5">
        <f>12*0.2</f>
        <v>2.4000000000000004</v>
      </c>
      <c r="B5">
        <v>4.4999999999999998E-2</v>
      </c>
    </row>
    <row r="6" spans="1:2" x14ac:dyDescent="0.75">
      <c r="A6">
        <v>0</v>
      </c>
      <c r="B6">
        <v>0</v>
      </c>
    </row>
    <row r="8" spans="1:2" x14ac:dyDescent="0.75">
      <c r="A8">
        <f>0.241/0.0187</f>
        <v>12.887700534759357</v>
      </c>
    </row>
    <row r="9" spans="1:2" x14ac:dyDescent="0.75">
      <c r="A9">
        <f>A8*100/12</f>
        <v>107.39750445632798</v>
      </c>
    </row>
    <row r="11" spans="1:2" x14ac:dyDescent="0.75">
      <c r="A11">
        <f>0.0015*0.001/0.025</f>
        <v>6.0000000000000002E-5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84DC-0D6B-4778-B0FD-3282A140C4CB}">
  <dimension ref="A1:B5"/>
  <sheetViews>
    <sheetView tabSelected="1" workbookViewId="0">
      <selection sqref="A1:B5"/>
    </sheetView>
  </sheetViews>
  <sheetFormatPr defaultRowHeight="14.75" x14ac:dyDescent="0.75"/>
  <sheetData>
    <row r="1" spans="1:2" x14ac:dyDescent="0.75">
      <c r="A1">
        <f>0.0003</f>
        <v>2.9999999999999997E-4</v>
      </c>
      <c r="B1">
        <v>0.44900000000000001</v>
      </c>
    </row>
    <row r="2" spans="1:2" x14ac:dyDescent="0.75">
      <c r="A2" s="1">
        <v>2.4000000000000001E-4</v>
      </c>
      <c r="B2">
        <v>0.36399999999999999</v>
      </c>
    </row>
    <row r="3" spans="1:2" x14ac:dyDescent="0.75">
      <c r="A3" s="1">
        <v>1.8000000000000001E-4</v>
      </c>
      <c r="B3">
        <v>0.27900000000000003</v>
      </c>
    </row>
    <row r="4" spans="1:2" x14ac:dyDescent="0.75">
      <c r="A4" s="1">
        <v>1.2E-4</v>
      </c>
      <c r="B4">
        <v>0.189</v>
      </c>
    </row>
    <row r="5" spans="1:2" x14ac:dyDescent="0.75">
      <c r="A5" s="1">
        <v>6.0000000000000002E-5</v>
      </c>
      <c r="B5">
        <v>9.7000000000000003E-2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2020-10-16T17:02:54Z</dcterms:created>
  <dcterms:modified xsi:type="dcterms:W3CDTF">2020-10-16T17:51:17Z</dcterms:modified>
</cp:coreProperties>
</file>