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l\school\Spring_2022\chemRxnEng\"/>
    </mc:Choice>
  </mc:AlternateContent>
  <xr:revisionPtr revIDLastSave="0" documentId="8_{8E2C844F-2267-43C1-B8B1-7ACFB78654C7}" xr6:coauthVersionLast="47" xr6:coauthVersionMax="47" xr10:uidLastSave="{00000000-0000-0000-0000-000000000000}"/>
  <bookViews>
    <workbookView xWindow="-90" yWindow="-90" windowWidth="19380" windowHeight="10980" xr2:uid="{709B5A04-B194-4119-BB31-8EB4959CA3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G2" i="1"/>
  <c r="B2" i="1"/>
  <c r="A2" i="1"/>
  <c r="H2" i="1"/>
  <c r="F2" i="1" l="1"/>
  <c r="J2" i="1" s="1"/>
  <c r="E2" i="1"/>
  <c r="I2" i="1" s="1"/>
</calcChain>
</file>

<file path=xl/sharedStrings.xml><?xml version="1.0" encoding="utf-8"?>
<sst xmlns="http://schemas.openxmlformats.org/spreadsheetml/2006/main" count="9" uniqueCount="9">
  <si>
    <t>ca0</t>
  </si>
  <si>
    <t>k</t>
  </si>
  <si>
    <t>yc</t>
  </si>
  <si>
    <t>xa</t>
  </si>
  <si>
    <t>v</t>
  </si>
  <si>
    <t>fa0</t>
  </si>
  <si>
    <t>v0</t>
  </si>
  <si>
    <t>ra1</t>
  </si>
  <si>
    <t>ra2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</si>
</sst>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1891E-D1C5-43CF-B428-C4FE5D5D1FBF}">
  <dimension ref="A1:J3"/>
  <sheetViews>
    <sheetView tabSelected="1" workbookViewId="0">
      <selection activeCell="G7" sqref="G7"/>
    </sheetView>
  </sheetViews>
  <sheetFormatPr defaultRowHeight="14.75" x14ac:dyDescent="0.75"/>
  <cols>
    <col min="1" max="1" width="10.6328125" bestFit="1" customWidth="1"/>
    <col min="2" max="2" width="11.6328125" bestFit="1" customWidth="1"/>
    <col min="5" max="5" width="11.6328125" bestFit="1" customWidth="1"/>
  </cols>
  <sheetData>
    <row r="1" spans="1:10" x14ac:dyDescent="0.75">
      <c r="A1" t="s">
        <v>1</v>
      </c>
      <c r="B1" t="s">
        <v>0</v>
      </c>
      <c r="C1" t="s">
        <v>2</v>
      </c>
      <c r="D1" t="s">
        <v>3</v>
      </c>
      <c r="E1" t="s">
        <v>7</v>
      </c>
      <c r="F1" t="s">
        <v>8</v>
      </c>
      <c r="G1" t="s">
        <v>5</v>
      </c>
      <c r="H1" t="s">
        <v>6</v>
      </c>
      <c r="I1" t="s">
        <v>4</v>
      </c>
    </row>
    <row r="2" spans="1:10" x14ac:dyDescent="0.75">
      <c r="A2">
        <f>0.035*60</f>
        <v>2.1</v>
      </c>
      <c r="B2" s="1">
        <f>1/3</f>
        <v>0.33333333333333331</v>
      </c>
      <c r="C2">
        <v>0.25</v>
      </c>
      <c r="D2">
        <f>3*C2/(1+C2)</f>
        <v>0.6</v>
      </c>
      <c r="E2">
        <f>2*A2*B2^2*((1-D2)^2/(1-(1/3)*D2)^2)</f>
        <v>0.11666666666666667</v>
      </c>
      <c r="F2">
        <f>A2*4.5*B2^2*(1-C2)^2*(1-D2)^2/(1.5-D2)^2</f>
        <v>0.1166666666666667</v>
      </c>
      <c r="G2">
        <f>B2*H2</f>
        <v>0.5</v>
      </c>
      <c r="H2">
        <f>1.5</f>
        <v>1.5</v>
      </c>
      <c r="I2">
        <f>G2*D2/E2</f>
        <v>2.5714285714285712</v>
      </c>
      <c r="J2">
        <f>G2*D2/F2</f>
        <v>2.5714285714285707</v>
      </c>
    </row>
    <row r="3" spans="1:10" x14ac:dyDescent="0.75">
      <c r="B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Whitehead</dc:creator>
  <cp:lastModifiedBy>Joshua Whitehead</cp:lastModifiedBy>
  <dcterms:created xsi:type="dcterms:W3CDTF">2022-02-09T17:58:15Z</dcterms:created>
  <dcterms:modified xsi:type="dcterms:W3CDTF">2022-02-09T18:41:52Z</dcterms:modified>
</cp:coreProperties>
</file>