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13_ncr:1_{434EA60D-AC37-489B-86AC-A70CA82329FC}" xr6:coauthVersionLast="47" xr6:coauthVersionMax="47" xr10:uidLastSave="{00000000-0000-0000-0000-000000000000}"/>
  <bookViews>
    <workbookView xWindow="-90" yWindow="-90" windowWidth="19380" windowHeight="10980" xr2:uid="{CA7E665F-7C62-4C54-AC8C-FA50FEE8E1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G41" i="1" s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A3" i="2"/>
  <c r="A2" i="2"/>
  <c r="A1" i="2"/>
  <c r="G73" i="1" l="1"/>
  <c r="G3" i="1"/>
  <c r="G2" i="1"/>
  <c r="G68" i="1"/>
  <c r="G36" i="1"/>
  <c r="G65" i="1"/>
  <c r="G33" i="1"/>
  <c r="G60" i="1"/>
  <c r="G28" i="1"/>
  <c r="G57" i="1"/>
  <c r="G25" i="1"/>
  <c r="G52" i="1"/>
  <c r="G20" i="1"/>
  <c r="G49" i="1"/>
  <c r="G17" i="1"/>
  <c r="G44" i="1"/>
  <c r="G12" i="1"/>
  <c r="G67" i="1"/>
  <c r="G59" i="1"/>
  <c r="G51" i="1"/>
  <c r="G43" i="1"/>
  <c r="G35" i="1"/>
  <c r="G27" i="1"/>
  <c r="G19" i="1"/>
  <c r="G11" i="1"/>
  <c r="G66" i="1"/>
  <c r="G58" i="1"/>
  <c r="G50" i="1"/>
  <c r="G42" i="1"/>
  <c r="G34" i="1"/>
  <c r="G26" i="1"/>
  <c r="G18" i="1"/>
  <c r="G10" i="1"/>
  <c r="G9" i="1"/>
  <c r="G8" i="1"/>
  <c r="G7" i="1"/>
  <c r="G72" i="1"/>
  <c r="G56" i="1"/>
  <c r="G40" i="1"/>
  <c r="G24" i="1"/>
  <c r="G71" i="1"/>
  <c r="G55" i="1"/>
  <c r="G31" i="1"/>
  <c r="G15" i="1"/>
  <c r="G70" i="1"/>
  <c r="G62" i="1"/>
  <c r="G54" i="1"/>
  <c r="G46" i="1"/>
  <c r="G38" i="1"/>
  <c r="G30" i="1"/>
  <c r="G22" i="1"/>
  <c r="G14" i="1"/>
  <c r="G6" i="1"/>
  <c r="G64" i="1"/>
  <c r="G48" i="1"/>
  <c r="G32" i="1"/>
  <c r="G16" i="1"/>
  <c r="G63" i="1"/>
  <c r="G47" i="1"/>
  <c r="G39" i="1"/>
  <c r="G23" i="1"/>
  <c r="G69" i="1"/>
  <c r="G61" i="1"/>
  <c r="G53" i="1"/>
  <c r="G45" i="1"/>
  <c r="G37" i="1"/>
  <c r="G29" i="1"/>
  <c r="G21" i="1"/>
  <c r="G13" i="1"/>
  <c r="G5" i="1"/>
  <c r="G4" i="1"/>
</calcChain>
</file>

<file path=xl/sharedStrings.xml><?xml version="1.0" encoding="utf-8"?>
<sst xmlns="http://schemas.openxmlformats.org/spreadsheetml/2006/main" count="150" uniqueCount="9">
  <si>
    <t>A</t>
  </si>
  <si>
    <t>um</t>
  </si>
  <si>
    <t>range</t>
  </si>
  <si>
    <t>mg/cm3</t>
  </si>
  <si>
    <t>mg/mm3</t>
  </si>
  <si>
    <t>keV</t>
  </si>
  <si>
    <t>MeV</t>
  </si>
  <si>
    <t>energy</t>
  </si>
  <si>
    <t>dEdx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</si>
</sst>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Bragg He in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Sheet1!$G$2:$G$73</c:f>
              <c:numCache>
                <c:formatCode>General</c:formatCode>
                <c:ptCount val="72"/>
                <c:pt idx="0">
                  <c:v>36.200499999999998</c:v>
                </c:pt>
                <c:pt idx="1">
                  <c:v>36.182299999999998</c:v>
                </c:pt>
                <c:pt idx="2">
                  <c:v>36.164500000000004</c:v>
                </c:pt>
                <c:pt idx="3">
                  <c:v>36.146900000000002</c:v>
                </c:pt>
                <c:pt idx="4">
                  <c:v>36.129600000000003</c:v>
                </c:pt>
                <c:pt idx="5">
                  <c:v>36.1126</c:v>
                </c:pt>
                <c:pt idx="6">
                  <c:v>36.095799999999997</c:v>
                </c:pt>
                <c:pt idx="7">
                  <c:v>36.079300000000003</c:v>
                </c:pt>
                <c:pt idx="8">
                  <c:v>36.063099999999999</c:v>
                </c:pt>
                <c:pt idx="9">
                  <c:v>36.031399999999998</c:v>
                </c:pt>
                <c:pt idx="10">
                  <c:v>35.993000000000002</c:v>
                </c:pt>
                <c:pt idx="11">
                  <c:v>35.9559</c:v>
                </c:pt>
                <c:pt idx="12">
                  <c:v>35.92</c:v>
                </c:pt>
                <c:pt idx="13">
                  <c:v>35.885300000000001</c:v>
                </c:pt>
                <c:pt idx="14">
                  <c:v>35.851500000000001</c:v>
                </c:pt>
                <c:pt idx="15">
                  <c:v>35.818800000000003</c:v>
                </c:pt>
                <c:pt idx="16">
                  <c:v>35.786900000000003</c:v>
                </c:pt>
                <c:pt idx="17">
                  <c:v>35.755800000000001</c:v>
                </c:pt>
                <c:pt idx="18">
                  <c:v>35.695900000000002</c:v>
                </c:pt>
                <c:pt idx="19">
                  <c:v>35.6387</c:v>
                </c:pt>
                <c:pt idx="20">
                  <c:v>35.583800000000004</c:v>
                </c:pt>
                <c:pt idx="21">
                  <c:v>35.531100000000002</c:v>
                </c:pt>
                <c:pt idx="22">
                  <c:v>35.4803</c:v>
                </c:pt>
                <c:pt idx="23">
                  <c:v>35.431200000000004</c:v>
                </c:pt>
                <c:pt idx="24">
                  <c:v>35.340000000000003</c:v>
                </c:pt>
                <c:pt idx="25">
                  <c:v>35.25</c:v>
                </c:pt>
                <c:pt idx="26">
                  <c:v>35.17</c:v>
                </c:pt>
                <c:pt idx="27">
                  <c:v>35.090000000000003</c:v>
                </c:pt>
                <c:pt idx="28">
                  <c:v>35.01</c:v>
                </c:pt>
                <c:pt idx="29">
                  <c:v>34.94</c:v>
                </c:pt>
                <c:pt idx="30">
                  <c:v>34.86</c:v>
                </c:pt>
                <c:pt idx="31">
                  <c:v>34.799999999999997</c:v>
                </c:pt>
                <c:pt idx="32">
                  <c:v>34.730000000000004</c:v>
                </c:pt>
                <c:pt idx="33">
                  <c:v>34.67</c:v>
                </c:pt>
                <c:pt idx="34">
                  <c:v>34.6</c:v>
                </c:pt>
                <c:pt idx="35">
                  <c:v>34.480000000000004</c:v>
                </c:pt>
                <c:pt idx="36">
                  <c:v>34.340000000000003</c:v>
                </c:pt>
                <c:pt idx="37">
                  <c:v>34.200000000000003</c:v>
                </c:pt>
                <c:pt idx="38">
                  <c:v>34.07</c:v>
                </c:pt>
                <c:pt idx="39">
                  <c:v>33.950000000000003</c:v>
                </c:pt>
                <c:pt idx="40">
                  <c:v>33.82</c:v>
                </c:pt>
                <c:pt idx="41">
                  <c:v>33.71</c:v>
                </c:pt>
                <c:pt idx="42">
                  <c:v>33.590000000000003</c:v>
                </c:pt>
                <c:pt idx="43">
                  <c:v>33.480000000000004</c:v>
                </c:pt>
                <c:pt idx="44">
                  <c:v>33.25</c:v>
                </c:pt>
                <c:pt idx="45">
                  <c:v>33.04</c:v>
                </c:pt>
                <c:pt idx="46">
                  <c:v>32.82</c:v>
                </c:pt>
                <c:pt idx="47">
                  <c:v>32.61</c:v>
                </c:pt>
                <c:pt idx="48">
                  <c:v>32.4</c:v>
                </c:pt>
                <c:pt idx="49">
                  <c:v>32.19</c:v>
                </c:pt>
                <c:pt idx="50">
                  <c:v>31.77</c:v>
                </c:pt>
                <c:pt idx="51">
                  <c:v>31.34</c:v>
                </c:pt>
                <c:pt idx="52">
                  <c:v>30.9</c:v>
                </c:pt>
                <c:pt idx="53">
                  <c:v>30.44</c:v>
                </c:pt>
                <c:pt idx="54">
                  <c:v>29.97</c:v>
                </c:pt>
                <c:pt idx="55">
                  <c:v>29.490000000000002</c:v>
                </c:pt>
                <c:pt idx="56">
                  <c:v>28.990000000000002</c:v>
                </c:pt>
                <c:pt idx="57">
                  <c:v>28.48</c:v>
                </c:pt>
                <c:pt idx="58">
                  <c:v>27.94</c:v>
                </c:pt>
                <c:pt idx="59">
                  <c:v>27.4</c:v>
                </c:pt>
                <c:pt idx="60">
                  <c:v>26.83</c:v>
                </c:pt>
                <c:pt idx="61">
                  <c:v>25.65</c:v>
                </c:pt>
                <c:pt idx="62">
                  <c:v>24.08</c:v>
                </c:pt>
                <c:pt idx="63">
                  <c:v>22.4</c:v>
                </c:pt>
                <c:pt idx="64">
                  <c:v>20.62</c:v>
                </c:pt>
                <c:pt idx="65">
                  <c:v>18.73</c:v>
                </c:pt>
                <c:pt idx="66">
                  <c:v>16.740000000000002</c:v>
                </c:pt>
                <c:pt idx="67">
                  <c:v>14.650000000000002</c:v>
                </c:pt>
                <c:pt idx="68">
                  <c:v>12.45</c:v>
                </c:pt>
                <c:pt idx="69">
                  <c:v>10.16</c:v>
                </c:pt>
                <c:pt idx="70">
                  <c:v>5.2800000000000011</c:v>
                </c:pt>
                <c:pt idx="71">
                  <c:v>0</c:v>
                </c:pt>
              </c:numCache>
            </c:numRef>
          </c:xVal>
          <c:yVal>
            <c:numRef>
              <c:f>Sheet1!$C$2:$C$73</c:f>
              <c:numCache>
                <c:formatCode>0.00E+00</c:formatCode>
                <c:ptCount val="72"/>
                <c:pt idx="0">
                  <c:v>34.979999999999997</c:v>
                </c:pt>
                <c:pt idx="1">
                  <c:v>36.74</c:v>
                </c:pt>
                <c:pt idx="2">
                  <c:v>38.42</c:v>
                </c:pt>
                <c:pt idx="3">
                  <c:v>40.04</c:v>
                </c:pt>
                <c:pt idx="4">
                  <c:v>41.61</c:v>
                </c:pt>
                <c:pt idx="5">
                  <c:v>43.12</c:v>
                </c:pt>
                <c:pt idx="6">
                  <c:v>44.58</c:v>
                </c:pt>
                <c:pt idx="7">
                  <c:v>46.01</c:v>
                </c:pt>
                <c:pt idx="8">
                  <c:v>47.39</c:v>
                </c:pt>
                <c:pt idx="9">
                  <c:v>50.06</c:v>
                </c:pt>
                <c:pt idx="10">
                  <c:v>53.23</c:v>
                </c:pt>
                <c:pt idx="11">
                  <c:v>56.24</c:v>
                </c:pt>
                <c:pt idx="12">
                  <c:v>59.12</c:v>
                </c:pt>
                <c:pt idx="13">
                  <c:v>61.88</c:v>
                </c:pt>
                <c:pt idx="14">
                  <c:v>64.540000000000006</c:v>
                </c:pt>
                <c:pt idx="15">
                  <c:v>67.099999999999994</c:v>
                </c:pt>
                <c:pt idx="16">
                  <c:v>69.59</c:v>
                </c:pt>
                <c:pt idx="17">
                  <c:v>72</c:v>
                </c:pt>
                <c:pt idx="18">
                  <c:v>76.62</c:v>
                </c:pt>
                <c:pt idx="19">
                  <c:v>81.010000000000005</c:v>
                </c:pt>
                <c:pt idx="20">
                  <c:v>85.2</c:v>
                </c:pt>
                <c:pt idx="21">
                  <c:v>89.22</c:v>
                </c:pt>
                <c:pt idx="22">
                  <c:v>93.09</c:v>
                </c:pt>
                <c:pt idx="23">
                  <c:v>96.82</c:v>
                </c:pt>
                <c:pt idx="24">
                  <c:v>103.9</c:v>
                </c:pt>
                <c:pt idx="25">
                  <c:v>110.6</c:v>
                </c:pt>
                <c:pt idx="26">
                  <c:v>116.9</c:v>
                </c:pt>
                <c:pt idx="27">
                  <c:v>122.9</c:v>
                </c:pt>
                <c:pt idx="28">
                  <c:v>128.69999999999999</c:v>
                </c:pt>
                <c:pt idx="29">
                  <c:v>134.1</c:v>
                </c:pt>
                <c:pt idx="30">
                  <c:v>139.4</c:v>
                </c:pt>
                <c:pt idx="31">
                  <c:v>144.4</c:v>
                </c:pt>
                <c:pt idx="32">
                  <c:v>149.19999999999999</c:v>
                </c:pt>
                <c:pt idx="33">
                  <c:v>153.80000000000001</c:v>
                </c:pt>
                <c:pt idx="34">
                  <c:v>158.19999999999999</c:v>
                </c:pt>
                <c:pt idx="35">
                  <c:v>166.6</c:v>
                </c:pt>
                <c:pt idx="36">
                  <c:v>176.1</c:v>
                </c:pt>
                <c:pt idx="37">
                  <c:v>184.7</c:v>
                </c:pt>
                <c:pt idx="38">
                  <c:v>192.4</c:v>
                </c:pt>
                <c:pt idx="39">
                  <c:v>199.4</c:v>
                </c:pt>
                <c:pt idx="40">
                  <c:v>205.6</c:v>
                </c:pt>
                <c:pt idx="41">
                  <c:v>211.1</c:v>
                </c:pt>
                <c:pt idx="42">
                  <c:v>215.9</c:v>
                </c:pt>
                <c:pt idx="43">
                  <c:v>220.1</c:v>
                </c:pt>
                <c:pt idx="44">
                  <c:v>226.9</c:v>
                </c:pt>
                <c:pt idx="45">
                  <c:v>231.7</c:v>
                </c:pt>
                <c:pt idx="46">
                  <c:v>234.7</c:v>
                </c:pt>
                <c:pt idx="47">
                  <c:v>236.4</c:v>
                </c:pt>
                <c:pt idx="48">
                  <c:v>236.9</c:v>
                </c:pt>
                <c:pt idx="49">
                  <c:v>236.5</c:v>
                </c:pt>
                <c:pt idx="50">
                  <c:v>233.5</c:v>
                </c:pt>
                <c:pt idx="51">
                  <c:v>228.6</c:v>
                </c:pt>
                <c:pt idx="52">
                  <c:v>222.7</c:v>
                </c:pt>
                <c:pt idx="53">
                  <c:v>216.3</c:v>
                </c:pt>
                <c:pt idx="54">
                  <c:v>209.6</c:v>
                </c:pt>
                <c:pt idx="55">
                  <c:v>203.1</c:v>
                </c:pt>
                <c:pt idx="56">
                  <c:v>196.7</c:v>
                </c:pt>
                <c:pt idx="57">
                  <c:v>190.6</c:v>
                </c:pt>
                <c:pt idx="58">
                  <c:v>184.7</c:v>
                </c:pt>
                <c:pt idx="59">
                  <c:v>179.2</c:v>
                </c:pt>
                <c:pt idx="60">
                  <c:v>173.9</c:v>
                </c:pt>
                <c:pt idx="61">
                  <c:v>164.3</c:v>
                </c:pt>
                <c:pt idx="62">
                  <c:v>153.6</c:v>
                </c:pt>
                <c:pt idx="63">
                  <c:v>144.19999999999999</c:v>
                </c:pt>
                <c:pt idx="64">
                  <c:v>136</c:v>
                </c:pt>
                <c:pt idx="65">
                  <c:v>128.69999999999999</c:v>
                </c:pt>
                <c:pt idx="66">
                  <c:v>122.3</c:v>
                </c:pt>
                <c:pt idx="67">
                  <c:v>116.4</c:v>
                </c:pt>
                <c:pt idx="68">
                  <c:v>111.2</c:v>
                </c:pt>
                <c:pt idx="69">
                  <c:v>106.5</c:v>
                </c:pt>
                <c:pt idx="70">
                  <c:v>98.24</c:v>
                </c:pt>
                <c:pt idx="71">
                  <c:v>91.3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E-49DD-82AD-1756D013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959360"/>
        <c:axId val="2117272320"/>
      </c:scatterChart>
      <c:valAx>
        <c:axId val="14909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2320"/>
        <c:crosses val="autoZero"/>
        <c:crossBetween val="midCat"/>
      </c:valAx>
      <c:valAx>
        <c:axId val="21172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dE/dx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93662</xdr:colOff>
      <xdr:row>2</xdr:row>
      <xdr:rowOff>85725</xdr:rowOff>
    </xdr:from>
    <xdr:to>
      <xdr:col>12</xdr:col>
      <xdr:colOff>398462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CBF5F-CBDA-448A-A398-DA3A47309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A0C6D-674C-4DCF-8ADB-6EB6E7E23BDC}">
  <dimension ref="A1:G74"/>
  <sheetViews>
    <sheetView tabSelected="1" workbookViewId="0">
      <selection activeCell="L2" sqref="L2"/>
    </sheetView>
  </sheetViews>
  <sheetFormatPr defaultRowHeight="14.75" x14ac:dyDescent="0.75"/>
  <sheetData>
    <row r="1" spans="1:7" x14ac:dyDescent="0.75">
      <c r="A1" t="s">
        <v>7</v>
      </c>
      <c r="C1" t="s">
        <v>8</v>
      </c>
      <c r="D1" t="s">
        <v>2</v>
      </c>
      <c r="F1" t="s">
        <v>1</v>
      </c>
    </row>
    <row r="2" spans="1:7" x14ac:dyDescent="0.75">
      <c r="A2">
        <v>10</v>
      </c>
      <c r="B2" t="s">
        <v>5</v>
      </c>
      <c r="C2" s="1">
        <v>34.979999999999997</v>
      </c>
      <c r="D2">
        <v>1895</v>
      </c>
      <c r="E2" t="s">
        <v>0</v>
      </c>
      <c r="F2">
        <f>D2/10000</f>
        <v>0.1895</v>
      </c>
      <c r="G2">
        <f>F$73-F2</f>
        <v>36.200499999999998</v>
      </c>
    </row>
    <row r="3" spans="1:7" x14ac:dyDescent="0.75">
      <c r="A3">
        <v>11</v>
      </c>
      <c r="B3" s="1" t="s">
        <v>5</v>
      </c>
      <c r="C3" s="1">
        <v>36.74</v>
      </c>
      <c r="D3">
        <v>2077</v>
      </c>
      <c r="E3" t="s">
        <v>0</v>
      </c>
      <c r="F3">
        <f t="shared" ref="F3:F25" si="0">D3/10000</f>
        <v>0.2077</v>
      </c>
      <c r="G3">
        <f t="shared" ref="G3:G66" si="1">F$73-F3</f>
        <v>36.182299999999998</v>
      </c>
    </row>
    <row r="4" spans="1:7" x14ac:dyDescent="0.75">
      <c r="A4">
        <v>12</v>
      </c>
      <c r="B4" s="1" t="s">
        <v>5</v>
      </c>
      <c r="C4" s="1">
        <v>38.42</v>
      </c>
      <c r="D4">
        <v>2255</v>
      </c>
      <c r="E4" t="s">
        <v>0</v>
      </c>
      <c r="F4">
        <f t="shared" si="0"/>
        <v>0.22550000000000001</v>
      </c>
      <c r="G4">
        <f t="shared" si="1"/>
        <v>36.164500000000004</v>
      </c>
    </row>
    <row r="5" spans="1:7" x14ac:dyDescent="0.75">
      <c r="A5">
        <v>13</v>
      </c>
      <c r="B5" s="1" t="s">
        <v>5</v>
      </c>
      <c r="C5" s="1">
        <v>40.04</v>
      </c>
      <c r="D5">
        <v>2431</v>
      </c>
      <c r="E5" t="s">
        <v>0</v>
      </c>
      <c r="F5">
        <f t="shared" si="0"/>
        <v>0.24310000000000001</v>
      </c>
      <c r="G5">
        <f t="shared" si="1"/>
        <v>36.146900000000002</v>
      </c>
    </row>
    <row r="6" spans="1:7" x14ac:dyDescent="0.75">
      <c r="A6">
        <v>14</v>
      </c>
      <c r="B6" s="1" t="s">
        <v>5</v>
      </c>
      <c r="C6" s="1">
        <v>41.61</v>
      </c>
      <c r="D6">
        <v>2604</v>
      </c>
      <c r="E6" t="s">
        <v>0</v>
      </c>
      <c r="F6">
        <f t="shared" si="0"/>
        <v>0.26040000000000002</v>
      </c>
      <c r="G6">
        <f t="shared" si="1"/>
        <v>36.129600000000003</v>
      </c>
    </row>
    <row r="7" spans="1:7" x14ac:dyDescent="0.75">
      <c r="A7">
        <v>15</v>
      </c>
      <c r="B7" s="1" t="s">
        <v>5</v>
      </c>
      <c r="C7" s="1">
        <v>43.12</v>
      </c>
      <c r="D7">
        <v>2774</v>
      </c>
      <c r="E7" t="s">
        <v>0</v>
      </c>
      <c r="F7">
        <f t="shared" si="0"/>
        <v>0.27739999999999998</v>
      </c>
      <c r="G7">
        <f t="shared" si="1"/>
        <v>36.1126</v>
      </c>
    </row>
    <row r="8" spans="1:7" x14ac:dyDescent="0.75">
      <c r="A8">
        <v>16</v>
      </c>
      <c r="B8" s="1" t="s">
        <v>5</v>
      </c>
      <c r="C8" s="1">
        <v>44.58</v>
      </c>
      <c r="D8">
        <v>2942</v>
      </c>
      <c r="E8" t="s">
        <v>0</v>
      </c>
      <c r="F8">
        <f t="shared" si="0"/>
        <v>0.29420000000000002</v>
      </c>
      <c r="G8">
        <f t="shared" si="1"/>
        <v>36.095799999999997</v>
      </c>
    </row>
    <row r="9" spans="1:7" x14ac:dyDescent="0.75">
      <c r="A9">
        <v>17</v>
      </c>
      <c r="B9" s="1" t="s">
        <v>5</v>
      </c>
      <c r="C9" s="1">
        <v>46.01</v>
      </c>
      <c r="D9">
        <v>3107</v>
      </c>
      <c r="E9" t="s">
        <v>0</v>
      </c>
      <c r="F9">
        <f t="shared" si="0"/>
        <v>0.31069999999999998</v>
      </c>
      <c r="G9">
        <f t="shared" si="1"/>
        <v>36.079300000000003</v>
      </c>
    </row>
    <row r="10" spans="1:7" x14ac:dyDescent="0.75">
      <c r="A10">
        <v>18</v>
      </c>
      <c r="B10" s="1" t="s">
        <v>5</v>
      </c>
      <c r="C10" s="1">
        <v>47.39</v>
      </c>
      <c r="D10">
        <v>3269</v>
      </c>
      <c r="E10" t="s">
        <v>0</v>
      </c>
      <c r="F10">
        <f t="shared" si="0"/>
        <v>0.32690000000000002</v>
      </c>
      <c r="G10">
        <f t="shared" si="1"/>
        <v>36.063099999999999</v>
      </c>
    </row>
    <row r="11" spans="1:7" x14ac:dyDescent="0.75">
      <c r="A11">
        <v>20</v>
      </c>
      <c r="B11" s="1" t="s">
        <v>5</v>
      </c>
      <c r="C11" s="1">
        <v>50.06</v>
      </c>
      <c r="D11">
        <v>3586</v>
      </c>
      <c r="E11" t="s">
        <v>0</v>
      </c>
      <c r="F11">
        <f t="shared" si="0"/>
        <v>0.35859999999999997</v>
      </c>
      <c r="G11">
        <f t="shared" si="1"/>
        <v>36.031399999999998</v>
      </c>
    </row>
    <row r="12" spans="1:7" x14ac:dyDescent="0.75">
      <c r="A12">
        <v>22.5</v>
      </c>
      <c r="B12" s="1" t="s">
        <v>5</v>
      </c>
      <c r="C12" s="1">
        <v>53.23</v>
      </c>
      <c r="D12">
        <v>3970</v>
      </c>
      <c r="E12" t="s">
        <v>0</v>
      </c>
      <c r="F12">
        <f t="shared" si="0"/>
        <v>0.39700000000000002</v>
      </c>
      <c r="G12">
        <f t="shared" si="1"/>
        <v>35.993000000000002</v>
      </c>
    </row>
    <row r="13" spans="1:7" x14ac:dyDescent="0.75">
      <c r="A13">
        <v>25</v>
      </c>
      <c r="B13" s="1" t="s">
        <v>5</v>
      </c>
      <c r="C13" s="1">
        <v>56.24</v>
      </c>
      <c r="D13">
        <v>4341</v>
      </c>
      <c r="E13" t="s">
        <v>0</v>
      </c>
      <c r="F13">
        <f t="shared" si="0"/>
        <v>0.43409999999999999</v>
      </c>
      <c r="G13">
        <f t="shared" si="1"/>
        <v>35.9559</v>
      </c>
    </row>
    <row r="14" spans="1:7" x14ac:dyDescent="0.75">
      <c r="A14">
        <v>27.5</v>
      </c>
      <c r="B14" s="1" t="s">
        <v>5</v>
      </c>
      <c r="C14" s="1">
        <v>59.12</v>
      </c>
      <c r="D14">
        <v>4700</v>
      </c>
      <c r="E14" t="s">
        <v>0</v>
      </c>
      <c r="F14">
        <f t="shared" si="0"/>
        <v>0.47</v>
      </c>
      <c r="G14">
        <f t="shared" si="1"/>
        <v>35.92</v>
      </c>
    </row>
    <row r="15" spans="1:7" x14ac:dyDescent="0.75">
      <c r="A15">
        <v>30</v>
      </c>
      <c r="B15" s="1" t="s">
        <v>5</v>
      </c>
      <c r="C15" s="1">
        <v>61.88</v>
      </c>
      <c r="D15">
        <v>5047</v>
      </c>
      <c r="E15" t="s">
        <v>0</v>
      </c>
      <c r="F15">
        <f t="shared" si="0"/>
        <v>0.50470000000000004</v>
      </c>
      <c r="G15">
        <f t="shared" si="1"/>
        <v>35.885300000000001</v>
      </c>
    </row>
    <row r="16" spans="1:7" x14ac:dyDescent="0.75">
      <c r="A16">
        <v>32.5</v>
      </c>
      <c r="B16" s="1" t="s">
        <v>5</v>
      </c>
      <c r="C16" s="1">
        <v>64.540000000000006</v>
      </c>
      <c r="D16">
        <v>5385</v>
      </c>
      <c r="E16" t="s">
        <v>0</v>
      </c>
      <c r="F16">
        <f t="shared" si="0"/>
        <v>0.53849999999999998</v>
      </c>
      <c r="G16">
        <f t="shared" si="1"/>
        <v>35.851500000000001</v>
      </c>
    </row>
    <row r="17" spans="1:7" x14ac:dyDescent="0.75">
      <c r="A17">
        <v>35</v>
      </c>
      <c r="B17" s="1" t="s">
        <v>5</v>
      </c>
      <c r="C17" s="1">
        <v>67.099999999999994</v>
      </c>
      <c r="D17">
        <v>5712</v>
      </c>
      <c r="E17" t="s">
        <v>0</v>
      </c>
      <c r="F17">
        <f t="shared" si="0"/>
        <v>0.57120000000000004</v>
      </c>
      <c r="G17">
        <f t="shared" si="1"/>
        <v>35.818800000000003</v>
      </c>
    </row>
    <row r="18" spans="1:7" x14ac:dyDescent="0.75">
      <c r="A18">
        <v>37.5</v>
      </c>
      <c r="B18" s="1" t="s">
        <v>5</v>
      </c>
      <c r="C18" s="1">
        <v>69.59</v>
      </c>
      <c r="D18">
        <v>6031</v>
      </c>
      <c r="E18" t="s">
        <v>0</v>
      </c>
      <c r="F18">
        <f t="shared" si="0"/>
        <v>0.60309999999999997</v>
      </c>
      <c r="G18">
        <f t="shared" si="1"/>
        <v>35.786900000000003</v>
      </c>
    </row>
    <row r="19" spans="1:7" x14ac:dyDescent="0.75">
      <c r="A19">
        <v>40</v>
      </c>
      <c r="B19" s="1" t="s">
        <v>5</v>
      </c>
      <c r="C19" s="1">
        <v>72</v>
      </c>
      <c r="D19">
        <v>6342</v>
      </c>
      <c r="E19" t="s">
        <v>0</v>
      </c>
      <c r="F19">
        <f t="shared" si="0"/>
        <v>0.63419999999999999</v>
      </c>
      <c r="G19">
        <f t="shared" si="1"/>
        <v>35.755800000000001</v>
      </c>
    </row>
    <row r="20" spans="1:7" x14ac:dyDescent="0.75">
      <c r="A20">
        <v>45</v>
      </c>
      <c r="B20" s="1" t="s">
        <v>5</v>
      </c>
      <c r="C20" s="1">
        <v>76.62</v>
      </c>
      <c r="D20">
        <v>6941</v>
      </c>
      <c r="E20" t="s">
        <v>0</v>
      </c>
      <c r="F20">
        <f t="shared" si="0"/>
        <v>0.69410000000000005</v>
      </c>
      <c r="G20">
        <f t="shared" si="1"/>
        <v>35.695900000000002</v>
      </c>
    </row>
    <row r="21" spans="1:7" x14ac:dyDescent="0.75">
      <c r="A21">
        <v>50</v>
      </c>
      <c r="B21" s="1" t="s">
        <v>5</v>
      </c>
      <c r="C21" s="1">
        <v>81.010000000000005</v>
      </c>
      <c r="D21">
        <v>7513</v>
      </c>
      <c r="E21" t="s">
        <v>0</v>
      </c>
      <c r="F21">
        <f t="shared" si="0"/>
        <v>0.75129999999999997</v>
      </c>
      <c r="G21">
        <f t="shared" si="1"/>
        <v>35.6387</v>
      </c>
    </row>
    <row r="22" spans="1:7" x14ac:dyDescent="0.75">
      <c r="A22">
        <v>55</v>
      </c>
      <c r="B22" s="1" t="s">
        <v>5</v>
      </c>
      <c r="C22" s="1">
        <v>85.2</v>
      </c>
      <c r="D22">
        <v>8062</v>
      </c>
      <c r="E22" t="s">
        <v>0</v>
      </c>
      <c r="F22">
        <f t="shared" si="0"/>
        <v>0.80620000000000003</v>
      </c>
      <c r="G22">
        <f t="shared" si="1"/>
        <v>35.583800000000004</v>
      </c>
    </row>
    <row r="23" spans="1:7" x14ac:dyDescent="0.75">
      <c r="A23">
        <v>60</v>
      </c>
      <c r="B23" s="1" t="s">
        <v>5</v>
      </c>
      <c r="C23" s="1">
        <v>89.22</v>
      </c>
      <c r="D23">
        <v>8589</v>
      </c>
      <c r="E23" t="s">
        <v>0</v>
      </c>
      <c r="F23">
        <f t="shared" si="0"/>
        <v>0.8589</v>
      </c>
      <c r="G23">
        <f t="shared" si="1"/>
        <v>35.531100000000002</v>
      </c>
    </row>
    <row r="24" spans="1:7" x14ac:dyDescent="0.75">
      <c r="A24">
        <v>65</v>
      </c>
      <c r="B24" s="1" t="s">
        <v>5</v>
      </c>
      <c r="C24" s="1">
        <v>93.09</v>
      </c>
      <c r="D24">
        <v>9097</v>
      </c>
      <c r="E24" t="s">
        <v>0</v>
      </c>
      <c r="F24">
        <f t="shared" si="0"/>
        <v>0.90969999999999995</v>
      </c>
      <c r="G24">
        <f t="shared" si="1"/>
        <v>35.4803</v>
      </c>
    </row>
    <row r="25" spans="1:7" x14ac:dyDescent="0.75">
      <c r="A25">
        <v>70</v>
      </c>
      <c r="B25" s="1" t="s">
        <v>5</v>
      </c>
      <c r="C25" s="1">
        <v>96.82</v>
      </c>
      <c r="D25">
        <v>9588</v>
      </c>
      <c r="E25" t="s">
        <v>0</v>
      </c>
      <c r="F25">
        <f t="shared" si="0"/>
        <v>0.95879999999999999</v>
      </c>
      <c r="G25">
        <f t="shared" si="1"/>
        <v>35.431200000000004</v>
      </c>
    </row>
    <row r="26" spans="1:7" x14ac:dyDescent="0.75">
      <c r="A26">
        <v>80</v>
      </c>
      <c r="B26" s="1" t="s">
        <v>5</v>
      </c>
      <c r="C26" s="1">
        <v>103.9</v>
      </c>
      <c r="D26">
        <v>1.05</v>
      </c>
      <c r="E26" t="s">
        <v>1</v>
      </c>
      <c r="F26">
        <f>D26</f>
        <v>1.05</v>
      </c>
      <c r="G26">
        <f t="shared" si="1"/>
        <v>35.340000000000003</v>
      </c>
    </row>
    <row r="27" spans="1:7" x14ac:dyDescent="0.75">
      <c r="A27">
        <v>90</v>
      </c>
      <c r="B27" s="1" t="s">
        <v>5</v>
      </c>
      <c r="C27" s="1">
        <v>110.6</v>
      </c>
      <c r="D27">
        <v>1.1399999999999999</v>
      </c>
      <c r="E27" t="s">
        <v>1</v>
      </c>
      <c r="F27">
        <f t="shared" ref="F27:F73" si="2">D27</f>
        <v>1.1399999999999999</v>
      </c>
      <c r="G27">
        <f t="shared" si="1"/>
        <v>35.25</v>
      </c>
    </row>
    <row r="28" spans="1:7" x14ac:dyDescent="0.75">
      <c r="A28">
        <v>100</v>
      </c>
      <c r="B28" s="1" t="s">
        <v>5</v>
      </c>
      <c r="C28" s="1">
        <v>116.9</v>
      </c>
      <c r="D28">
        <v>1.22</v>
      </c>
      <c r="E28" t="s">
        <v>1</v>
      </c>
      <c r="F28">
        <f t="shared" si="2"/>
        <v>1.22</v>
      </c>
      <c r="G28">
        <f t="shared" si="1"/>
        <v>35.17</v>
      </c>
    </row>
    <row r="29" spans="1:7" x14ac:dyDescent="0.75">
      <c r="A29">
        <v>110</v>
      </c>
      <c r="B29" s="1" t="s">
        <v>5</v>
      </c>
      <c r="C29" s="1">
        <v>122.9</v>
      </c>
      <c r="D29">
        <v>1.3</v>
      </c>
      <c r="E29" t="s">
        <v>1</v>
      </c>
      <c r="F29">
        <f t="shared" si="2"/>
        <v>1.3</v>
      </c>
      <c r="G29">
        <f t="shared" si="1"/>
        <v>35.090000000000003</v>
      </c>
    </row>
    <row r="30" spans="1:7" x14ac:dyDescent="0.75">
      <c r="A30">
        <v>120</v>
      </c>
      <c r="B30" s="1" t="s">
        <v>5</v>
      </c>
      <c r="C30" s="1">
        <v>128.69999999999999</v>
      </c>
      <c r="D30">
        <v>1.38</v>
      </c>
      <c r="E30" t="s">
        <v>1</v>
      </c>
      <c r="F30">
        <f t="shared" si="2"/>
        <v>1.38</v>
      </c>
      <c r="G30">
        <f t="shared" si="1"/>
        <v>35.01</v>
      </c>
    </row>
    <row r="31" spans="1:7" x14ac:dyDescent="0.75">
      <c r="A31">
        <v>130</v>
      </c>
      <c r="B31" s="1" t="s">
        <v>5</v>
      </c>
      <c r="C31" s="1">
        <v>134.1</v>
      </c>
      <c r="D31">
        <v>1.45</v>
      </c>
      <c r="E31" t="s">
        <v>1</v>
      </c>
      <c r="F31">
        <f t="shared" si="2"/>
        <v>1.45</v>
      </c>
      <c r="G31">
        <f t="shared" si="1"/>
        <v>34.94</v>
      </c>
    </row>
    <row r="32" spans="1:7" x14ac:dyDescent="0.75">
      <c r="A32">
        <v>140</v>
      </c>
      <c r="B32" s="1" t="s">
        <v>5</v>
      </c>
      <c r="C32" s="1">
        <v>139.4</v>
      </c>
      <c r="D32">
        <v>1.53</v>
      </c>
      <c r="E32" t="s">
        <v>1</v>
      </c>
      <c r="F32">
        <f t="shared" si="2"/>
        <v>1.53</v>
      </c>
      <c r="G32">
        <f t="shared" si="1"/>
        <v>34.86</v>
      </c>
    </row>
    <row r="33" spans="1:7" x14ac:dyDescent="0.75">
      <c r="A33">
        <v>150</v>
      </c>
      <c r="B33" s="1" t="s">
        <v>5</v>
      </c>
      <c r="C33" s="1">
        <v>144.4</v>
      </c>
      <c r="D33">
        <v>1.59</v>
      </c>
      <c r="E33" t="s">
        <v>1</v>
      </c>
      <c r="F33">
        <f t="shared" si="2"/>
        <v>1.59</v>
      </c>
      <c r="G33">
        <f t="shared" si="1"/>
        <v>34.799999999999997</v>
      </c>
    </row>
    <row r="34" spans="1:7" x14ac:dyDescent="0.75">
      <c r="A34">
        <v>160</v>
      </c>
      <c r="B34" s="1" t="s">
        <v>5</v>
      </c>
      <c r="C34" s="1">
        <v>149.19999999999999</v>
      </c>
      <c r="D34">
        <v>1.66</v>
      </c>
      <c r="E34" t="s">
        <v>1</v>
      </c>
      <c r="F34">
        <f t="shared" si="2"/>
        <v>1.66</v>
      </c>
      <c r="G34">
        <f t="shared" si="1"/>
        <v>34.730000000000004</v>
      </c>
    </row>
    <row r="35" spans="1:7" x14ac:dyDescent="0.75">
      <c r="A35">
        <v>170</v>
      </c>
      <c r="B35" s="1" t="s">
        <v>5</v>
      </c>
      <c r="C35" s="1">
        <v>153.80000000000001</v>
      </c>
      <c r="D35">
        <v>1.72</v>
      </c>
      <c r="E35" t="s">
        <v>1</v>
      </c>
      <c r="F35">
        <f t="shared" si="2"/>
        <v>1.72</v>
      </c>
      <c r="G35">
        <f t="shared" si="1"/>
        <v>34.67</v>
      </c>
    </row>
    <row r="36" spans="1:7" x14ac:dyDescent="0.75">
      <c r="A36">
        <v>180</v>
      </c>
      <c r="B36" s="1" t="s">
        <v>5</v>
      </c>
      <c r="C36" s="1">
        <v>158.19999999999999</v>
      </c>
      <c r="D36">
        <v>1.79</v>
      </c>
      <c r="E36" t="s">
        <v>1</v>
      </c>
      <c r="F36">
        <f t="shared" si="2"/>
        <v>1.79</v>
      </c>
      <c r="G36">
        <f t="shared" si="1"/>
        <v>34.6</v>
      </c>
    </row>
    <row r="37" spans="1:7" x14ac:dyDescent="0.75">
      <c r="A37">
        <v>200</v>
      </c>
      <c r="B37" s="1" t="s">
        <v>5</v>
      </c>
      <c r="C37" s="1">
        <v>166.6</v>
      </c>
      <c r="D37">
        <v>1.91</v>
      </c>
      <c r="E37" t="s">
        <v>1</v>
      </c>
      <c r="F37">
        <f t="shared" si="2"/>
        <v>1.91</v>
      </c>
      <c r="G37">
        <f t="shared" si="1"/>
        <v>34.480000000000004</v>
      </c>
    </row>
    <row r="38" spans="1:7" x14ac:dyDescent="0.75">
      <c r="A38">
        <v>225</v>
      </c>
      <c r="B38" s="1" t="s">
        <v>5</v>
      </c>
      <c r="C38" s="1">
        <v>176.1</v>
      </c>
      <c r="D38">
        <v>2.0499999999999998</v>
      </c>
      <c r="E38" t="s">
        <v>1</v>
      </c>
      <c r="F38">
        <f t="shared" si="2"/>
        <v>2.0499999999999998</v>
      </c>
      <c r="G38">
        <f t="shared" si="1"/>
        <v>34.340000000000003</v>
      </c>
    </row>
    <row r="39" spans="1:7" x14ac:dyDescent="0.75">
      <c r="A39">
        <v>250</v>
      </c>
      <c r="B39" s="1" t="s">
        <v>5</v>
      </c>
      <c r="C39" s="1">
        <v>184.7</v>
      </c>
      <c r="D39">
        <v>2.19</v>
      </c>
      <c r="E39" t="s">
        <v>1</v>
      </c>
      <c r="F39">
        <f t="shared" si="2"/>
        <v>2.19</v>
      </c>
      <c r="G39">
        <f t="shared" si="1"/>
        <v>34.200000000000003</v>
      </c>
    </row>
    <row r="40" spans="1:7" x14ac:dyDescent="0.75">
      <c r="A40">
        <v>275</v>
      </c>
      <c r="B40" s="1" t="s">
        <v>5</v>
      </c>
      <c r="C40" s="1">
        <v>192.4</v>
      </c>
      <c r="D40">
        <v>2.3199999999999998</v>
      </c>
      <c r="E40" t="s">
        <v>1</v>
      </c>
      <c r="F40">
        <f t="shared" si="2"/>
        <v>2.3199999999999998</v>
      </c>
      <c r="G40">
        <f t="shared" si="1"/>
        <v>34.07</v>
      </c>
    </row>
    <row r="41" spans="1:7" x14ac:dyDescent="0.75">
      <c r="A41">
        <v>300</v>
      </c>
      <c r="B41" s="1" t="s">
        <v>5</v>
      </c>
      <c r="C41" s="1">
        <v>199.4</v>
      </c>
      <c r="D41">
        <v>2.44</v>
      </c>
      <c r="E41" t="s">
        <v>1</v>
      </c>
      <c r="F41">
        <f t="shared" si="2"/>
        <v>2.44</v>
      </c>
      <c r="G41">
        <f t="shared" si="1"/>
        <v>33.950000000000003</v>
      </c>
    </row>
    <row r="42" spans="1:7" x14ac:dyDescent="0.75">
      <c r="A42">
        <v>325</v>
      </c>
      <c r="B42" s="1" t="s">
        <v>5</v>
      </c>
      <c r="C42" s="1">
        <v>205.6</v>
      </c>
      <c r="D42">
        <v>2.57</v>
      </c>
      <c r="E42" t="s">
        <v>1</v>
      </c>
      <c r="F42">
        <f t="shared" si="2"/>
        <v>2.57</v>
      </c>
      <c r="G42">
        <f t="shared" si="1"/>
        <v>33.82</v>
      </c>
    </row>
    <row r="43" spans="1:7" x14ac:dyDescent="0.75">
      <c r="A43">
        <v>350</v>
      </c>
      <c r="B43" s="1" t="s">
        <v>5</v>
      </c>
      <c r="C43" s="1">
        <v>211.1</v>
      </c>
      <c r="D43">
        <v>2.68</v>
      </c>
      <c r="E43" t="s">
        <v>1</v>
      </c>
      <c r="F43">
        <f t="shared" si="2"/>
        <v>2.68</v>
      </c>
      <c r="G43">
        <f t="shared" si="1"/>
        <v>33.71</v>
      </c>
    </row>
    <row r="44" spans="1:7" x14ac:dyDescent="0.75">
      <c r="A44">
        <v>375</v>
      </c>
      <c r="B44" s="1" t="s">
        <v>5</v>
      </c>
      <c r="C44" s="1">
        <v>215.9</v>
      </c>
      <c r="D44">
        <v>2.8</v>
      </c>
      <c r="E44" t="s">
        <v>1</v>
      </c>
      <c r="F44">
        <f t="shared" si="2"/>
        <v>2.8</v>
      </c>
      <c r="G44">
        <f t="shared" si="1"/>
        <v>33.590000000000003</v>
      </c>
    </row>
    <row r="45" spans="1:7" x14ac:dyDescent="0.75">
      <c r="A45">
        <v>400</v>
      </c>
      <c r="B45" s="1" t="s">
        <v>5</v>
      </c>
      <c r="C45" s="1">
        <v>220.1</v>
      </c>
      <c r="D45">
        <v>2.91</v>
      </c>
      <c r="E45" t="s">
        <v>1</v>
      </c>
      <c r="F45">
        <f t="shared" si="2"/>
        <v>2.91</v>
      </c>
      <c r="G45">
        <f t="shared" si="1"/>
        <v>33.480000000000004</v>
      </c>
    </row>
    <row r="46" spans="1:7" x14ac:dyDescent="0.75">
      <c r="A46">
        <v>450</v>
      </c>
      <c r="B46" s="1" t="s">
        <v>5</v>
      </c>
      <c r="C46" s="1">
        <v>226.9</v>
      </c>
      <c r="D46">
        <v>3.14</v>
      </c>
      <c r="E46" t="s">
        <v>1</v>
      </c>
      <c r="F46">
        <f t="shared" si="2"/>
        <v>3.14</v>
      </c>
      <c r="G46">
        <f t="shared" si="1"/>
        <v>33.25</v>
      </c>
    </row>
    <row r="47" spans="1:7" x14ac:dyDescent="0.75">
      <c r="A47">
        <v>500</v>
      </c>
      <c r="B47" s="1" t="s">
        <v>5</v>
      </c>
      <c r="C47" s="1">
        <v>231.7</v>
      </c>
      <c r="D47">
        <v>3.35</v>
      </c>
      <c r="E47" t="s">
        <v>1</v>
      </c>
      <c r="F47">
        <f t="shared" si="2"/>
        <v>3.35</v>
      </c>
      <c r="G47">
        <f t="shared" si="1"/>
        <v>33.04</v>
      </c>
    </row>
    <row r="48" spans="1:7" x14ac:dyDescent="0.75">
      <c r="A48">
        <v>550</v>
      </c>
      <c r="B48" s="1" t="s">
        <v>5</v>
      </c>
      <c r="C48" s="1">
        <v>234.7</v>
      </c>
      <c r="D48">
        <v>3.57</v>
      </c>
      <c r="E48" t="s">
        <v>1</v>
      </c>
      <c r="F48">
        <f t="shared" si="2"/>
        <v>3.57</v>
      </c>
      <c r="G48">
        <f t="shared" si="1"/>
        <v>32.82</v>
      </c>
    </row>
    <row r="49" spans="1:7" x14ac:dyDescent="0.75">
      <c r="A49">
        <v>600</v>
      </c>
      <c r="B49" s="1" t="s">
        <v>5</v>
      </c>
      <c r="C49" s="1">
        <v>236.4</v>
      </c>
      <c r="D49">
        <v>3.78</v>
      </c>
      <c r="E49" t="s">
        <v>1</v>
      </c>
      <c r="F49">
        <f t="shared" si="2"/>
        <v>3.78</v>
      </c>
      <c r="G49">
        <f t="shared" si="1"/>
        <v>32.61</v>
      </c>
    </row>
    <row r="50" spans="1:7" x14ac:dyDescent="0.75">
      <c r="A50">
        <v>650</v>
      </c>
      <c r="B50" s="1" t="s">
        <v>5</v>
      </c>
      <c r="C50" s="1">
        <v>236.9</v>
      </c>
      <c r="D50">
        <v>3.99</v>
      </c>
      <c r="E50" t="s">
        <v>1</v>
      </c>
      <c r="F50">
        <f t="shared" si="2"/>
        <v>3.99</v>
      </c>
      <c r="G50">
        <f t="shared" si="1"/>
        <v>32.4</v>
      </c>
    </row>
    <row r="51" spans="1:7" x14ac:dyDescent="0.75">
      <c r="A51">
        <v>700</v>
      </c>
      <c r="B51" s="1" t="s">
        <v>5</v>
      </c>
      <c r="C51" s="1">
        <v>236.5</v>
      </c>
      <c r="D51">
        <v>4.2</v>
      </c>
      <c r="E51" t="s">
        <v>1</v>
      </c>
      <c r="F51">
        <f t="shared" si="2"/>
        <v>4.2</v>
      </c>
      <c r="G51">
        <f t="shared" si="1"/>
        <v>32.19</v>
      </c>
    </row>
    <row r="52" spans="1:7" x14ac:dyDescent="0.75">
      <c r="A52">
        <v>800</v>
      </c>
      <c r="B52" s="1" t="s">
        <v>5</v>
      </c>
      <c r="C52" s="1">
        <v>233.5</v>
      </c>
      <c r="D52">
        <v>4.62</v>
      </c>
      <c r="E52" t="s">
        <v>1</v>
      </c>
      <c r="F52">
        <f t="shared" si="2"/>
        <v>4.62</v>
      </c>
      <c r="G52">
        <f t="shared" si="1"/>
        <v>31.77</v>
      </c>
    </row>
    <row r="53" spans="1:7" x14ac:dyDescent="0.75">
      <c r="A53">
        <v>900</v>
      </c>
      <c r="B53" s="1" t="s">
        <v>5</v>
      </c>
      <c r="C53" s="1">
        <v>228.6</v>
      </c>
      <c r="D53">
        <v>5.05</v>
      </c>
      <c r="E53" t="s">
        <v>1</v>
      </c>
      <c r="F53">
        <f t="shared" si="2"/>
        <v>5.05</v>
      </c>
      <c r="G53">
        <f t="shared" si="1"/>
        <v>31.34</v>
      </c>
    </row>
    <row r="54" spans="1:7" x14ac:dyDescent="0.75">
      <c r="A54">
        <v>1</v>
      </c>
      <c r="B54" s="1" t="s">
        <v>6</v>
      </c>
      <c r="C54" s="1">
        <v>222.7</v>
      </c>
      <c r="D54">
        <v>5.49</v>
      </c>
      <c r="E54" t="s">
        <v>1</v>
      </c>
      <c r="F54">
        <f t="shared" si="2"/>
        <v>5.49</v>
      </c>
      <c r="G54">
        <f t="shared" si="1"/>
        <v>30.9</v>
      </c>
    </row>
    <row r="55" spans="1:7" x14ac:dyDescent="0.75">
      <c r="A55">
        <v>1.1000000000000001</v>
      </c>
      <c r="B55" s="1" t="s">
        <v>6</v>
      </c>
      <c r="C55" s="1">
        <v>216.3</v>
      </c>
      <c r="D55">
        <v>5.95</v>
      </c>
      <c r="E55" t="s">
        <v>1</v>
      </c>
      <c r="F55">
        <f t="shared" si="2"/>
        <v>5.95</v>
      </c>
      <c r="G55">
        <f t="shared" si="1"/>
        <v>30.44</v>
      </c>
    </row>
    <row r="56" spans="1:7" x14ac:dyDescent="0.75">
      <c r="A56">
        <v>1.2</v>
      </c>
      <c r="B56" s="1" t="s">
        <v>6</v>
      </c>
      <c r="C56" s="1">
        <v>209.6</v>
      </c>
      <c r="D56">
        <v>6.42</v>
      </c>
      <c r="E56" t="s">
        <v>1</v>
      </c>
      <c r="F56">
        <f t="shared" si="2"/>
        <v>6.42</v>
      </c>
      <c r="G56">
        <f t="shared" si="1"/>
        <v>29.97</v>
      </c>
    </row>
    <row r="57" spans="1:7" x14ac:dyDescent="0.75">
      <c r="A57">
        <v>1.3</v>
      </c>
      <c r="B57" s="1" t="s">
        <v>6</v>
      </c>
      <c r="C57" s="1">
        <v>203.1</v>
      </c>
      <c r="D57">
        <v>6.9</v>
      </c>
      <c r="E57" t="s">
        <v>1</v>
      </c>
      <c r="F57">
        <f t="shared" si="2"/>
        <v>6.9</v>
      </c>
      <c r="G57">
        <f t="shared" si="1"/>
        <v>29.490000000000002</v>
      </c>
    </row>
    <row r="58" spans="1:7" x14ac:dyDescent="0.75">
      <c r="A58">
        <v>1.4</v>
      </c>
      <c r="B58" s="1" t="s">
        <v>6</v>
      </c>
      <c r="C58" s="1">
        <v>196.7</v>
      </c>
      <c r="D58">
        <v>7.4</v>
      </c>
      <c r="E58" t="s">
        <v>1</v>
      </c>
      <c r="F58">
        <f t="shared" si="2"/>
        <v>7.4</v>
      </c>
      <c r="G58">
        <f t="shared" si="1"/>
        <v>28.990000000000002</v>
      </c>
    </row>
    <row r="59" spans="1:7" x14ac:dyDescent="0.75">
      <c r="A59">
        <v>1.5</v>
      </c>
      <c r="B59" s="1" t="s">
        <v>6</v>
      </c>
      <c r="C59" s="1">
        <v>190.6</v>
      </c>
      <c r="D59">
        <v>7.91</v>
      </c>
      <c r="E59" t="s">
        <v>1</v>
      </c>
      <c r="F59">
        <f t="shared" si="2"/>
        <v>7.91</v>
      </c>
      <c r="G59">
        <f t="shared" si="1"/>
        <v>28.48</v>
      </c>
    </row>
    <row r="60" spans="1:7" x14ac:dyDescent="0.75">
      <c r="A60">
        <v>1.6</v>
      </c>
      <c r="B60" s="1" t="s">
        <v>6</v>
      </c>
      <c r="C60" s="1">
        <v>184.7</v>
      </c>
      <c r="D60">
        <v>8.4499999999999993</v>
      </c>
      <c r="E60" t="s">
        <v>1</v>
      </c>
      <c r="F60">
        <f t="shared" si="2"/>
        <v>8.4499999999999993</v>
      </c>
      <c r="G60">
        <f t="shared" si="1"/>
        <v>27.94</v>
      </c>
    </row>
    <row r="61" spans="1:7" x14ac:dyDescent="0.75">
      <c r="A61">
        <v>1.7</v>
      </c>
      <c r="B61" s="1" t="s">
        <v>6</v>
      </c>
      <c r="C61" s="1">
        <v>179.2</v>
      </c>
      <c r="D61">
        <v>8.99</v>
      </c>
      <c r="E61" t="s">
        <v>1</v>
      </c>
      <c r="F61">
        <f t="shared" si="2"/>
        <v>8.99</v>
      </c>
      <c r="G61">
        <f t="shared" si="1"/>
        <v>27.4</v>
      </c>
    </row>
    <row r="62" spans="1:7" x14ac:dyDescent="0.75">
      <c r="A62">
        <v>1.8</v>
      </c>
      <c r="B62" s="1" t="s">
        <v>6</v>
      </c>
      <c r="C62" s="1">
        <v>173.9</v>
      </c>
      <c r="D62">
        <v>9.56</v>
      </c>
      <c r="E62" t="s">
        <v>1</v>
      </c>
      <c r="F62">
        <f t="shared" si="2"/>
        <v>9.56</v>
      </c>
      <c r="G62">
        <f t="shared" si="1"/>
        <v>26.83</v>
      </c>
    </row>
    <row r="63" spans="1:7" x14ac:dyDescent="0.75">
      <c r="A63">
        <v>2</v>
      </c>
      <c r="B63" s="1" t="s">
        <v>6</v>
      </c>
      <c r="C63" s="1">
        <v>164.3</v>
      </c>
      <c r="D63">
        <v>10.74</v>
      </c>
      <c r="E63" t="s">
        <v>1</v>
      </c>
      <c r="F63">
        <f t="shared" si="2"/>
        <v>10.74</v>
      </c>
      <c r="G63">
        <f t="shared" si="1"/>
        <v>25.65</v>
      </c>
    </row>
    <row r="64" spans="1:7" x14ac:dyDescent="0.75">
      <c r="A64">
        <v>2.25</v>
      </c>
      <c r="B64" s="1" t="s">
        <v>6</v>
      </c>
      <c r="C64" s="1">
        <v>153.6</v>
      </c>
      <c r="D64">
        <v>12.31</v>
      </c>
      <c r="E64" t="s">
        <v>1</v>
      </c>
      <c r="F64">
        <f t="shared" si="2"/>
        <v>12.31</v>
      </c>
      <c r="G64">
        <f t="shared" si="1"/>
        <v>24.08</v>
      </c>
    </row>
    <row r="65" spans="1:7" x14ac:dyDescent="0.75">
      <c r="A65">
        <v>2.5</v>
      </c>
      <c r="B65" s="1" t="s">
        <v>6</v>
      </c>
      <c r="C65" s="1">
        <v>144.19999999999999</v>
      </c>
      <c r="D65">
        <v>13.99</v>
      </c>
      <c r="E65" t="s">
        <v>1</v>
      </c>
      <c r="F65">
        <f t="shared" si="2"/>
        <v>13.99</v>
      </c>
      <c r="G65">
        <f t="shared" si="1"/>
        <v>22.4</v>
      </c>
    </row>
    <row r="66" spans="1:7" x14ac:dyDescent="0.75">
      <c r="A66">
        <v>2.75</v>
      </c>
      <c r="B66" s="1" t="s">
        <v>6</v>
      </c>
      <c r="C66" s="1">
        <v>136</v>
      </c>
      <c r="D66">
        <v>15.77</v>
      </c>
      <c r="E66" t="s">
        <v>1</v>
      </c>
      <c r="F66">
        <f t="shared" si="2"/>
        <v>15.77</v>
      </c>
      <c r="G66">
        <f t="shared" si="1"/>
        <v>20.62</v>
      </c>
    </row>
    <row r="67" spans="1:7" x14ac:dyDescent="0.75">
      <c r="A67">
        <v>3</v>
      </c>
      <c r="B67" s="1" t="s">
        <v>6</v>
      </c>
      <c r="C67" s="1">
        <v>128.69999999999999</v>
      </c>
      <c r="D67">
        <v>17.66</v>
      </c>
      <c r="E67" t="s">
        <v>1</v>
      </c>
      <c r="F67">
        <f t="shared" si="2"/>
        <v>17.66</v>
      </c>
      <c r="G67">
        <f t="shared" ref="G67:G73" si="3">F$73-F67</f>
        <v>18.73</v>
      </c>
    </row>
    <row r="68" spans="1:7" x14ac:dyDescent="0.75">
      <c r="A68">
        <v>3.25</v>
      </c>
      <c r="B68" s="1" t="s">
        <v>6</v>
      </c>
      <c r="C68" s="1">
        <v>122.3</v>
      </c>
      <c r="D68">
        <v>19.649999999999999</v>
      </c>
      <c r="E68" t="s">
        <v>1</v>
      </c>
      <c r="F68">
        <f t="shared" si="2"/>
        <v>19.649999999999999</v>
      </c>
      <c r="G68">
        <f t="shared" si="3"/>
        <v>16.740000000000002</v>
      </c>
    </row>
    <row r="69" spans="1:7" x14ac:dyDescent="0.75">
      <c r="A69">
        <v>3.5</v>
      </c>
      <c r="B69" s="1" t="s">
        <v>6</v>
      </c>
      <c r="C69" s="1">
        <v>116.4</v>
      </c>
      <c r="D69">
        <v>21.74</v>
      </c>
      <c r="E69" t="s">
        <v>1</v>
      </c>
      <c r="F69">
        <f t="shared" si="2"/>
        <v>21.74</v>
      </c>
      <c r="G69">
        <f t="shared" si="3"/>
        <v>14.650000000000002</v>
      </c>
    </row>
    <row r="70" spans="1:7" x14ac:dyDescent="0.75">
      <c r="A70">
        <v>3.75</v>
      </c>
      <c r="B70" s="1" t="s">
        <v>6</v>
      </c>
      <c r="C70" s="1">
        <v>111.2</v>
      </c>
      <c r="D70">
        <v>23.94</v>
      </c>
      <c r="E70" t="s">
        <v>1</v>
      </c>
      <c r="F70">
        <f t="shared" si="2"/>
        <v>23.94</v>
      </c>
      <c r="G70">
        <f t="shared" si="3"/>
        <v>12.45</v>
      </c>
    </row>
    <row r="71" spans="1:7" x14ac:dyDescent="0.75">
      <c r="A71">
        <v>4</v>
      </c>
      <c r="B71" s="1" t="s">
        <v>6</v>
      </c>
      <c r="C71" s="1">
        <v>106.5</v>
      </c>
      <c r="D71">
        <v>26.23</v>
      </c>
      <c r="E71" t="s">
        <v>1</v>
      </c>
      <c r="F71">
        <f t="shared" si="2"/>
        <v>26.23</v>
      </c>
      <c r="G71">
        <f t="shared" si="3"/>
        <v>10.16</v>
      </c>
    </row>
    <row r="72" spans="1:7" x14ac:dyDescent="0.75">
      <c r="A72">
        <v>4.5</v>
      </c>
      <c r="B72" s="1" t="s">
        <v>6</v>
      </c>
      <c r="C72" s="1">
        <v>98.24</v>
      </c>
      <c r="D72">
        <v>31.11</v>
      </c>
      <c r="E72" t="s">
        <v>1</v>
      </c>
      <c r="F72">
        <f t="shared" si="2"/>
        <v>31.11</v>
      </c>
      <c r="G72">
        <f t="shared" si="3"/>
        <v>5.2800000000000011</v>
      </c>
    </row>
    <row r="73" spans="1:7" x14ac:dyDescent="0.75">
      <c r="A73">
        <v>5</v>
      </c>
      <c r="B73" s="1" t="s">
        <v>6</v>
      </c>
      <c r="C73" s="1">
        <v>91.3</v>
      </c>
      <c r="D73">
        <v>36.39</v>
      </c>
      <c r="E73" t="s">
        <v>1</v>
      </c>
      <c r="F73">
        <f t="shared" si="2"/>
        <v>36.39</v>
      </c>
      <c r="G73">
        <f t="shared" si="3"/>
        <v>0</v>
      </c>
    </row>
    <row r="74" spans="1:7" x14ac:dyDescent="0.75">
      <c r="B7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9EA3-439A-4990-BDE3-A7FE382A1CE7}">
  <dimension ref="A1:B3"/>
  <sheetViews>
    <sheetView workbookViewId="0">
      <selection activeCell="A4" sqref="A4"/>
    </sheetView>
  </sheetViews>
  <sheetFormatPr defaultRowHeight="14.75" x14ac:dyDescent="0.75"/>
  <sheetData>
    <row r="1" spans="1:2" x14ac:dyDescent="0.75">
      <c r="A1">
        <f>19.34*1000</f>
        <v>19340</v>
      </c>
      <c r="B1" t="s">
        <v>3</v>
      </c>
    </row>
    <row r="2" spans="1:2" x14ac:dyDescent="0.75">
      <c r="A2">
        <f>A1/1000</f>
        <v>19.34</v>
      </c>
      <c r="B2" t="s">
        <v>4</v>
      </c>
    </row>
    <row r="3" spans="1:2" x14ac:dyDescent="0.75">
      <c r="A3">
        <f>500/5/5/A2</f>
        <v>1.0341261633919339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cp:lastPrinted>2022-02-15T01:02:46Z</cp:lastPrinted>
  <dcterms:created xsi:type="dcterms:W3CDTF">2022-02-14T18:36:46Z</dcterms:created>
  <dcterms:modified xsi:type="dcterms:W3CDTF">2022-02-15T01:19:42Z</dcterms:modified>
</cp:coreProperties>
</file>