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dataqstuff\"/>
    </mc:Choice>
  </mc:AlternateContent>
  <xr:revisionPtr revIDLastSave="0" documentId="13_ncr:1_{EEA12377-B277-48F8-B1B2-B8795A88D0B3}" xr6:coauthVersionLast="47" xr6:coauthVersionMax="47" xr10:uidLastSave="{00000000-0000-0000-0000-000000000000}"/>
  <bookViews>
    <workbookView xWindow="-120" yWindow="-120" windowWidth="29040" windowHeight="15840" xr2:uid="{03546FBE-6F8B-4803-94B7-3188AB4CED51}"/>
  </bookViews>
  <sheets>
    <sheet name="Sheet1" sheetId="1" r:id="rId1"/>
    <sheet name="Sheet2" sheetId="2" r:id="rId2"/>
    <sheet name="Sheet3" sheetId="3" r:id="rId3"/>
    <sheet name="Sheet4" sheetId="5" r:id="rId4"/>
    <sheet name="beginning slop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5" l="1"/>
  <c r="B1" i="5"/>
  <c r="C1" i="5" s="1"/>
  <c r="B2" i="5"/>
  <c r="B3" i="5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B11" i="5"/>
  <c r="B12" i="5"/>
  <c r="B13" i="5"/>
  <c r="C13" i="5" s="1"/>
  <c r="B14" i="5"/>
  <c r="C14" i="5" s="1"/>
  <c r="B15" i="5"/>
  <c r="C15" i="5" s="1"/>
  <c r="B16" i="5"/>
  <c r="C16" i="5" s="1"/>
  <c r="B17" i="5"/>
  <c r="C17" i="5" s="1"/>
  <c r="B18" i="5"/>
  <c r="B19" i="5"/>
  <c r="B20" i="5"/>
  <c r="B21" i="5"/>
  <c r="C21" i="5" s="1"/>
  <c r="B22" i="5"/>
  <c r="C22" i="5" s="1"/>
  <c r="B23" i="5"/>
  <c r="C23" i="5" s="1"/>
  <c r="B24" i="5"/>
  <c r="B25" i="5"/>
  <c r="C25" i="5"/>
  <c r="C2" i="5"/>
  <c r="C3" i="5"/>
  <c r="C10" i="5"/>
  <c r="C11" i="5"/>
  <c r="C12" i="5"/>
  <c r="C18" i="5"/>
  <c r="C19" i="5"/>
  <c r="C20" i="5"/>
  <c r="C24" i="5"/>
  <c r="A2" i="5"/>
  <c r="A3" i="5" s="1"/>
  <c r="D1" i="3"/>
  <c r="C1" i="3"/>
  <c r="B1" i="3"/>
  <c r="A2" i="3"/>
  <c r="B2" i="3" s="1"/>
  <c r="B23" i="1"/>
  <c r="B24" i="1"/>
  <c r="B25" i="1"/>
  <c r="B22" i="1"/>
  <c r="A2" i="1"/>
  <c r="B15" i="1"/>
  <c r="B16" i="1"/>
  <c r="B17" i="1"/>
  <c r="B18" i="1"/>
  <c r="B19" i="1"/>
  <c r="B20" i="1"/>
  <c r="B14" i="1"/>
  <c r="A16" i="1"/>
  <c r="A17" i="1" s="1"/>
  <c r="A18" i="1" s="1"/>
  <c r="A19" i="1" s="1"/>
  <c r="A20" i="1" s="1"/>
  <c r="A15" i="1"/>
  <c r="A14" i="1"/>
  <c r="B8" i="1"/>
  <c r="B9" i="1"/>
  <c r="B10" i="1"/>
  <c r="B7" i="1"/>
  <c r="B26" i="5" l="1"/>
  <c r="C26" i="5" s="1"/>
  <c r="A27" i="5"/>
  <c r="A4" i="5"/>
  <c r="D2" i="3"/>
  <c r="C2" i="3"/>
  <c r="A3" i="3"/>
  <c r="B27" i="5" l="1"/>
  <c r="C27" i="5" s="1"/>
  <c r="A28" i="5"/>
  <c r="A5" i="5"/>
  <c r="C3" i="3"/>
  <c r="D3" i="3"/>
  <c r="A4" i="3"/>
  <c r="B3" i="3"/>
  <c r="A29" i="5" l="1"/>
  <c r="B28" i="5"/>
  <c r="C28" i="5" s="1"/>
  <c r="A6" i="5"/>
  <c r="C4" i="3"/>
  <c r="D4" i="3"/>
  <c r="A5" i="3"/>
  <c r="B4" i="3"/>
  <c r="B29" i="5" l="1"/>
  <c r="C29" i="5" s="1"/>
  <c r="A30" i="5"/>
  <c r="A7" i="5"/>
  <c r="C5" i="3"/>
  <c r="D5" i="3"/>
  <c r="A6" i="3"/>
  <c r="B5" i="3"/>
  <c r="B30" i="5" l="1"/>
  <c r="C30" i="5" s="1"/>
  <c r="A31" i="5"/>
  <c r="A8" i="5"/>
  <c r="C6" i="3"/>
  <c r="D6" i="3"/>
  <c r="A7" i="3"/>
  <c r="B6" i="3"/>
  <c r="A32" i="5" l="1"/>
  <c r="B31" i="5"/>
  <c r="C31" i="5" s="1"/>
  <c r="A9" i="5"/>
  <c r="C7" i="3"/>
  <c r="D7" i="3"/>
  <c r="A8" i="3"/>
  <c r="B7" i="3"/>
  <c r="B32" i="5" l="1"/>
  <c r="C32" i="5" s="1"/>
  <c r="A33" i="5"/>
  <c r="A10" i="5"/>
  <c r="C8" i="3"/>
  <c r="D8" i="3"/>
  <c r="A9" i="3"/>
  <c r="B8" i="3"/>
  <c r="A34" i="5" l="1"/>
  <c r="B33" i="5"/>
  <c r="C33" i="5" s="1"/>
  <c r="A11" i="5"/>
  <c r="C9" i="3"/>
  <c r="D9" i="3"/>
  <c r="A10" i="3"/>
  <c r="B9" i="3"/>
  <c r="B34" i="5" l="1"/>
  <c r="C34" i="5" s="1"/>
  <c r="A35" i="5"/>
  <c r="A12" i="5"/>
  <c r="C10" i="3"/>
  <c r="D10" i="3"/>
  <c r="A11" i="3"/>
  <c r="B10" i="3"/>
  <c r="A36" i="5" l="1"/>
  <c r="B35" i="5"/>
  <c r="C35" i="5" s="1"/>
  <c r="A13" i="5"/>
  <c r="C11" i="3"/>
  <c r="D11" i="3"/>
  <c r="A12" i="3"/>
  <c r="B11" i="3"/>
  <c r="A37" i="5" l="1"/>
  <c r="B36" i="5"/>
  <c r="C36" i="5" s="1"/>
  <c r="A14" i="5"/>
  <c r="C12" i="3"/>
  <c r="D12" i="3"/>
  <c r="A13" i="3"/>
  <c r="B12" i="3"/>
  <c r="B37" i="5" l="1"/>
  <c r="C37" i="5" s="1"/>
  <c r="A38" i="5"/>
  <c r="A15" i="5"/>
  <c r="C13" i="3"/>
  <c r="D13" i="3"/>
  <c r="A14" i="3"/>
  <c r="B13" i="3"/>
  <c r="B38" i="5" l="1"/>
  <c r="C38" i="5" s="1"/>
  <c r="A39" i="5"/>
  <c r="A16" i="5"/>
  <c r="C14" i="3"/>
  <c r="D14" i="3"/>
  <c r="A15" i="3"/>
  <c r="B14" i="3"/>
  <c r="A40" i="5" l="1"/>
  <c r="B39" i="5"/>
  <c r="C39" i="5" s="1"/>
  <c r="A17" i="5"/>
  <c r="C15" i="3"/>
  <c r="D15" i="3"/>
  <c r="A16" i="3"/>
  <c r="B15" i="3"/>
  <c r="A41" i="5" l="1"/>
  <c r="B40" i="5"/>
  <c r="C40" i="5" s="1"/>
  <c r="A18" i="5"/>
  <c r="C16" i="3"/>
  <c r="D16" i="3"/>
  <c r="A17" i="3"/>
  <c r="B16" i="3"/>
  <c r="B41" i="5" l="1"/>
  <c r="C41" i="5" s="1"/>
  <c r="A42" i="5"/>
  <c r="A19" i="5"/>
  <c r="C17" i="3"/>
  <c r="D17" i="3"/>
  <c r="A18" i="3"/>
  <c r="B17" i="3"/>
  <c r="B42" i="5" l="1"/>
  <c r="C42" i="5" s="1"/>
  <c r="A43" i="5"/>
  <c r="A20" i="5"/>
  <c r="C18" i="3"/>
  <c r="D18" i="3"/>
  <c r="A19" i="3"/>
  <c r="B18" i="3"/>
  <c r="B43" i="5" l="1"/>
  <c r="C43" i="5" s="1"/>
  <c r="A44" i="5"/>
  <c r="A21" i="5"/>
  <c r="C19" i="3"/>
  <c r="D19" i="3"/>
  <c r="A20" i="3"/>
  <c r="B19" i="3"/>
  <c r="A45" i="5" l="1"/>
  <c r="B44" i="5"/>
  <c r="C44" i="5" s="1"/>
  <c r="A22" i="5"/>
  <c r="C20" i="3"/>
  <c r="D20" i="3"/>
  <c r="A21" i="3"/>
  <c r="B20" i="3"/>
  <c r="B45" i="5" l="1"/>
  <c r="C45" i="5" s="1"/>
  <c r="A46" i="5"/>
  <c r="A23" i="5"/>
  <c r="C21" i="3"/>
  <c r="D21" i="3"/>
  <c r="A22" i="3"/>
  <c r="B21" i="3"/>
  <c r="B46" i="5" l="1"/>
  <c r="C46" i="5" s="1"/>
  <c r="A47" i="5"/>
  <c r="A24" i="5"/>
  <c r="C22" i="3"/>
  <c r="D22" i="3"/>
  <c r="A23" i="3"/>
  <c r="B22" i="3"/>
  <c r="A48" i="5" l="1"/>
  <c r="B47" i="5"/>
  <c r="C47" i="5" s="1"/>
  <c r="A25" i="5"/>
  <c r="C23" i="3"/>
  <c r="D23" i="3"/>
  <c r="A24" i="3"/>
  <c r="B23" i="3"/>
  <c r="B48" i="5" l="1"/>
  <c r="C48" i="5" s="1"/>
  <c r="A49" i="5"/>
  <c r="C24" i="3"/>
  <c r="D24" i="3"/>
  <c r="A25" i="3"/>
  <c r="B24" i="3"/>
  <c r="A50" i="5" l="1"/>
  <c r="B49" i="5"/>
  <c r="C49" i="5" s="1"/>
  <c r="C25" i="3"/>
  <c r="D25" i="3"/>
  <c r="B25" i="3"/>
  <c r="B50" i="5" l="1"/>
  <c r="C50" i="5" s="1"/>
  <c r="A51" i="5"/>
  <c r="A52" i="5" l="1"/>
  <c r="B51" i="5"/>
  <c r="C51" i="5" s="1"/>
  <c r="A53" i="5" l="1"/>
  <c r="B52" i="5"/>
  <c r="C52" i="5" s="1"/>
  <c r="B53" i="5" l="1"/>
  <c r="C53" i="5" s="1"/>
  <c r="A54" i="5"/>
  <c r="A55" i="5" l="1"/>
  <c r="B54" i="5"/>
  <c r="C54" i="5" s="1"/>
  <c r="A56" i="5" l="1"/>
  <c r="B55" i="5"/>
  <c r="C55" i="5" s="1"/>
  <c r="B56" i="5" l="1"/>
  <c r="C56" i="5" s="1"/>
  <c r="A57" i="5"/>
  <c r="B57" i="5" l="1"/>
  <c r="C57" i="5" s="1"/>
  <c r="A58" i="5"/>
  <c r="B58" i="5" l="1"/>
  <c r="C58" i="5" s="1"/>
  <c r="A59" i="5"/>
  <c r="B59" i="5" l="1"/>
  <c r="C59" i="5" s="1"/>
  <c r="A60" i="5"/>
  <c r="A61" i="5" l="1"/>
  <c r="B60" i="5"/>
  <c r="C60" i="5" s="1"/>
  <c r="B61" i="5" l="1"/>
  <c r="C61" i="5" s="1"/>
  <c r="A62" i="5"/>
  <c r="B62" i="5" l="1"/>
  <c r="C62" i="5" s="1"/>
  <c r="A63" i="5"/>
  <c r="A64" i="5" l="1"/>
  <c r="B63" i="5"/>
  <c r="C63" i="5" s="1"/>
  <c r="B64" i="5" l="1"/>
  <c r="C64" i="5" s="1"/>
  <c r="A65" i="5"/>
  <c r="A66" i="5" l="1"/>
  <c r="B65" i="5"/>
  <c r="C65" i="5" s="1"/>
  <c r="B66" i="5" l="1"/>
  <c r="C66" i="5" s="1"/>
  <c r="A67" i="5"/>
  <c r="A68" i="5" l="1"/>
  <c r="B67" i="5"/>
  <c r="C67" i="5" s="1"/>
  <c r="A69" i="5" l="1"/>
  <c r="B68" i="5"/>
  <c r="C68" i="5" s="1"/>
  <c r="B69" i="5" l="1"/>
  <c r="C69" i="5" s="1"/>
  <c r="A70" i="5"/>
  <c r="B70" i="5" l="1"/>
  <c r="C70" i="5" s="1"/>
  <c r="A71" i="5"/>
  <c r="A72" i="5" l="1"/>
  <c r="B71" i="5"/>
  <c r="C71" i="5" s="1"/>
  <c r="A73" i="5" l="1"/>
  <c r="B72" i="5"/>
  <c r="C72" i="5" s="1"/>
  <c r="B73" i="5" l="1"/>
  <c r="C73" i="5" s="1"/>
  <c r="A74" i="5"/>
  <c r="B74" i="5" l="1"/>
  <c r="C74" i="5" s="1"/>
  <c r="A75" i="5"/>
  <c r="B75" i="5" l="1"/>
  <c r="C75" i="5" s="1"/>
  <c r="A76" i="5"/>
  <c r="A77" i="5" l="1"/>
  <c r="B76" i="5"/>
  <c r="C76" i="5" s="1"/>
  <c r="B77" i="5" l="1"/>
  <c r="C77" i="5" s="1"/>
  <c r="A78" i="5"/>
  <c r="B78" i="5" l="1"/>
  <c r="C78" i="5" s="1"/>
  <c r="A79" i="5"/>
  <c r="A80" i="5" l="1"/>
  <c r="B79" i="5"/>
  <c r="C79" i="5" s="1"/>
  <c r="B80" i="5" l="1"/>
  <c r="C80" i="5" s="1"/>
  <c r="A81" i="5"/>
  <c r="A82" i="5" l="1"/>
  <c r="B81" i="5"/>
  <c r="C81" i="5" s="1"/>
  <c r="B82" i="5" l="1"/>
  <c r="C82" i="5" s="1"/>
  <c r="A83" i="5"/>
  <c r="A84" i="5" l="1"/>
  <c r="B83" i="5"/>
  <c r="C83" i="5" s="1"/>
  <c r="A85" i="5" l="1"/>
  <c r="B84" i="5"/>
  <c r="C84" i="5" s="1"/>
  <c r="B85" i="5" l="1"/>
  <c r="C85" i="5" s="1"/>
  <c r="A86" i="5"/>
  <c r="A87" i="5" l="1"/>
  <c r="B86" i="5"/>
  <c r="C86" i="5" s="1"/>
  <c r="A88" i="5" l="1"/>
  <c r="B87" i="5"/>
  <c r="C87" i="5" s="1"/>
  <c r="B88" i="5" l="1"/>
  <c r="C88" i="5" s="1"/>
  <c r="A89" i="5"/>
  <c r="B89" i="5" l="1"/>
  <c r="C89" i="5" s="1"/>
  <c r="A90" i="5"/>
  <c r="B90" i="5" l="1"/>
  <c r="C90" i="5" s="1"/>
  <c r="A91" i="5"/>
  <c r="B91" i="5" l="1"/>
  <c r="C91" i="5" s="1"/>
  <c r="A92" i="5"/>
  <c r="A93" i="5" l="1"/>
  <c r="B92" i="5"/>
  <c r="C92" i="5" s="1"/>
  <c r="B93" i="5" l="1"/>
  <c r="C93" i="5" s="1"/>
  <c r="A94" i="5"/>
  <c r="B94" i="5" l="1"/>
  <c r="C94" i="5" s="1"/>
  <c r="A95" i="5"/>
  <c r="A96" i="5" l="1"/>
  <c r="B95" i="5"/>
  <c r="C95" i="5" s="1"/>
  <c r="B96" i="5" l="1"/>
  <c r="C96" i="5" s="1"/>
  <c r="A97" i="5"/>
  <c r="A98" i="5" l="1"/>
  <c r="B97" i="5"/>
  <c r="C97" i="5" s="1"/>
  <c r="B98" i="5" l="1"/>
  <c r="C98" i="5" s="1"/>
  <c r="A99" i="5"/>
  <c r="A100" i="5" l="1"/>
  <c r="B99" i="5"/>
  <c r="C99" i="5" s="1"/>
  <c r="A101" i="5" l="1"/>
  <c r="B100" i="5"/>
  <c r="C100" i="5" s="1"/>
  <c r="B101" i="5" l="1"/>
  <c r="C101" i="5" s="1"/>
  <c r="A102" i="5"/>
  <c r="B102" i="5" l="1"/>
  <c r="C102" i="5" s="1"/>
  <c r="A103" i="5"/>
  <c r="A104" i="5" l="1"/>
  <c r="B103" i="5"/>
  <c r="C103" i="5" s="1"/>
  <c r="A105" i="5" l="1"/>
  <c r="B104" i="5"/>
  <c r="C104" i="5" s="1"/>
  <c r="B105" i="5" l="1"/>
  <c r="C105" i="5" s="1"/>
  <c r="A106" i="5"/>
  <c r="B106" i="5" l="1"/>
  <c r="C106" i="5" s="1"/>
  <c r="A107" i="5"/>
  <c r="B107" i="5" l="1"/>
  <c r="C107" i="5" s="1"/>
  <c r="A108" i="5"/>
  <c r="A109" i="5" l="1"/>
  <c r="B108" i="5"/>
  <c r="C108" i="5" s="1"/>
  <c r="B109" i="5" l="1"/>
  <c r="C109" i="5" s="1"/>
  <c r="A110" i="5"/>
  <c r="B110" i="5" l="1"/>
  <c r="C110" i="5" s="1"/>
  <c r="A111" i="5"/>
  <c r="A112" i="5" l="1"/>
  <c r="B111" i="5"/>
  <c r="C111" i="5" s="1"/>
  <c r="B112" i="5" l="1"/>
  <c r="C112" i="5" s="1"/>
  <c r="A113" i="5"/>
  <c r="A114" i="5" l="1"/>
  <c r="B113" i="5"/>
  <c r="C113" i="5" s="1"/>
  <c r="B114" i="5" l="1"/>
  <c r="C114" i="5" s="1"/>
  <c r="A115" i="5"/>
  <c r="A116" i="5" l="1"/>
  <c r="B115" i="5"/>
  <c r="C115" i="5" s="1"/>
  <c r="A117" i="5" l="1"/>
  <c r="B116" i="5"/>
  <c r="C116" i="5" s="1"/>
  <c r="B117" i="5" l="1"/>
  <c r="C117" i="5" s="1"/>
  <c r="A118" i="5"/>
  <c r="A119" i="5" l="1"/>
  <c r="B118" i="5"/>
  <c r="C118" i="5" s="1"/>
  <c r="A120" i="5" l="1"/>
  <c r="B119" i="5"/>
  <c r="C119" i="5" s="1"/>
  <c r="B120" i="5" l="1"/>
  <c r="C120" i="5" s="1"/>
  <c r="A121" i="5"/>
  <c r="B121" i="5" l="1"/>
  <c r="C121" i="5" s="1"/>
  <c r="A122" i="5"/>
  <c r="B122" i="5" l="1"/>
  <c r="C122" i="5" s="1"/>
  <c r="A123" i="5"/>
  <c r="B123" i="5" l="1"/>
  <c r="C123" i="5" s="1"/>
  <c r="A124" i="5"/>
  <c r="A125" i="5" l="1"/>
  <c r="B124" i="5"/>
  <c r="C124" i="5" s="1"/>
  <c r="B125" i="5" l="1"/>
  <c r="C125" i="5" s="1"/>
  <c r="A126" i="5"/>
  <c r="B126" i="5" l="1"/>
  <c r="C126" i="5" s="1"/>
  <c r="A127" i="5"/>
  <c r="A128" i="5" l="1"/>
  <c r="B127" i="5"/>
  <c r="C127" i="5" s="1"/>
  <c r="B128" i="5" l="1"/>
  <c r="C128" i="5" s="1"/>
  <c r="A129" i="5"/>
  <c r="A130" i="5" l="1"/>
  <c r="B129" i="5"/>
  <c r="C129" i="5" s="1"/>
  <c r="B130" i="5" l="1"/>
  <c r="C130" i="5" s="1"/>
  <c r="A131" i="5"/>
  <c r="A132" i="5" l="1"/>
  <c r="B131" i="5"/>
  <c r="C131" i="5" s="1"/>
  <c r="A133" i="5" l="1"/>
  <c r="B132" i="5"/>
  <c r="C132" i="5" s="1"/>
  <c r="B133" i="5" l="1"/>
  <c r="C133" i="5" s="1"/>
  <c r="A134" i="5"/>
  <c r="B134" i="5" l="1"/>
  <c r="C134" i="5" s="1"/>
  <c r="A135" i="5"/>
  <c r="A136" i="5" l="1"/>
  <c r="B135" i="5"/>
  <c r="C135" i="5" s="1"/>
  <c r="A137" i="5" l="1"/>
  <c r="B136" i="5"/>
  <c r="C136" i="5" s="1"/>
  <c r="B137" i="5" l="1"/>
  <c r="C137" i="5" s="1"/>
  <c r="A138" i="5"/>
  <c r="B138" i="5" l="1"/>
  <c r="C138" i="5" s="1"/>
  <c r="A139" i="5"/>
  <c r="B139" i="5" l="1"/>
  <c r="C139" i="5" s="1"/>
  <c r="A140" i="5"/>
  <c r="A141" i="5" l="1"/>
  <c r="B140" i="5"/>
  <c r="C140" i="5" s="1"/>
  <c r="B141" i="5" l="1"/>
  <c r="C141" i="5" s="1"/>
  <c r="A142" i="5"/>
  <c r="B142" i="5" l="1"/>
  <c r="C142" i="5" s="1"/>
  <c r="A143" i="5"/>
  <c r="A144" i="5" l="1"/>
  <c r="B143" i="5"/>
  <c r="C143" i="5" s="1"/>
  <c r="B144" i="5" l="1"/>
  <c r="C144" i="5" s="1"/>
  <c r="A145" i="5"/>
  <c r="A146" i="5" l="1"/>
  <c r="B145" i="5"/>
  <c r="C145" i="5" s="1"/>
  <c r="B146" i="5" l="1"/>
  <c r="C146" i="5" s="1"/>
  <c r="A147" i="5"/>
  <c r="A148" i="5" l="1"/>
  <c r="B147" i="5"/>
  <c r="C147" i="5" s="1"/>
  <c r="A149" i="5" l="1"/>
  <c r="B148" i="5"/>
  <c r="C148" i="5" s="1"/>
  <c r="B149" i="5" l="1"/>
  <c r="C149" i="5" s="1"/>
  <c r="A150" i="5"/>
  <c r="A151" i="5" l="1"/>
  <c r="B150" i="5"/>
  <c r="C150" i="5" s="1"/>
  <c r="A152" i="5" l="1"/>
  <c r="B151" i="5"/>
  <c r="C151" i="5" s="1"/>
  <c r="B152" i="5" l="1"/>
  <c r="C152" i="5" s="1"/>
  <c r="A153" i="5"/>
  <c r="B153" i="5" l="1"/>
  <c r="C153" i="5" s="1"/>
  <c r="A154" i="5"/>
  <c r="B154" i="5" l="1"/>
  <c r="C154" i="5" s="1"/>
  <c r="A155" i="5"/>
  <c r="B155" i="5" l="1"/>
  <c r="C155" i="5" s="1"/>
  <c r="A156" i="5"/>
  <c r="A157" i="5" l="1"/>
  <c r="B156" i="5"/>
  <c r="C156" i="5" s="1"/>
  <c r="B157" i="5" l="1"/>
  <c r="C157" i="5" s="1"/>
  <c r="A158" i="5"/>
  <c r="B158" i="5" l="1"/>
  <c r="C158" i="5" s="1"/>
  <c r="A159" i="5"/>
  <c r="A160" i="5" l="1"/>
  <c r="B159" i="5"/>
  <c r="C159" i="5" s="1"/>
  <c r="B160" i="5" l="1"/>
  <c r="C160" i="5" s="1"/>
  <c r="A161" i="5"/>
  <c r="A162" i="5" l="1"/>
  <c r="B161" i="5"/>
  <c r="C161" i="5" s="1"/>
  <c r="B162" i="5" l="1"/>
  <c r="C162" i="5" s="1"/>
  <c r="A163" i="5"/>
  <c r="A164" i="5" l="1"/>
  <c r="B163" i="5"/>
  <c r="C163" i="5" s="1"/>
  <c r="A165" i="5" l="1"/>
  <c r="B164" i="5"/>
  <c r="C164" i="5" s="1"/>
  <c r="B165" i="5" l="1"/>
  <c r="C165" i="5" s="1"/>
  <c r="A166" i="5"/>
  <c r="B166" i="5" l="1"/>
  <c r="C166" i="5" s="1"/>
  <c r="A167" i="5"/>
  <c r="A168" i="5" l="1"/>
  <c r="B167" i="5"/>
  <c r="C167" i="5" s="1"/>
  <c r="A169" i="5" l="1"/>
  <c r="B168" i="5"/>
  <c r="C168" i="5" s="1"/>
  <c r="B169" i="5" l="1"/>
  <c r="C169" i="5" s="1"/>
  <c r="A170" i="5"/>
  <c r="B170" i="5" l="1"/>
  <c r="C170" i="5" s="1"/>
  <c r="A171" i="5"/>
  <c r="B171" i="5" l="1"/>
  <c r="C171" i="5" s="1"/>
  <c r="A172" i="5"/>
  <c r="A173" i="5" l="1"/>
  <c r="B172" i="5"/>
  <c r="C172" i="5" s="1"/>
  <c r="B173" i="5" l="1"/>
  <c r="C173" i="5" s="1"/>
  <c r="A174" i="5"/>
  <c r="B174" i="5" l="1"/>
  <c r="C174" i="5" s="1"/>
  <c r="A175" i="5"/>
  <c r="A176" i="5" l="1"/>
  <c r="B175" i="5"/>
  <c r="C175" i="5" s="1"/>
  <c r="B176" i="5" l="1"/>
  <c r="C176" i="5" s="1"/>
  <c r="A177" i="5"/>
  <c r="A178" i="5" l="1"/>
  <c r="B177" i="5"/>
  <c r="C177" i="5" s="1"/>
  <c r="B178" i="5" l="1"/>
  <c r="C178" i="5" s="1"/>
  <c r="A179" i="5"/>
  <c r="A180" i="5" l="1"/>
  <c r="B179" i="5"/>
  <c r="C179" i="5" s="1"/>
  <c r="A181" i="5" l="1"/>
  <c r="B180" i="5"/>
  <c r="C180" i="5" s="1"/>
  <c r="B181" i="5" l="1"/>
  <c r="C181" i="5" s="1"/>
  <c r="A182" i="5"/>
  <c r="A183" i="5" l="1"/>
  <c r="B182" i="5"/>
  <c r="C182" i="5" s="1"/>
  <c r="A184" i="5" l="1"/>
  <c r="B183" i="5"/>
  <c r="C183" i="5" s="1"/>
  <c r="B184" i="5" l="1"/>
  <c r="C184" i="5" s="1"/>
  <c r="A185" i="5"/>
  <c r="B185" i="5" l="1"/>
  <c r="C185" i="5" s="1"/>
  <c r="A186" i="5"/>
  <c r="B186" i="5" l="1"/>
  <c r="C186" i="5" s="1"/>
  <c r="A187" i="5"/>
  <c r="B187" i="5" l="1"/>
  <c r="C187" i="5" s="1"/>
  <c r="A188" i="5"/>
  <c r="A189" i="5" l="1"/>
  <c r="B188" i="5"/>
  <c r="C188" i="5" s="1"/>
  <c r="B189" i="5" l="1"/>
  <c r="C189" i="5" s="1"/>
  <c r="A190" i="5"/>
  <c r="B190" i="5" l="1"/>
  <c r="C190" i="5" s="1"/>
  <c r="A191" i="5"/>
  <c r="A192" i="5" l="1"/>
  <c r="B191" i="5"/>
  <c r="C191" i="5" s="1"/>
  <c r="B192" i="5" l="1"/>
  <c r="C192" i="5" s="1"/>
  <c r="A193" i="5"/>
  <c r="A194" i="5" l="1"/>
  <c r="B193" i="5"/>
  <c r="C193" i="5" s="1"/>
  <c r="B194" i="5" l="1"/>
  <c r="C194" i="5" s="1"/>
  <c r="A195" i="5"/>
  <c r="A196" i="5" l="1"/>
  <c r="B195" i="5"/>
  <c r="C195" i="5" s="1"/>
  <c r="A197" i="5" l="1"/>
  <c r="B196" i="5"/>
  <c r="C196" i="5" s="1"/>
  <c r="B197" i="5" l="1"/>
  <c r="C197" i="5" s="1"/>
  <c r="A198" i="5"/>
  <c r="B198" i="5" l="1"/>
  <c r="C198" i="5" s="1"/>
  <c r="A199" i="5"/>
  <c r="A200" i="5" l="1"/>
  <c r="B199" i="5"/>
  <c r="C199" i="5" s="1"/>
  <c r="A201" i="5" l="1"/>
  <c r="B200" i="5"/>
  <c r="C200" i="5" s="1"/>
  <c r="B201" i="5" l="1"/>
  <c r="C201" i="5" s="1"/>
  <c r="A202" i="5"/>
  <c r="B202" i="5" l="1"/>
  <c r="C202" i="5" s="1"/>
  <c r="A203" i="5"/>
  <c r="B203" i="5" l="1"/>
  <c r="C203" i="5" s="1"/>
  <c r="A204" i="5"/>
  <c r="A205" i="5" l="1"/>
  <c r="B204" i="5"/>
  <c r="C204" i="5" s="1"/>
  <c r="B205" i="5" l="1"/>
  <c r="C205" i="5" s="1"/>
  <c r="A206" i="5"/>
  <c r="B206" i="5" l="1"/>
  <c r="C206" i="5" s="1"/>
  <c r="A207" i="5"/>
  <c r="A208" i="5" l="1"/>
  <c r="B207" i="5"/>
  <c r="C207" i="5" s="1"/>
  <c r="B208" i="5" l="1"/>
  <c r="C208" i="5" s="1"/>
  <c r="A209" i="5"/>
  <c r="A210" i="5" l="1"/>
  <c r="B209" i="5"/>
  <c r="C209" i="5" s="1"/>
  <c r="B210" i="5" l="1"/>
  <c r="C210" i="5" s="1"/>
  <c r="A211" i="5"/>
  <c r="A212" i="5" l="1"/>
  <c r="B211" i="5"/>
  <c r="C211" i="5" s="1"/>
  <c r="A213" i="5" l="1"/>
  <c r="B212" i="5"/>
  <c r="C212" i="5" s="1"/>
  <c r="B213" i="5" l="1"/>
  <c r="C213" i="5" s="1"/>
  <c r="A214" i="5"/>
  <c r="A215" i="5" l="1"/>
  <c r="B214" i="5"/>
  <c r="C214" i="5" s="1"/>
  <c r="A216" i="5" l="1"/>
  <c r="B215" i="5"/>
  <c r="C215" i="5" s="1"/>
  <c r="B216" i="5" l="1"/>
  <c r="C216" i="5" s="1"/>
  <c r="A217" i="5"/>
  <c r="B217" i="5" l="1"/>
  <c r="C217" i="5" s="1"/>
  <c r="A218" i="5"/>
  <c r="B218" i="5" l="1"/>
  <c r="C218" i="5" s="1"/>
  <c r="A219" i="5"/>
  <c r="B219" i="5" l="1"/>
  <c r="C219" i="5" s="1"/>
  <c r="A220" i="5"/>
  <c r="A221" i="5" l="1"/>
  <c r="B220" i="5"/>
  <c r="C220" i="5" s="1"/>
  <c r="B221" i="5" l="1"/>
  <c r="C221" i="5" s="1"/>
  <c r="A222" i="5"/>
  <c r="B222" i="5" l="1"/>
  <c r="C222" i="5" s="1"/>
  <c r="A223" i="5"/>
  <c r="A224" i="5" l="1"/>
  <c r="B223" i="5"/>
  <c r="C223" i="5" s="1"/>
  <c r="B224" i="5" l="1"/>
  <c r="C224" i="5" s="1"/>
  <c r="A225" i="5"/>
  <c r="A226" i="5" l="1"/>
  <c r="B225" i="5"/>
  <c r="C225" i="5" s="1"/>
  <c r="B226" i="5" l="1"/>
  <c r="C226" i="5" s="1"/>
  <c r="A227" i="5"/>
  <c r="A228" i="5" l="1"/>
  <c r="B227" i="5"/>
  <c r="C227" i="5" s="1"/>
  <c r="A229" i="5" l="1"/>
  <c r="B228" i="5"/>
  <c r="C228" i="5" s="1"/>
  <c r="B229" i="5" l="1"/>
  <c r="C229" i="5" s="1"/>
  <c r="A230" i="5"/>
  <c r="B230" i="5" l="1"/>
  <c r="C230" i="5" s="1"/>
  <c r="A231" i="5"/>
  <c r="A232" i="5" l="1"/>
  <c r="B231" i="5"/>
  <c r="C231" i="5" s="1"/>
  <c r="A233" i="5" l="1"/>
  <c r="B232" i="5"/>
  <c r="C232" i="5" s="1"/>
  <c r="B233" i="5" l="1"/>
  <c r="C233" i="5" s="1"/>
  <c r="A234" i="5"/>
  <c r="B234" i="5" l="1"/>
  <c r="C234" i="5" s="1"/>
  <c r="A235" i="5"/>
  <c r="B235" i="5" l="1"/>
  <c r="C235" i="5" s="1"/>
  <c r="A236" i="5"/>
  <c r="A237" i="5" l="1"/>
  <c r="B236" i="5"/>
  <c r="C236" i="5" s="1"/>
  <c r="B237" i="5" l="1"/>
  <c r="C237" i="5" s="1"/>
  <c r="A238" i="5"/>
  <c r="B238" i="5" l="1"/>
  <c r="C238" i="5" s="1"/>
  <c r="A239" i="5"/>
  <c r="A240" i="5" l="1"/>
  <c r="B239" i="5"/>
  <c r="C239" i="5" s="1"/>
  <c r="B240" i="5" l="1"/>
  <c r="C240" i="5" s="1"/>
  <c r="A241" i="5"/>
  <c r="A242" i="5" l="1"/>
  <c r="B241" i="5"/>
  <c r="C241" i="5" s="1"/>
  <c r="B242" i="5" l="1"/>
  <c r="C242" i="5" s="1"/>
  <c r="A243" i="5"/>
  <c r="A244" i="5" l="1"/>
  <c r="B243" i="5"/>
  <c r="C243" i="5" s="1"/>
  <c r="A245" i="5" l="1"/>
  <c r="B244" i="5"/>
  <c r="C244" i="5" s="1"/>
  <c r="B245" i="5" l="1"/>
  <c r="C245" i="5" s="1"/>
  <c r="A246" i="5"/>
  <c r="A247" i="5" l="1"/>
  <c r="B246" i="5"/>
  <c r="C246" i="5" s="1"/>
  <c r="A248" i="5" l="1"/>
  <c r="B247" i="5"/>
  <c r="C247" i="5" s="1"/>
  <c r="B248" i="5" l="1"/>
  <c r="C248" i="5" s="1"/>
  <c r="A249" i="5"/>
  <c r="B249" i="5" l="1"/>
  <c r="C249" i="5" s="1"/>
  <c r="A250" i="5"/>
  <c r="B250" i="5" l="1"/>
  <c r="C250" i="5" s="1"/>
  <c r="A251" i="5"/>
  <c r="B251" i="5" l="1"/>
  <c r="C251" i="5" s="1"/>
  <c r="A252" i="5"/>
  <c r="B252" i="5" l="1"/>
  <c r="C252" i="5" s="1"/>
  <c r="A253" i="5"/>
  <c r="A254" i="5" l="1"/>
  <c r="B253" i="5"/>
  <c r="C253" i="5" s="1"/>
  <c r="B254" i="5" l="1"/>
  <c r="C254" i="5" s="1"/>
  <c r="A255" i="5"/>
  <c r="B255" i="5" l="1"/>
  <c r="C255" i="5" s="1"/>
  <c r="A256" i="5"/>
  <c r="B256" i="5" l="1"/>
  <c r="C256" i="5" s="1"/>
  <c r="A257" i="5"/>
  <c r="A258" i="5" l="1"/>
  <c r="B257" i="5"/>
  <c r="C257" i="5" s="1"/>
  <c r="A259" i="5" l="1"/>
  <c r="B258" i="5"/>
  <c r="C258" i="5" s="1"/>
  <c r="B259" i="5" l="1"/>
  <c r="C259" i="5" s="1"/>
  <c r="A260" i="5"/>
  <c r="B260" i="5" l="1"/>
  <c r="C260" i="5" s="1"/>
  <c r="A261" i="5"/>
  <c r="A262" i="5" l="1"/>
  <c r="B261" i="5"/>
  <c r="C261" i="5" s="1"/>
  <c r="A263" i="5" l="1"/>
  <c r="B262" i="5"/>
  <c r="C262" i="5" s="1"/>
  <c r="B263" i="5" l="1"/>
  <c r="C263" i="5" s="1"/>
  <c r="A264" i="5"/>
  <c r="B264" i="5" l="1"/>
  <c r="C264" i="5" s="1"/>
  <c r="A265" i="5"/>
  <c r="A266" i="5" l="1"/>
  <c r="B265" i="5"/>
  <c r="C265" i="5" s="1"/>
  <c r="A267" i="5" l="1"/>
  <c r="B266" i="5"/>
  <c r="C266" i="5" s="1"/>
  <c r="B267" i="5" l="1"/>
  <c r="C267" i="5" s="1"/>
  <c r="A268" i="5"/>
  <c r="B268" i="5" l="1"/>
  <c r="C268" i="5" s="1"/>
  <c r="A269" i="5"/>
  <c r="A270" i="5" l="1"/>
  <c r="B269" i="5"/>
  <c r="C269" i="5" s="1"/>
  <c r="A271" i="5" l="1"/>
  <c r="B270" i="5"/>
  <c r="C270" i="5" s="1"/>
  <c r="B271" i="5" l="1"/>
  <c r="C271" i="5" s="1"/>
  <c r="A272" i="5"/>
  <c r="B272" i="5" l="1"/>
  <c r="C272" i="5" s="1"/>
  <c r="A273" i="5"/>
  <c r="A274" i="5" l="1"/>
  <c r="B273" i="5"/>
  <c r="C273" i="5" s="1"/>
  <c r="A275" i="5" l="1"/>
  <c r="B274" i="5"/>
  <c r="C274" i="5" s="1"/>
  <c r="B275" i="5" l="1"/>
  <c r="C275" i="5" s="1"/>
  <c r="A276" i="5"/>
  <c r="B276" i="5" l="1"/>
  <c r="C276" i="5" s="1"/>
  <c r="A277" i="5"/>
  <c r="A278" i="5" l="1"/>
  <c r="B277" i="5"/>
  <c r="C277" i="5" s="1"/>
  <c r="A279" i="5" l="1"/>
  <c r="B278" i="5"/>
  <c r="C278" i="5" s="1"/>
  <c r="B279" i="5" l="1"/>
  <c r="C279" i="5" s="1"/>
  <c r="A280" i="5"/>
  <c r="B280" i="5" l="1"/>
  <c r="C280" i="5" s="1"/>
  <c r="A281" i="5"/>
  <c r="A282" i="5" l="1"/>
  <c r="B281" i="5"/>
  <c r="C281" i="5" s="1"/>
  <c r="A283" i="5" l="1"/>
  <c r="B282" i="5"/>
  <c r="C282" i="5" s="1"/>
  <c r="B283" i="5" l="1"/>
  <c r="C283" i="5" s="1"/>
  <c r="A284" i="5"/>
  <c r="B284" i="5" l="1"/>
  <c r="C284" i="5" s="1"/>
  <c r="A285" i="5"/>
  <c r="A286" i="5" l="1"/>
  <c r="B285" i="5"/>
  <c r="C285" i="5" s="1"/>
  <c r="A287" i="5" l="1"/>
  <c r="B286" i="5"/>
  <c r="C286" i="5" s="1"/>
  <c r="B287" i="5" l="1"/>
  <c r="C287" i="5" s="1"/>
  <c r="A288" i="5"/>
  <c r="B288" i="5" l="1"/>
  <c r="C288" i="5" s="1"/>
  <c r="A289" i="5"/>
  <c r="A290" i="5" l="1"/>
  <c r="B289" i="5"/>
  <c r="C289" i="5" s="1"/>
  <c r="A291" i="5" l="1"/>
  <c r="B290" i="5"/>
  <c r="C290" i="5" s="1"/>
  <c r="B291" i="5" l="1"/>
  <c r="C291" i="5" s="1"/>
  <c r="A292" i="5"/>
  <c r="B292" i="5" l="1"/>
  <c r="C292" i="5" s="1"/>
  <c r="A293" i="5"/>
  <c r="A294" i="5" l="1"/>
  <c r="B293" i="5"/>
  <c r="C293" i="5" s="1"/>
  <c r="A295" i="5" l="1"/>
  <c r="B294" i="5"/>
  <c r="C294" i="5" s="1"/>
  <c r="B295" i="5" l="1"/>
  <c r="C295" i="5" s="1"/>
  <c r="A296" i="5"/>
  <c r="B296" i="5" l="1"/>
  <c r="C296" i="5" s="1"/>
  <c r="A297" i="5"/>
  <c r="B297" i="5" l="1"/>
  <c r="C297" i="5" s="1"/>
  <c r="A298" i="5"/>
  <c r="A299" i="5" l="1"/>
  <c r="B298" i="5"/>
  <c r="C298" i="5" s="1"/>
  <c r="B299" i="5" l="1"/>
  <c r="C299" i="5" s="1"/>
  <c r="A300" i="5"/>
  <c r="B300" i="5" l="1"/>
  <c r="C300" i="5" s="1"/>
  <c r="A301" i="5"/>
  <c r="A302" i="5" l="1"/>
  <c r="B301" i="5"/>
  <c r="C301" i="5" s="1"/>
  <c r="A303" i="5" l="1"/>
  <c r="B302" i="5"/>
  <c r="C302" i="5" s="1"/>
  <c r="A304" i="5" l="1"/>
  <c r="B303" i="5"/>
  <c r="C303" i="5" s="1"/>
  <c r="B304" i="5" l="1"/>
  <c r="C304" i="5" s="1"/>
  <c r="A305" i="5"/>
  <c r="A306" i="5" l="1"/>
  <c r="B305" i="5"/>
  <c r="C305" i="5" s="1"/>
  <c r="A307" i="5" l="1"/>
  <c r="B306" i="5"/>
  <c r="C306" i="5" s="1"/>
  <c r="B307" i="5" l="1"/>
  <c r="C307" i="5" s="1"/>
  <c r="A308" i="5"/>
  <c r="A309" i="5" l="1"/>
  <c r="B308" i="5"/>
  <c r="C308" i="5" s="1"/>
  <c r="A310" i="5" l="1"/>
  <c r="B309" i="5"/>
  <c r="C309" i="5" s="1"/>
  <c r="A311" i="5" l="1"/>
  <c r="B310" i="5"/>
  <c r="C310" i="5" s="1"/>
  <c r="B311" i="5" l="1"/>
  <c r="C311" i="5" s="1"/>
  <c r="A312" i="5"/>
  <c r="B312" i="5" l="1"/>
  <c r="C312" i="5" s="1"/>
  <c r="A313" i="5"/>
  <c r="B313" i="5" l="1"/>
  <c r="C313" i="5" s="1"/>
  <c r="A314" i="5"/>
  <c r="A315" i="5" l="1"/>
  <c r="B314" i="5"/>
  <c r="C314" i="5" s="1"/>
  <c r="B315" i="5" l="1"/>
  <c r="C315" i="5" s="1"/>
  <c r="A316" i="5"/>
  <c r="B316" i="5" l="1"/>
  <c r="C316" i="5" s="1"/>
  <c r="A317" i="5"/>
  <c r="A318" i="5" l="1"/>
  <c r="B317" i="5"/>
  <c r="C317" i="5" s="1"/>
  <c r="A319" i="5" l="1"/>
  <c r="B318" i="5"/>
  <c r="C318" i="5" s="1"/>
  <c r="A320" i="5" l="1"/>
  <c r="B319" i="5"/>
  <c r="C319" i="5" s="1"/>
  <c r="B320" i="5" l="1"/>
  <c r="C320" i="5" s="1"/>
  <c r="A321" i="5"/>
  <c r="B321" i="5" l="1"/>
  <c r="C321" i="5" s="1"/>
  <c r="A322" i="5"/>
  <c r="A323" i="5" l="1"/>
  <c r="B322" i="5"/>
  <c r="C322" i="5" s="1"/>
  <c r="B323" i="5" l="1"/>
  <c r="C323" i="5" s="1"/>
  <c r="A324" i="5"/>
  <c r="B324" i="5" l="1"/>
  <c r="C324" i="5" s="1"/>
  <c r="A325" i="5"/>
  <c r="A326" i="5" l="1"/>
  <c r="B325" i="5"/>
  <c r="C325" i="5" s="1"/>
  <c r="A327" i="5" l="1"/>
  <c r="B326" i="5"/>
  <c r="C326" i="5" s="1"/>
  <c r="B327" i="5" l="1"/>
  <c r="C327" i="5" s="1"/>
  <c r="A328" i="5"/>
  <c r="B328" i="5" l="1"/>
  <c r="C328" i="5" s="1"/>
  <c r="A329" i="5"/>
  <c r="B329" i="5" l="1"/>
  <c r="C329" i="5" s="1"/>
  <c r="A330" i="5"/>
  <c r="A331" i="5" l="1"/>
  <c r="B330" i="5"/>
  <c r="C330" i="5" s="1"/>
  <c r="B331" i="5" l="1"/>
  <c r="C331" i="5" s="1"/>
  <c r="A332" i="5"/>
  <c r="B332" i="5" l="1"/>
  <c r="C332" i="5" s="1"/>
  <c r="A333" i="5"/>
  <c r="A334" i="5" l="1"/>
  <c r="B333" i="5"/>
  <c r="C333" i="5" s="1"/>
  <c r="A335" i="5" l="1"/>
  <c r="B334" i="5"/>
  <c r="C334" i="5" s="1"/>
  <c r="A336" i="5" l="1"/>
  <c r="B335" i="5"/>
  <c r="C335" i="5" s="1"/>
  <c r="B336" i="5" l="1"/>
  <c r="C336" i="5" s="1"/>
  <c r="A337" i="5"/>
  <c r="B337" i="5" l="1"/>
  <c r="C337" i="5" s="1"/>
  <c r="A338" i="5"/>
  <c r="A339" i="5" l="1"/>
  <c r="B338" i="5"/>
  <c r="C338" i="5" s="1"/>
  <c r="B339" i="5" l="1"/>
  <c r="C339" i="5" s="1"/>
  <c r="A340" i="5"/>
  <c r="B340" i="5" l="1"/>
  <c r="C340" i="5" s="1"/>
  <c r="A341" i="5"/>
  <c r="A342" i="5" l="1"/>
  <c r="B341" i="5"/>
  <c r="C341" i="5" s="1"/>
  <c r="A343" i="5" l="1"/>
  <c r="B342" i="5"/>
  <c r="C342" i="5" s="1"/>
  <c r="B343" i="5" l="1"/>
  <c r="C343" i="5" s="1"/>
  <c r="A344" i="5"/>
  <c r="B344" i="5" l="1"/>
  <c r="C344" i="5" s="1"/>
  <c r="A345" i="5"/>
  <c r="B345" i="5" l="1"/>
  <c r="C345" i="5" s="1"/>
  <c r="A346" i="5"/>
  <c r="A347" i="5" l="1"/>
  <c r="B346" i="5"/>
  <c r="C346" i="5" s="1"/>
  <c r="B347" i="5" l="1"/>
  <c r="C347" i="5" s="1"/>
  <c r="A348" i="5"/>
  <c r="B348" i="5" l="1"/>
  <c r="C348" i="5" s="1"/>
  <c r="A349" i="5"/>
  <c r="A350" i="5" l="1"/>
  <c r="B349" i="5"/>
  <c r="C349" i="5" s="1"/>
  <c r="A351" i="5" l="1"/>
  <c r="B350" i="5"/>
  <c r="C350" i="5" s="1"/>
  <c r="A352" i="5" l="1"/>
  <c r="B351" i="5"/>
  <c r="C351" i="5" s="1"/>
  <c r="B352" i="5" l="1"/>
  <c r="C352" i="5" s="1"/>
  <c r="A353" i="5"/>
  <c r="B353" i="5" l="1"/>
  <c r="C353" i="5" s="1"/>
  <c r="A354" i="5"/>
  <c r="A355" i="5" l="1"/>
  <c r="B354" i="5"/>
  <c r="C354" i="5" s="1"/>
  <c r="B355" i="5" l="1"/>
  <c r="C355" i="5" s="1"/>
  <c r="A356" i="5"/>
  <c r="B356" i="5" l="1"/>
  <c r="C356" i="5" s="1"/>
  <c r="A357" i="5"/>
  <c r="A358" i="5" l="1"/>
  <c r="B357" i="5"/>
  <c r="C357" i="5" s="1"/>
  <c r="A359" i="5" l="1"/>
  <c r="B358" i="5"/>
  <c r="C358" i="5" s="1"/>
  <c r="A360" i="5" l="1"/>
  <c r="B359" i="5"/>
  <c r="C359" i="5" s="1"/>
  <c r="B360" i="5" l="1"/>
  <c r="C360" i="5" s="1"/>
  <c r="A361" i="5"/>
  <c r="B361" i="5" l="1"/>
  <c r="C361" i="5" s="1"/>
  <c r="A362" i="5"/>
  <c r="A363" i="5" l="1"/>
  <c r="B362" i="5"/>
  <c r="C362" i="5" s="1"/>
  <c r="B363" i="5" l="1"/>
  <c r="C363" i="5" s="1"/>
  <c r="A364" i="5"/>
  <c r="B364" i="5" l="1"/>
  <c r="C364" i="5" s="1"/>
  <c r="A365" i="5"/>
  <c r="A366" i="5" l="1"/>
  <c r="B365" i="5"/>
  <c r="C365" i="5" s="1"/>
  <c r="A367" i="5" l="1"/>
  <c r="B366" i="5"/>
  <c r="C366" i="5" s="1"/>
  <c r="A368" i="5" l="1"/>
  <c r="B367" i="5"/>
  <c r="C367" i="5" s="1"/>
  <c r="B368" i="5" l="1"/>
  <c r="C368" i="5" s="1"/>
  <c r="A369" i="5"/>
  <c r="B369" i="5" l="1"/>
  <c r="C369" i="5" s="1"/>
  <c r="A370" i="5"/>
  <c r="A371" i="5" l="1"/>
  <c r="B370" i="5"/>
  <c r="C370" i="5" s="1"/>
  <c r="B371" i="5" l="1"/>
  <c r="C371" i="5" s="1"/>
  <c r="A372" i="5"/>
  <c r="B372" i="5" l="1"/>
  <c r="C372" i="5" s="1"/>
  <c r="A373" i="5"/>
  <c r="A374" i="5" l="1"/>
  <c r="B373" i="5"/>
  <c r="C373" i="5" s="1"/>
  <c r="A375" i="5" l="1"/>
  <c r="B374" i="5"/>
  <c r="C374" i="5" s="1"/>
  <c r="B375" i="5" l="1"/>
  <c r="C375" i="5" s="1"/>
  <c r="A376" i="5"/>
  <c r="B376" i="5" l="1"/>
  <c r="C376" i="5" s="1"/>
  <c r="A377" i="5"/>
  <c r="B377" i="5" l="1"/>
  <c r="C377" i="5" s="1"/>
  <c r="A378" i="5"/>
  <c r="A379" i="5" l="1"/>
  <c r="B378" i="5"/>
  <c r="C378" i="5" s="1"/>
  <c r="B379" i="5" l="1"/>
  <c r="C379" i="5" s="1"/>
  <c r="A380" i="5"/>
  <c r="B380" i="5" l="1"/>
  <c r="C380" i="5" s="1"/>
  <c r="A381" i="5"/>
  <c r="A382" i="5" l="1"/>
  <c r="B381" i="5"/>
  <c r="C381" i="5" s="1"/>
  <c r="A383" i="5" l="1"/>
  <c r="B382" i="5"/>
  <c r="C382" i="5" s="1"/>
  <c r="A384" i="5" l="1"/>
  <c r="B383" i="5"/>
  <c r="C383" i="5" s="1"/>
  <c r="B384" i="5" l="1"/>
  <c r="C384" i="5" s="1"/>
  <c r="A385" i="5"/>
  <c r="B385" i="5" l="1"/>
  <c r="C385" i="5" s="1"/>
  <c r="A386" i="5"/>
  <c r="A387" i="5" l="1"/>
  <c r="B386" i="5"/>
  <c r="C386" i="5" s="1"/>
  <c r="B387" i="5" l="1"/>
  <c r="C387" i="5" s="1"/>
  <c r="A388" i="5"/>
  <c r="B388" i="5" l="1"/>
  <c r="C388" i="5" s="1"/>
  <c r="A389" i="5"/>
  <c r="A390" i="5" l="1"/>
  <c r="B389" i="5"/>
  <c r="C389" i="5" s="1"/>
  <c r="A391" i="5" l="1"/>
  <c r="B390" i="5"/>
  <c r="C390" i="5" s="1"/>
  <c r="B391" i="5" l="1"/>
  <c r="C391" i="5" s="1"/>
  <c r="A392" i="5"/>
  <c r="B392" i="5" l="1"/>
  <c r="C392" i="5" s="1"/>
  <c r="A393" i="5"/>
  <c r="B393" i="5" l="1"/>
  <c r="C393" i="5" s="1"/>
  <c r="A394" i="5"/>
  <c r="A395" i="5" l="1"/>
  <c r="B394" i="5"/>
  <c r="C394" i="5" s="1"/>
  <c r="B395" i="5" l="1"/>
  <c r="C395" i="5" s="1"/>
  <c r="A396" i="5"/>
  <c r="B396" i="5" l="1"/>
  <c r="C396" i="5" s="1"/>
  <c r="A397" i="5"/>
  <c r="A398" i="5" l="1"/>
  <c r="B397" i="5"/>
  <c r="C397" i="5" s="1"/>
  <c r="A399" i="5" l="1"/>
  <c r="B398" i="5"/>
  <c r="C398" i="5" s="1"/>
  <c r="A400" i="5" l="1"/>
  <c r="B399" i="5"/>
  <c r="C399" i="5" s="1"/>
  <c r="B400" i="5" l="1"/>
  <c r="C400" i="5" s="1"/>
  <c r="A401" i="5"/>
  <c r="B401" i="5" l="1"/>
  <c r="C401" i="5" s="1"/>
  <c r="A402" i="5"/>
  <c r="A403" i="5" l="1"/>
  <c r="B402" i="5"/>
  <c r="C402" i="5" s="1"/>
  <c r="B403" i="5" l="1"/>
  <c r="C403" i="5" s="1"/>
  <c r="A404" i="5"/>
  <c r="B404" i="5" l="1"/>
  <c r="C404" i="5" s="1"/>
  <c r="A405" i="5"/>
  <c r="A406" i="5" l="1"/>
  <c r="B405" i="5"/>
  <c r="C405" i="5" s="1"/>
  <c r="A407" i="5" l="1"/>
  <c r="B406" i="5"/>
  <c r="C406" i="5" s="1"/>
  <c r="B407" i="5" l="1"/>
  <c r="C407" i="5" s="1"/>
  <c r="A408" i="5"/>
  <c r="B408" i="5" l="1"/>
  <c r="C408" i="5" s="1"/>
  <c r="A409" i="5"/>
  <c r="B409" i="5" l="1"/>
  <c r="C409" i="5" s="1"/>
  <c r="A410" i="5"/>
  <c r="A411" i="5" l="1"/>
  <c r="B410" i="5"/>
  <c r="C410" i="5" s="1"/>
  <c r="B411" i="5" l="1"/>
  <c r="C411" i="5" s="1"/>
  <c r="A412" i="5"/>
  <c r="B412" i="5" l="1"/>
  <c r="C412" i="5" s="1"/>
  <c r="A413" i="5"/>
  <c r="A414" i="5" l="1"/>
  <c r="B413" i="5"/>
  <c r="C413" i="5" s="1"/>
  <c r="A415" i="5" l="1"/>
  <c r="B414" i="5"/>
  <c r="C414" i="5" s="1"/>
  <c r="A416" i="5" l="1"/>
  <c r="B415" i="5"/>
  <c r="C415" i="5" s="1"/>
  <c r="B416" i="5" l="1"/>
  <c r="C416" i="5" s="1"/>
  <c r="A417" i="5"/>
  <c r="B417" i="5" l="1"/>
  <c r="C417" i="5" s="1"/>
  <c r="A418" i="5"/>
  <c r="A419" i="5" l="1"/>
  <c r="B418" i="5"/>
  <c r="C418" i="5" s="1"/>
  <c r="B419" i="5" l="1"/>
  <c r="C419" i="5" s="1"/>
  <c r="A420" i="5"/>
  <c r="B420" i="5" l="1"/>
  <c r="C420" i="5" s="1"/>
  <c r="A421" i="5"/>
  <c r="A422" i="5" l="1"/>
  <c r="B421" i="5"/>
  <c r="C421" i="5" s="1"/>
  <c r="A423" i="5" l="1"/>
  <c r="B422" i="5"/>
  <c r="C422" i="5" s="1"/>
  <c r="A424" i="5" l="1"/>
  <c r="B423" i="5"/>
  <c r="C423" i="5" s="1"/>
  <c r="B424" i="5" l="1"/>
  <c r="C424" i="5" s="1"/>
  <c r="A425" i="5"/>
  <c r="B425" i="5" l="1"/>
  <c r="C425" i="5" s="1"/>
  <c r="A426" i="5"/>
  <c r="A427" i="5" l="1"/>
  <c r="B426" i="5"/>
  <c r="C426" i="5" s="1"/>
  <c r="B427" i="5" l="1"/>
  <c r="C427" i="5" s="1"/>
  <c r="A428" i="5"/>
  <c r="B428" i="5" l="1"/>
  <c r="C428" i="5" s="1"/>
  <c r="A429" i="5"/>
  <c r="A430" i="5" l="1"/>
  <c r="B429" i="5"/>
  <c r="C429" i="5" s="1"/>
  <c r="A431" i="5" l="1"/>
  <c r="B430" i="5"/>
  <c r="C430" i="5" s="1"/>
  <c r="B431" i="5" l="1"/>
  <c r="C431" i="5" s="1"/>
  <c r="A432" i="5"/>
  <c r="A433" i="5" l="1"/>
  <c r="B432" i="5"/>
  <c r="C432" i="5" s="1"/>
  <c r="B433" i="5" l="1"/>
  <c r="C433" i="5" s="1"/>
  <c r="A434" i="5"/>
  <c r="A435" i="5" l="1"/>
  <c r="B434" i="5"/>
  <c r="C434" i="5" s="1"/>
  <c r="B435" i="5" l="1"/>
  <c r="C435" i="5" s="1"/>
  <c r="A436" i="5"/>
  <c r="B436" i="5" l="1"/>
  <c r="C436" i="5" s="1"/>
  <c r="A437" i="5"/>
  <c r="A438" i="5" l="1"/>
  <c r="B437" i="5"/>
  <c r="C437" i="5" s="1"/>
  <c r="A439" i="5" l="1"/>
  <c r="B438" i="5"/>
  <c r="C438" i="5" s="1"/>
  <c r="A440" i="5" l="1"/>
  <c r="B439" i="5"/>
  <c r="C439" i="5" s="1"/>
  <c r="B440" i="5" l="1"/>
  <c r="C440" i="5" s="1"/>
  <c r="A441" i="5"/>
  <c r="A442" i="5" l="1"/>
  <c r="B441" i="5"/>
  <c r="C441" i="5" s="1"/>
  <c r="B442" i="5" l="1"/>
  <c r="C442" i="5" s="1"/>
  <c r="A443" i="5"/>
  <c r="B443" i="5" l="1"/>
  <c r="C443" i="5" s="1"/>
  <c r="A444" i="5"/>
  <c r="A445" i="5" l="1"/>
  <c r="B444" i="5"/>
  <c r="C444" i="5" s="1"/>
  <c r="B445" i="5" l="1"/>
  <c r="C445" i="5" s="1"/>
  <c r="A446" i="5"/>
  <c r="B446" i="5" l="1"/>
  <c r="C446" i="5" s="1"/>
  <c r="A447" i="5"/>
  <c r="A448" i="5" l="1"/>
  <c r="B447" i="5"/>
  <c r="C447" i="5" s="1"/>
  <c r="B448" i="5" l="1"/>
  <c r="C448" i="5" s="1"/>
  <c r="A449" i="5"/>
  <c r="B449" i="5" l="1"/>
  <c r="C449" i="5" s="1"/>
  <c r="A450" i="5"/>
  <c r="B450" i="5" l="1"/>
  <c r="C450" i="5" s="1"/>
  <c r="A451" i="5"/>
  <c r="A452" i="5" l="1"/>
  <c r="B451" i="5"/>
  <c r="C451" i="5" s="1"/>
  <c r="A453" i="5" l="1"/>
  <c r="B452" i="5"/>
  <c r="C452" i="5" s="1"/>
  <c r="B453" i="5" l="1"/>
  <c r="C453" i="5" s="1"/>
  <c r="A454" i="5"/>
  <c r="B454" i="5" l="1"/>
  <c r="C454" i="5" s="1"/>
  <c r="A455" i="5"/>
  <c r="A456" i="5" l="1"/>
  <c r="B455" i="5"/>
  <c r="C455" i="5" s="1"/>
  <c r="B456" i="5" l="1"/>
  <c r="C456" i="5" s="1"/>
  <c r="A457" i="5"/>
  <c r="A458" i="5" l="1"/>
  <c r="B457" i="5"/>
  <c r="C457" i="5" s="1"/>
  <c r="B458" i="5" l="1"/>
  <c r="C458" i="5" s="1"/>
  <c r="A459" i="5"/>
  <c r="B459" i="5" l="1"/>
  <c r="C459" i="5" s="1"/>
  <c r="A460" i="5"/>
  <c r="A461" i="5" l="1"/>
  <c r="B460" i="5"/>
  <c r="C460" i="5" s="1"/>
  <c r="B461" i="5" l="1"/>
  <c r="C461" i="5" s="1"/>
  <c r="A462" i="5"/>
  <c r="B462" i="5" l="1"/>
  <c r="C462" i="5" s="1"/>
  <c r="A463" i="5"/>
  <c r="A464" i="5" l="1"/>
  <c r="B463" i="5"/>
  <c r="C463" i="5" s="1"/>
  <c r="B464" i="5" l="1"/>
  <c r="C464" i="5" s="1"/>
  <c r="A465" i="5"/>
  <c r="B465" i="5" l="1"/>
  <c r="C465" i="5" s="1"/>
  <c r="A466" i="5"/>
  <c r="B466" i="5" l="1"/>
  <c r="C466" i="5" s="1"/>
  <c r="A467" i="5"/>
  <c r="B467" i="5" l="1"/>
  <c r="C467" i="5" s="1"/>
  <c r="A468" i="5"/>
  <c r="A469" i="5" l="1"/>
  <c r="B468" i="5"/>
  <c r="C468" i="5" s="1"/>
  <c r="B469" i="5" l="1"/>
  <c r="C469" i="5" s="1"/>
  <c r="A470" i="5"/>
  <c r="B470" i="5" l="1"/>
  <c r="C470" i="5" s="1"/>
  <c r="A471" i="5"/>
  <c r="A472" i="5" l="1"/>
  <c r="B471" i="5"/>
  <c r="C471" i="5" s="1"/>
  <c r="B472" i="5" l="1"/>
  <c r="C472" i="5" s="1"/>
  <c r="A473" i="5"/>
  <c r="A474" i="5" l="1"/>
  <c r="B473" i="5"/>
  <c r="C473" i="5" s="1"/>
  <c r="B474" i="5" l="1"/>
  <c r="C474" i="5" s="1"/>
  <c r="A475" i="5"/>
  <c r="B475" i="5" l="1"/>
  <c r="C475" i="5" s="1"/>
  <c r="A476" i="5"/>
  <c r="A477" i="5" l="1"/>
  <c r="B476" i="5"/>
  <c r="C476" i="5" s="1"/>
  <c r="B477" i="5" l="1"/>
  <c r="C477" i="5" s="1"/>
  <c r="A478" i="5"/>
  <c r="B478" i="5" l="1"/>
  <c r="C478" i="5" s="1"/>
  <c r="A479" i="5"/>
  <c r="A480" i="5" l="1"/>
  <c r="B479" i="5"/>
  <c r="C479" i="5" s="1"/>
  <c r="B480" i="5" l="1"/>
  <c r="C480" i="5" s="1"/>
  <c r="A481" i="5"/>
  <c r="B481" i="5" l="1"/>
  <c r="C481" i="5" s="1"/>
  <c r="A482" i="5"/>
  <c r="B482" i="5" l="1"/>
  <c r="C482" i="5" s="1"/>
  <c r="A483" i="5"/>
  <c r="A484" i="5" l="1"/>
  <c r="B483" i="5"/>
  <c r="C483" i="5" s="1"/>
  <c r="A485" i="5" l="1"/>
  <c r="B484" i="5"/>
  <c r="C484" i="5" s="1"/>
  <c r="B485" i="5" l="1"/>
  <c r="C485" i="5" s="1"/>
  <c r="A486" i="5"/>
  <c r="B486" i="5" l="1"/>
  <c r="C486" i="5" s="1"/>
  <c r="A487" i="5"/>
  <c r="A488" i="5" l="1"/>
  <c r="B487" i="5"/>
  <c r="C487" i="5" s="1"/>
  <c r="B488" i="5" l="1"/>
  <c r="C488" i="5" s="1"/>
  <c r="A489" i="5"/>
  <c r="A490" i="5" l="1"/>
  <c r="B489" i="5"/>
  <c r="C489" i="5" s="1"/>
  <c r="B490" i="5" l="1"/>
  <c r="C490" i="5" s="1"/>
  <c r="A491" i="5"/>
  <c r="B491" i="5" l="1"/>
  <c r="C491" i="5" s="1"/>
  <c r="A492" i="5"/>
  <c r="A493" i="5" l="1"/>
  <c r="B492" i="5"/>
  <c r="C492" i="5" s="1"/>
  <c r="B493" i="5" l="1"/>
  <c r="C493" i="5" s="1"/>
  <c r="A494" i="5"/>
  <c r="B494" i="5" l="1"/>
  <c r="C494" i="5" s="1"/>
  <c r="A495" i="5"/>
  <c r="A496" i="5" l="1"/>
  <c r="B495" i="5"/>
  <c r="C495" i="5" s="1"/>
  <c r="B496" i="5" l="1"/>
  <c r="C496" i="5" s="1"/>
  <c r="A497" i="5"/>
  <c r="B497" i="5" l="1"/>
  <c r="C497" i="5" s="1"/>
  <c r="A498" i="5"/>
  <c r="B498" i="5" l="1"/>
  <c r="C498" i="5" s="1"/>
  <c r="A499" i="5"/>
  <c r="B499" i="5" l="1"/>
  <c r="C499" i="5" s="1"/>
  <c r="A500" i="5"/>
  <c r="A501" i="5" l="1"/>
  <c r="B500" i="5"/>
  <c r="C500" i="5" s="1"/>
  <c r="B501" i="5" l="1"/>
  <c r="C501" i="5" s="1"/>
  <c r="A502" i="5"/>
  <c r="B502" i="5" l="1"/>
  <c r="C502" i="5" s="1"/>
  <c r="A503" i="5"/>
  <c r="A504" i="5" l="1"/>
  <c r="B503" i="5"/>
  <c r="C503" i="5" s="1"/>
  <c r="B504" i="5" l="1"/>
  <c r="C504" i="5" s="1"/>
  <c r="A505" i="5"/>
  <c r="A506" i="5" l="1"/>
  <c r="B505" i="5"/>
  <c r="C505" i="5" s="1"/>
  <c r="B506" i="5" l="1"/>
  <c r="C506" i="5" s="1"/>
  <c r="A507" i="5"/>
  <c r="B507" i="5" l="1"/>
  <c r="C507" i="5" s="1"/>
  <c r="A508" i="5"/>
  <c r="B508" i="5" l="1"/>
  <c r="C508" i="5" s="1"/>
  <c r="A509" i="5"/>
  <c r="B509" i="5" l="1"/>
  <c r="C509" i="5" s="1"/>
  <c r="A510" i="5"/>
  <c r="B510" i="5" l="1"/>
  <c r="C510" i="5" s="1"/>
  <c r="A511" i="5"/>
  <c r="A512" i="5" l="1"/>
  <c r="B511" i="5"/>
  <c r="C511" i="5" s="1"/>
  <c r="B512" i="5" l="1"/>
  <c r="C512" i="5" s="1"/>
  <c r="A513" i="5"/>
  <c r="A514" i="5" l="1"/>
  <c r="B513" i="5"/>
  <c r="C513" i="5" s="1"/>
  <c r="A515" i="5" l="1"/>
  <c r="B514" i="5"/>
  <c r="C514" i="5" s="1"/>
  <c r="B515" i="5" l="1"/>
  <c r="C515" i="5" s="1"/>
  <c r="A516" i="5"/>
  <c r="B516" i="5" l="1"/>
  <c r="C516" i="5" s="1"/>
  <c r="A517" i="5"/>
  <c r="B517" i="5" l="1"/>
  <c r="C517" i="5" s="1"/>
  <c r="A518" i="5"/>
  <c r="B518" i="5" l="1"/>
  <c r="C518" i="5" s="1"/>
  <c r="A519" i="5"/>
  <c r="A520" i="5" l="1"/>
  <c r="B519" i="5"/>
  <c r="C519" i="5" s="1"/>
  <c r="A521" i="5" l="1"/>
  <c r="B520" i="5"/>
  <c r="C520" i="5" s="1"/>
  <c r="B521" i="5" l="1"/>
  <c r="C521" i="5" s="1"/>
  <c r="A522" i="5"/>
  <c r="A523" i="5" l="1"/>
  <c r="B522" i="5"/>
  <c r="C522" i="5" s="1"/>
  <c r="B523" i="5" l="1"/>
  <c r="C523" i="5" s="1"/>
  <c r="A524" i="5"/>
  <c r="B524" i="5" l="1"/>
  <c r="C524" i="5" s="1"/>
  <c r="A525" i="5"/>
  <c r="B525" i="5" l="1"/>
  <c r="C525" i="5" s="1"/>
  <c r="A526" i="5"/>
  <c r="B526" i="5" l="1"/>
  <c r="C526" i="5" s="1"/>
  <c r="A527" i="5"/>
  <c r="A528" i="5" l="1"/>
  <c r="B527" i="5"/>
  <c r="C527" i="5" s="1"/>
  <c r="A529" i="5" l="1"/>
  <c r="B528" i="5"/>
  <c r="C528" i="5" s="1"/>
  <c r="A530" i="5" l="1"/>
  <c r="B529" i="5"/>
  <c r="C529" i="5" s="1"/>
  <c r="B530" i="5" l="1"/>
  <c r="C530" i="5" s="1"/>
  <c r="A531" i="5"/>
  <c r="B531" i="5" l="1"/>
  <c r="C531" i="5" s="1"/>
  <c r="A532" i="5"/>
  <c r="B532" i="5" l="1"/>
  <c r="C532" i="5" s="1"/>
  <c r="A533" i="5"/>
  <c r="B533" i="5" l="1"/>
  <c r="C533" i="5" s="1"/>
  <c r="A534" i="5"/>
  <c r="B534" i="5" l="1"/>
  <c r="C534" i="5" s="1"/>
  <c r="A535" i="5"/>
  <c r="A536" i="5" l="1"/>
  <c r="B535" i="5"/>
  <c r="C535" i="5" s="1"/>
  <c r="A537" i="5" l="1"/>
  <c r="B536" i="5"/>
  <c r="C536" i="5" s="1"/>
  <c r="B537" i="5" l="1"/>
  <c r="C537" i="5" s="1"/>
  <c r="A538" i="5"/>
  <c r="B538" i="5" l="1"/>
  <c r="C538" i="5" s="1"/>
  <c r="A539" i="5"/>
  <c r="B539" i="5" l="1"/>
  <c r="C539" i="5" s="1"/>
  <c r="A540" i="5"/>
  <c r="A541" i="5" l="1"/>
  <c r="B540" i="5"/>
  <c r="C540" i="5" s="1"/>
  <c r="B541" i="5" l="1"/>
  <c r="C541" i="5" s="1"/>
  <c r="A542" i="5"/>
  <c r="B542" i="5" l="1"/>
  <c r="C542" i="5" s="1"/>
  <c r="A543" i="5"/>
  <c r="A544" i="5" l="1"/>
  <c r="B543" i="5"/>
  <c r="C543" i="5" s="1"/>
  <c r="A545" i="5" l="1"/>
  <c r="B544" i="5"/>
  <c r="C544" i="5" s="1"/>
  <c r="B545" i="5" l="1"/>
  <c r="C545" i="5" s="1"/>
  <c r="A546" i="5"/>
  <c r="B546" i="5" l="1"/>
  <c r="C546" i="5" s="1"/>
  <c r="A547" i="5"/>
  <c r="A548" i="5" l="1"/>
  <c r="B547" i="5"/>
  <c r="C547" i="5" s="1"/>
  <c r="B548" i="5" l="1"/>
  <c r="C548" i="5" s="1"/>
  <c r="A549" i="5"/>
  <c r="B549" i="5" l="1"/>
  <c r="C549" i="5" s="1"/>
  <c r="A550" i="5"/>
  <c r="B550" i="5" l="1"/>
  <c r="C550" i="5" s="1"/>
  <c r="A551" i="5"/>
  <c r="A552" i="5" l="1"/>
  <c r="B551" i="5"/>
  <c r="C551" i="5" s="1"/>
  <c r="B552" i="5" l="1"/>
  <c r="C552" i="5" s="1"/>
  <c r="A553" i="5"/>
  <c r="B553" i="5" l="1"/>
  <c r="C553" i="5" s="1"/>
  <c r="A554" i="5"/>
  <c r="B554" i="5" l="1"/>
  <c r="C554" i="5" s="1"/>
  <c r="A555" i="5"/>
  <c r="B555" i="5" l="1"/>
  <c r="C555" i="5" s="1"/>
  <c r="A556" i="5"/>
  <c r="A557" i="5" l="1"/>
  <c r="B556" i="5"/>
  <c r="C556" i="5" s="1"/>
  <c r="B557" i="5" l="1"/>
  <c r="C557" i="5" s="1"/>
  <c r="A558" i="5"/>
  <c r="B558" i="5" l="1"/>
  <c r="C558" i="5" s="1"/>
  <c r="A559" i="5"/>
  <c r="A560" i="5" l="1"/>
  <c r="B559" i="5"/>
  <c r="C559" i="5" s="1"/>
  <c r="B560" i="5" l="1"/>
  <c r="C560" i="5" s="1"/>
  <c r="A561" i="5"/>
  <c r="B561" i="5" l="1"/>
  <c r="C561" i="5" s="1"/>
  <c r="A562" i="5"/>
  <c r="B562" i="5" l="1"/>
  <c r="C562" i="5" s="1"/>
  <c r="A563" i="5"/>
  <c r="B563" i="5" l="1"/>
  <c r="C563" i="5" s="1"/>
  <c r="A564" i="5"/>
  <c r="A565" i="5" l="1"/>
  <c r="B564" i="5"/>
  <c r="C564" i="5" s="1"/>
  <c r="B565" i="5" l="1"/>
  <c r="C565" i="5" s="1"/>
  <c r="A566" i="5"/>
  <c r="A567" i="5" l="1"/>
  <c r="B566" i="5"/>
  <c r="C566" i="5" s="1"/>
  <c r="A568" i="5" l="1"/>
  <c r="B567" i="5"/>
  <c r="C567" i="5" s="1"/>
  <c r="B568" i="5" l="1"/>
  <c r="C568" i="5" s="1"/>
  <c r="A569" i="5"/>
  <c r="B569" i="5" l="1"/>
  <c r="C569" i="5" s="1"/>
  <c r="A570" i="5"/>
  <c r="B570" i="5" l="1"/>
  <c r="C570" i="5" s="1"/>
  <c r="A571" i="5"/>
  <c r="B571" i="5" l="1"/>
  <c r="C571" i="5" s="1"/>
  <c r="A572" i="5"/>
  <c r="A573" i="5" l="1"/>
  <c r="B572" i="5"/>
  <c r="C572" i="5" s="1"/>
  <c r="B573" i="5" l="1"/>
  <c r="C573" i="5" s="1"/>
  <c r="A574" i="5"/>
  <c r="A575" i="5" l="1"/>
  <c r="B574" i="5"/>
  <c r="C574" i="5" s="1"/>
  <c r="A576" i="5" l="1"/>
  <c r="B575" i="5"/>
  <c r="C575" i="5" s="1"/>
  <c r="B576" i="5" l="1"/>
  <c r="C576" i="5" s="1"/>
  <c r="A577" i="5"/>
  <c r="B577" i="5" l="1"/>
  <c r="C577" i="5" s="1"/>
  <c r="A578" i="5"/>
  <c r="B578" i="5" l="1"/>
  <c r="C578" i="5" s="1"/>
  <c r="A579" i="5"/>
  <c r="B579" i="5" l="1"/>
  <c r="C579" i="5" s="1"/>
  <c r="A580" i="5"/>
  <c r="A581" i="5" l="1"/>
  <c r="B580" i="5"/>
  <c r="C580" i="5" s="1"/>
  <c r="B581" i="5" l="1"/>
  <c r="C581" i="5" s="1"/>
  <c r="A582" i="5"/>
  <c r="A583" i="5" l="1"/>
  <c r="B582" i="5"/>
  <c r="C582" i="5" s="1"/>
  <c r="A584" i="5" l="1"/>
  <c r="B583" i="5"/>
  <c r="C583" i="5" s="1"/>
  <c r="B584" i="5" l="1"/>
  <c r="C584" i="5" s="1"/>
  <c r="A585" i="5"/>
  <c r="B585" i="5" l="1"/>
  <c r="C585" i="5" s="1"/>
  <c r="A586" i="5"/>
  <c r="B586" i="5" s="1"/>
  <c r="C586" i="5" s="1"/>
</calcChain>
</file>

<file path=xl/sharedStrings.xml><?xml version="1.0" encoding="utf-8"?>
<sst xmlns="http://schemas.openxmlformats.org/spreadsheetml/2006/main" count="4" uniqueCount="4">
  <si>
    <t>a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</si>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</sst>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36439195100613"/>
                  <c:y val="0.1643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Sheet1!$B$1:$B$4</c:f>
              <c:numCache>
                <c:formatCode>General</c:formatCode>
                <c:ptCount val="4"/>
                <c:pt idx="0">
                  <c:v>143</c:v>
                </c:pt>
                <c:pt idx="1">
                  <c:v>216</c:v>
                </c:pt>
                <c:pt idx="2">
                  <c:v>227</c:v>
                </c:pt>
                <c:pt idx="3">
                  <c:v>239</c:v>
                </c:pt>
              </c:numCache>
            </c:numRef>
          </c:xVal>
          <c:yVal>
            <c:numRef>
              <c:f>Sheet1!$A$1:$A$4</c:f>
              <c:numCache>
                <c:formatCode>General</c:formatCode>
                <c:ptCount val="4"/>
                <c:pt idx="0">
                  <c:v>0.1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B-48D9-93DA-610734CB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97999"/>
        <c:axId val="1254799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Sheet1!$A$14:$A$273</c15:sqref>
                        </c15:formulaRef>
                      </c:ext>
                    </c:extLst>
                    <c:numCache>
                      <c:formatCode>General</c:formatCode>
                      <c:ptCount val="260"/>
                      <c:pt idx="0">
                        <c:v>100</c:v>
                      </c:pt>
                      <c:pt idx="1">
                        <c:v>125</c:v>
                      </c:pt>
                      <c:pt idx="2">
                        <c:v>150</c:v>
                      </c:pt>
                      <c:pt idx="3">
                        <c:v>175</c:v>
                      </c:pt>
                      <c:pt idx="4">
                        <c:v>200</c:v>
                      </c:pt>
                      <c:pt idx="5">
                        <c:v>225</c:v>
                      </c:pt>
                      <c:pt idx="6">
                        <c:v>250</c:v>
                      </c:pt>
                      <c:pt idx="8">
                        <c:v>50.1</c:v>
                      </c:pt>
                      <c:pt idx="9">
                        <c:v>70</c:v>
                      </c:pt>
                      <c:pt idx="10">
                        <c:v>90</c:v>
                      </c:pt>
                      <c:pt idx="11">
                        <c:v>110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Sheet1!$B$14:$B$273</c15:sqref>
                        </c15:formulaRef>
                      </c:ext>
                    </c:extLst>
                    <c:numCache>
                      <c:formatCode>General</c:formatCode>
                      <c:ptCount val="260"/>
                      <c:pt idx="0">
                        <c:v>5.8944085033095566E-3</c:v>
                      </c:pt>
                      <c:pt idx="1">
                        <c:v>3.2999888749908994E-2</c:v>
                      </c:pt>
                      <c:pt idx="2">
                        <c:v>0.18475011646968972</c:v>
                      </c:pt>
                      <c:pt idx="3">
                        <c:v>1.034324866796954</c:v>
                      </c:pt>
                      <c:pt idx="4">
                        <c:v>5.7906752673146675</c:v>
                      </c:pt>
                      <c:pt idx="5">
                        <c:v>32.419137475955495</c:v>
                      </c:pt>
                      <c:pt idx="6">
                        <c:v>181.49877625106168</c:v>
                      </c:pt>
                      <c:pt idx="8">
                        <c:v>142.14727111667742</c:v>
                      </c:pt>
                      <c:pt idx="9">
                        <c:v>215.86346841725498</c:v>
                      </c:pt>
                      <c:pt idx="10">
                        <c:v>227.99007572777472</c:v>
                      </c:pt>
                      <c:pt idx="11">
                        <c:v>235.39708255470754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04B-48D9-93DA-610734CBD214}"/>
                  </c:ext>
                </c:extLst>
              </c15:ser>
            </c15:filteredScatterSeries>
          </c:ext>
        </c:extLst>
      </c:scatterChart>
      <c:valAx>
        <c:axId val="12547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99247"/>
        <c:crosses val="autoZero"/>
        <c:crossBetween val="midCat"/>
      </c:valAx>
      <c:valAx>
        <c:axId val="1254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Sheet1!$A$22:$A$25</c:f>
              <c:numCache>
                <c:formatCode>General</c:formatCode>
                <c:ptCount val="4"/>
                <c:pt idx="0">
                  <c:v>50.1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142.14727111667742</c:v>
                </c:pt>
                <c:pt idx="1">
                  <c:v>215.86346841725498</c:v>
                </c:pt>
                <c:pt idx="2">
                  <c:v>227.99007572777472</c:v>
                </c:pt>
                <c:pt idx="3">
                  <c:v>235.39708255470754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6-4EF1-9AF7-4772C29117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143</c:v>
                </c:pt>
                <c:pt idx="1">
                  <c:v>216</c:v>
                </c:pt>
                <c:pt idx="2">
                  <c:v>227</c:v>
                </c:pt>
                <c:pt idx="3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6-4EF1-9AF7-4772C291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1407"/>
        <c:axId val="1002501823"/>
      </c:scatterChart>
      <c:valAx>
        <c:axId val="100250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1823"/>
        <c:crosses val="autoZero"/>
        <c:crossBetween val="midCat"/>
      </c:valAx>
      <c:valAx>
        <c:axId val="10025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91426071741031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46.2</c:v>
                </c:pt>
                <c:pt idx="1">
                  <c:v>62.3</c:v>
                </c:pt>
                <c:pt idx="2">
                  <c:v>78.3</c:v>
                </c:pt>
                <c:pt idx="3">
                  <c:v>89.7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7-43A1-8872-6BD87BD0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72015"/>
        <c:axId val="1656270767"/>
      </c:scatterChart>
      <c:valAx>
        <c:axId val="16562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0767"/>
        <c:crosses val="autoZero"/>
        <c:crossBetween val="midCat"/>
      </c:valAx>
      <c:valAx>
        <c:axId val="1656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Sheet3!$A$1:$A$44</c:f>
              <c:numCache>
                <c:formatCode>General</c:formatCode>
                <c:ptCount val="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Sheet3!$B$1:$B$44</c:f>
              <c:numCache>
                <c:formatCode>General</c:formatCode>
                <c:ptCount val="44"/>
                <c:pt idx="0">
                  <c:v>27.789504372411265</c:v>
                </c:pt>
                <c:pt idx="1">
                  <c:v>39.169161756044609</c:v>
                </c:pt>
                <c:pt idx="2">
                  <c:v>42.563456819056356</c:v>
                </c:pt>
                <c:pt idx="3">
                  <c:v>44.87031685301173</c:v>
                </c:pt>
                <c:pt idx="4">
                  <c:v>46.654119980178358</c:v>
                </c:pt>
                <c:pt idx="5">
                  <c:v>48.121864507277039</c:v>
                </c:pt>
                <c:pt idx="6">
                  <c:v>49.37528397730776</c:v>
                </c:pt>
                <c:pt idx="7">
                  <c:v>50.472673838292081</c:v>
                </c:pt>
                <c:pt idx="8">
                  <c:v>51.450834479244321</c:v>
                </c:pt>
                <c:pt idx="9">
                  <c:v>52.334612593316592</c:v>
                </c:pt>
                <c:pt idx="10">
                  <c:v>53.141637593073241</c:v>
                </c:pt>
                <c:pt idx="11">
                  <c:v>53.884905529110497</c:v>
                </c:pt>
                <c:pt idx="12">
                  <c:v>54.574292604797861</c:v>
                </c:pt>
                <c:pt idx="13">
                  <c:v>55.217492475207351</c:v>
                </c:pt>
                <c:pt idx="14">
                  <c:v>55.82062335445336</c:v>
                </c:pt>
                <c:pt idx="15">
                  <c:v>56.388636078503708</c:v>
                </c:pt>
                <c:pt idx="16">
                  <c:v>56.925597037675786</c:v>
                </c:pt>
                <c:pt idx="17">
                  <c:v>57.434889612332469</c:v>
                </c:pt>
                <c:pt idx="18">
                  <c:v>57.91936089963562</c:v>
                </c:pt>
                <c:pt idx="19">
                  <c:v>58.381430739716137</c:v>
                </c:pt>
                <c:pt idx="20">
                  <c:v>58.823174160241365</c:v>
                </c:pt>
                <c:pt idx="21">
                  <c:v>59.246384696682114</c:v>
                </c:pt>
                <c:pt idx="22">
                  <c:v>59.652623704221796</c:v>
                </c:pt>
                <c:pt idx="23">
                  <c:v>60.043259242467229</c:v>
                </c:pt>
                <c:pt idx="24">
                  <c:v>60.419497085499231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C-4EBC-B93B-A1116767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64351"/>
        <c:axId val="2252647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Sheet3!$A$1:$A$44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Sheet3!$C$1:$C$44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27.939715752511361</c:v>
                      </c:pt>
                      <c:pt idx="1">
                        <c:v>41.217729565731432</c:v>
                      </c:pt>
                      <c:pt idx="2">
                        <c:v>46.833355457767809</c:v>
                      </c:pt>
                      <c:pt idx="3">
                        <c:v>50.727016502055562</c:v>
                      </c:pt>
                      <c:pt idx="4">
                        <c:v>53.744824089070946</c:v>
                      </c:pt>
                      <c:pt idx="5">
                        <c:v>56.221236373021412</c:v>
                      </c:pt>
                      <c:pt idx="6">
                        <c:v>58.326671700118325</c:v>
                      </c:pt>
                      <c:pt idx="7">
                        <c:v>60.160786731231724</c:v>
                      </c:pt>
                      <c:pt idx="8">
                        <c:v>61.787262092847996</c:v>
                      </c:pt>
                      <c:pt idx="9">
                        <c:v>63.249414331252382</c:v>
                      </c:pt>
                      <c:pt idx="10">
                        <c:v>64.578115910096187</c:v>
                      </c:pt>
                      <c:pt idx="11">
                        <c:v>65.796183469435562</c:v>
                      </c:pt>
                      <c:pt idx="12">
                        <c:v>66.92097762608357</c:v>
                      </c:pt>
                      <c:pt idx="13">
                        <c:v>67.96602669213803</c:v>
                      </c:pt>
                      <c:pt idx="14">
                        <c:v>68.94208510512432</c:v>
                      </c:pt>
                      <c:pt idx="15">
                        <c:v>69.857848262253313</c:v>
                      </c:pt>
                      <c:pt idx="16">
                        <c:v>70.720449940093104</c:v>
                      </c:pt>
                      <c:pt idx="17">
                        <c:v>71.535817382173732</c:v>
                      </c:pt>
                      <c:pt idx="18">
                        <c:v>72.308930448707429</c:v>
                      </c:pt>
                      <c:pt idx="19">
                        <c:v>73.044014441341858</c:v>
                      </c:pt>
                      <c:pt idx="20">
                        <c:v>73.744686045896586</c:v>
                      </c:pt>
                      <c:pt idx="21">
                        <c:v>74.414065479423883</c:v>
                      </c:pt>
                      <c:pt idx="22">
                        <c:v>75.054863845302464</c:v>
                      </c:pt>
                      <c:pt idx="23">
                        <c:v>75.669452013872373</c:v>
                      </c:pt>
                      <c:pt idx="24">
                        <c:v>76.25991554015107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6BC-4EBC-B93B-A1116767F7A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Sheet3!$A$1:$A$44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Sheet3!$D$1:$D$44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29.230092038544605</c:v>
                      </c:pt>
                      <c:pt idx="1">
                        <c:v>35.24395998195773</c:v>
                      </c:pt>
                      <c:pt idx="2">
                        <c:v>37.021638384852999</c:v>
                      </c:pt>
                      <c:pt idx="3">
                        <c:v>38.2222497718802</c:v>
                      </c:pt>
                      <c:pt idx="4">
                        <c:v>39.146569370507613</c:v>
                      </c:pt>
                      <c:pt idx="5">
                        <c:v>39.904550118469082</c:v>
                      </c:pt>
                      <c:pt idx="6">
                        <c:v>40.550076190931399</c:v>
                      </c:pt>
                      <c:pt idx="7">
                        <c:v>41.113947118782953</c:v>
                      </c:pt>
                      <c:pt idx="8">
                        <c:v>41.615562723452584</c:v>
                      </c:pt>
                      <c:pt idx="9">
                        <c:v>42.06799522707778</c:v>
                      </c:pt>
                      <c:pt idx="10">
                        <c:v>42.48050303184425</c:v>
                      </c:pt>
                      <c:pt idx="11">
                        <c:v>42.859900031882859</c:v>
                      </c:pt>
                      <c:pt idx="12">
                        <c:v>43.211356551364823</c:v>
                      </c:pt>
                      <c:pt idx="13">
                        <c:v>43.538894700445439</c:v>
                      </c:pt>
                      <c:pt idx="14">
                        <c:v>43.845708829473132</c:v>
                      </c:pt>
                      <c:pt idx="15">
                        <c:v>44.134380668195554</c:v>
                      </c:pt>
                      <c:pt idx="16">
                        <c:v>44.407028328825469</c:v>
                      </c:pt>
                      <c:pt idx="17">
                        <c:v>44.665412278686631</c:v>
                      </c:pt>
                      <c:pt idx="18">
                        <c:v>44.91101245443329</c:v>
                      </c:pt>
                      <c:pt idx="19">
                        <c:v>45.145085507972347</c:v>
                      </c:pt>
                      <c:pt idx="20">
                        <c:v>45.368708056207424</c:v>
                      </c:pt>
                      <c:pt idx="21">
                        <c:v>45.58280986967727</c:v>
                      </c:pt>
                      <c:pt idx="22">
                        <c:v>45.788199697525677</c:v>
                      </c:pt>
                      <c:pt idx="23">
                        <c:v>45.985585615564943</c:v>
                      </c:pt>
                      <c:pt idx="24">
                        <c:v>46.175591241265323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BC-4EBC-B93B-A1116767F7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60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Sheet3!$E$1:$E$25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6BC-4EBC-B93B-A1116767F7A4}"/>
                  </c:ext>
                </c:extLst>
              </c15:ser>
            </c15:filteredScatterSeries>
          </c:ext>
        </c:extLst>
      </c:scatterChart>
      <c:valAx>
        <c:axId val="22526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4767"/>
        <c:crosses val="autoZero"/>
        <c:crossBetween val="midCat"/>
      </c:valAx>
      <c:valAx>
        <c:axId val="225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6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Sheet3!$G$1:$J$1</c:f>
              <c:numCache>
                <c:formatCode>General</c:formatCode>
                <c:ptCount val="4"/>
                <c:pt idx="0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Sheet3!$G$5:$J$5</c:f>
              <c:numCache>
                <c:formatCode>General</c:formatCode>
                <c:ptCount val="4"/>
                <c:pt idx="0">
                  <c:v>9.9661917300000002</c:v>
                </c:pt>
                <c:pt idx="2">
                  <c:v>-15.55871945</c:v>
                </c:pt>
                <c:pt idx="3">
                  <c:v>-11.533659630000001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2F-474B-A499-F9F24078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62735"/>
        <c:axId val="1655463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Sheet3!$G$1:$J$1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2">
                        <c:v>70</c:v>
                      </c:pt>
                      <c:pt idx="3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Sheet3!$G$2:$J$2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12.215321510000001</c:v>
                      </c:pt>
                      <c:pt idx="2">
                        <c:v>25.667554200000001</c:v>
                      </c:pt>
                      <c:pt idx="3">
                        <c:v>21.66037523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52F-474B-A499-F9F240787E2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Sheet3!$G$1:$J$1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2">
                        <c:v>70</c:v>
                      </c:pt>
                      <c:pt idx="3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Sheet3!$G$3:$J$3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0.48842690999999999</c:v>
                      </c:pt>
                      <c:pt idx="2">
                        <c:v>0.48005809999999999</c:v>
                      </c:pt>
                      <c:pt idx="3">
                        <c:v>0.71880763999999997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2F-474B-A499-F9F240787E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Sheet3!$G$1:$J$1</c15:sqref>
                        </c15:formulaRef>
                      </c:ext>
                    </c:extLst>
                    <c:strCache>
                      <c:ptCount val="4"/>
                      <c:pt idx="0">
                        <c:v>50</c:v>
                      </c:pt>
                      <c:pt idx="2">
                        <c:v>70</c:v>
                      </c:pt>
                      <c:pt idx="3">
                        <c:v>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Sheet3!$G$1:$J$1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2">
                        <c:v>70</c:v>
                      </c:pt>
                      <c:pt idx="3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Sheet3!$G$4:$J$4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4.8405468200000001</c:v>
                      </c:pt>
                      <c:pt idx="2">
                        <c:v>5.4134467500000003</c:v>
                      </c:pt>
                      <c:pt idx="3">
                        <c:v>6.1865480499999999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2F-474B-A499-F9F240787E21}"/>
                  </c:ext>
                </c:extLst>
              </c15:ser>
            </c15:filteredScatterSeries>
          </c:ext>
        </c:extLst>
      </c:scatterChart>
      <c:valAx>
        <c:axId val="16554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3567"/>
        <c:crosses val="autoZero"/>
        <c:crossBetween val="midCat"/>
      </c:valAx>
      <c:valAx>
        <c:axId val="16554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Sheet4!$C$2:$C$28</c:f>
              <c:numCache>
                <c:formatCode>General</c:formatCode>
                <c:ptCount val="27"/>
                <c:pt idx="0">
                  <c:v>15.421509889999999</c:v>
                </c:pt>
                <c:pt idx="1">
                  <c:v>25.42150989000001</c:v>
                </c:pt>
                <c:pt idx="2">
                  <c:v>35.421509889999989</c:v>
                </c:pt>
                <c:pt idx="3">
                  <c:v>45.421509889999982</c:v>
                </c:pt>
                <c:pt idx="4">
                  <c:v>55.421509889999989</c:v>
                </c:pt>
                <c:pt idx="5">
                  <c:v>65.42150989000001</c:v>
                </c:pt>
                <c:pt idx="6">
                  <c:v>75.421509889999911</c:v>
                </c:pt>
                <c:pt idx="7">
                  <c:v>85.421509889999939</c:v>
                </c:pt>
                <c:pt idx="8">
                  <c:v>95.421509889999939</c:v>
                </c:pt>
                <c:pt idx="9">
                  <c:v>105.42150988999992</c:v>
                </c:pt>
                <c:pt idx="10">
                  <c:v>115.42150988999997</c:v>
                </c:pt>
                <c:pt idx="11">
                  <c:v>125.42150988999995</c:v>
                </c:pt>
                <c:pt idx="12">
                  <c:v>135.42150988999984</c:v>
                </c:pt>
                <c:pt idx="13">
                  <c:v>145.42150988999998</c:v>
                </c:pt>
                <c:pt idx="14">
                  <c:v>155.4215098899999</c:v>
                </c:pt>
                <c:pt idx="15">
                  <c:v>165.42150988999998</c:v>
                </c:pt>
                <c:pt idx="16">
                  <c:v>175.42150989000004</c:v>
                </c:pt>
                <c:pt idx="17">
                  <c:v>185.42150988999978</c:v>
                </c:pt>
                <c:pt idx="18">
                  <c:v>195.4215098899999</c:v>
                </c:pt>
                <c:pt idx="19">
                  <c:v>205.42150988999998</c:v>
                </c:pt>
                <c:pt idx="20">
                  <c:v>215.42150989000001</c:v>
                </c:pt>
                <c:pt idx="21">
                  <c:v>225.42150989000001</c:v>
                </c:pt>
                <c:pt idx="22">
                  <c:v>235.42150989000004</c:v>
                </c:pt>
                <c:pt idx="23">
                  <c:v>245.42150988999978</c:v>
                </c:pt>
                <c:pt idx="24">
                  <c:v>255.42150988999987</c:v>
                </c:pt>
                <c:pt idx="25">
                  <c:v>265.42150988999992</c:v>
                </c:pt>
                <c:pt idx="26">
                  <c:v>275.4215098900001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03-4343-ADE7-16AF5FC8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73327"/>
        <c:axId val="183035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Sheet4!$A$1:$A$27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Sheet4!$B$1:$B$27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30.482032931958877</c:v>
                      </c:pt>
                      <c:pt idx="1">
                        <c:v>38.541497020082723</c:v>
                      </c:pt>
                      <c:pt idx="2">
                        <c:v>42.394973003238576</c:v>
                      </c:pt>
                      <c:pt idx="3">
                        <c:v>44.952408189211127</c:v>
                      </c:pt>
                      <c:pt idx="4">
                        <c:v>46.869511796445849</c:v>
                      </c:pt>
                      <c:pt idx="5">
                        <c:v>48.403570823682074</c:v>
                      </c:pt>
                      <c:pt idx="6">
                        <c:v>49.682454320306519</c:v>
                      </c:pt>
                      <c:pt idx="7">
                        <c:v>50.779069659405877</c:v>
                      </c:pt>
                      <c:pt idx="8">
                        <c:v>51.738948815995215</c:v>
                      </c:pt>
                      <c:pt idx="9">
                        <c:v>52.592441397922727</c:v>
                      </c:pt>
                      <c:pt idx="10">
                        <c:v>53.360794392705486</c:v>
                      </c:pt>
                      <c:pt idx="11">
                        <c:v>54.059463713426496</c:v>
                      </c:pt>
                      <c:pt idx="12">
                        <c:v>54.700044574276603</c:v>
                      </c:pt>
                      <c:pt idx="13">
                        <c:v>55.291459046826731</c:v>
                      </c:pt>
                      <c:pt idx="14">
                        <c:v>55.840719427371482</c:v>
                      </c:pt>
                      <c:pt idx="15">
                        <c:v>56.353437175857934</c:v>
                      </c:pt>
                      <c:pt idx="16">
                        <c:v>56.834172858083733</c:v>
                      </c:pt>
                      <c:pt idx="17">
                        <c:v>57.286683208143145</c:v>
                      </c:pt>
                      <c:pt idx="18">
                        <c:v>57.714099599117588</c:v>
                      </c:pt>
                      <c:pt idx="19">
                        <c:v>58.119059576541218</c:v>
                      </c:pt>
                      <c:pt idx="20">
                        <c:v>58.503805530527842</c:v>
                      </c:pt>
                      <c:pt idx="21">
                        <c:v>58.870259891282274</c:v>
                      </c:pt>
                      <c:pt idx="22">
                        <c:v>59.220083247445999</c:v>
                      </c:pt>
                      <c:pt idx="23">
                        <c:v>59.554719839713982</c:v>
                      </c:pt>
                      <c:pt idx="24">
                        <c:v>59.87543358403741</c:v>
                      </c:pt>
                      <c:pt idx="25">
                        <c:v>60.183336895903992</c:v>
                      </c:pt>
                      <c:pt idx="26">
                        <c:v>60.479413975921048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703-4343-ADE7-16AF5FC8F089}"/>
                  </c:ext>
                </c:extLst>
              </c15:ser>
            </c15:filteredScatterSeries>
          </c:ext>
        </c:extLst>
      </c:scatterChart>
      <c:valAx>
        <c:axId val="183037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59183"/>
        <c:crosses val="autoZero"/>
        <c:crossBetween val="midCat"/>
      </c:valAx>
      <c:valAx>
        <c:axId val="1830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7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420581802274714"/>
                  <c:y val="3.5397710702828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'beginning slope'!$A$1:$A$4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</c:numCache>
            </c:numRef>
          </c:xVal>
          <c:yVal>
            <c:numRef>
              <c:f>'beginning slope'!$B$1:$B$4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4-45B0-A014-D0FBED1F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68431"/>
        <c:axId val="1745068015"/>
      </c:scatterChart>
      <c:valAx>
        <c:axId val="17450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68015"/>
        <c:crosses val="autoZero"/>
        <c:crossBetween val="midCat"/>
      </c:valAx>
      <c:valAx>
        <c:axId val="17450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180975</xdr:rowOff>
    </xdr:from>
    <xdr:to>
      <xdr:col>11</xdr:col>
      <xdr:colOff>490537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1BC39-D970-4898-9130-E8D8DA91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5</xdr:row>
      <xdr:rowOff>71437</xdr:rowOff>
    </xdr:from>
    <xdr:to>
      <xdr:col>18</xdr:col>
      <xdr:colOff>595312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BA495-E2E9-496B-BD59-C90A2699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109537</xdr:rowOff>
    </xdr:from>
    <xdr:to>
      <xdr:col>16</xdr:col>
      <xdr:colOff>90487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52701-9B62-46E0-AE55-F84654A8D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7</xdr:row>
      <xdr:rowOff>128587</xdr:rowOff>
    </xdr:from>
    <xdr:to>
      <xdr:col>15</xdr:col>
      <xdr:colOff>528637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3ACB6-1368-4416-8971-43BA0232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11</xdr:row>
      <xdr:rowOff>33337</xdr:rowOff>
    </xdr:from>
    <xdr:to>
      <xdr:col>24</xdr:col>
      <xdr:colOff>476250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0A1D1-9238-4EB0-A8D3-B4A91452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166687</xdr:rowOff>
    </xdr:from>
    <xdr:to>
      <xdr:col>15</xdr:col>
      <xdr:colOff>381000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A52A4-4B18-4664-BD80-68FABA57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80962</xdr:rowOff>
    </xdr:from>
    <xdr:to>
      <xdr:col>15</xdr:col>
      <xdr:colOff>0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F59A3-66A8-49AC-BE85-752C98DF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7695-B120-4995-AF80-7B95244F1A35}">
  <dimension ref="A1:B25"/>
  <sheetViews>
    <sheetView tabSelected="1" workbookViewId="0">
      <selection activeCell="V28" sqref="V28"/>
    </sheetView>
  </sheetViews>
  <sheetFormatPr defaultRowHeight="15" x14ac:dyDescent="0.25"/>
  <sheetData>
    <row r="1" spans="1:2" x14ac:dyDescent="0.25">
      <c r="A1">
        <v>0.1</v>
      </c>
      <c r="B1">
        <v>143</v>
      </c>
    </row>
    <row r="2" spans="1:2" x14ac:dyDescent="0.25">
      <c r="A2">
        <f>20</f>
        <v>20</v>
      </c>
      <c r="B2">
        <v>216</v>
      </c>
    </row>
    <row r="3" spans="1:2" x14ac:dyDescent="0.25">
      <c r="A3">
        <v>40</v>
      </c>
      <c r="B3">
        <v>227</v>
      </c>
    </row>
    <row r="4" spans="1:2" x14ac:dyDescent="0.25">
      <c r="A4">
        <v>60</v>
      </c>
      <c r="B4">
        <v>239</v>
      </c>
    </row>
    <row r="7" spans="1:2" x14ac:dyDescent="0.25">
      <c r="A7">
        <v>50</v>
      </c>
      <c r="B7">
        <f>0.0006*EXP(0.035*B1)+A7</f>
        <v>50.089494249895033</v>
      </c>
    </row>
    <row r="8" spans="1:2" x14ac:dyDescent="0.25">
      <c r="A8">
        <v>70</v>
      </c>
      <c r="B8">
        <f t="shared" ref="B8:B10" si="0">0.0006*EXP(0.035*B2)+A8</f>
        <v>71.151907308024136</v>
      </c>
    </row>
    <row r="9" spans="1:2" x14ac:dyDescent="0.25">
      <c r="A9">
        <v>90</v>
      </c>
      <c r="B9">
        <f t="shared" si="0"/>
        <v>91.692859476844987</v>
      </c>
    </row>
    <row r="10" spans="1:2" x14ac:dyDescent="0.25">
      <c r="A10">
        <v>110</v>
      </c>
      <c r="B10">
        <f t="shared" si="0"/>
        <v>112.57646704282274</v>
      </c>
    </row>
    <row r="14" spans="1:2" x14ac:dyDescent="0.25">
      <c r="A14">
        <f>100</f>
        <v>100</v>
      </c>
      <c r="B14">
        <f>0.000006*EXP(0.0689*A14)</f>
        <v>5.8944085033095566E-3</v>
      </c>
    </row>
    <row r="15" spans="1:2" x14ac:dyDescent="0.25">
      <c r="A15">
        <f>A14+25</f>
        <v>125</v>
      </c>
      <c r="B15">
        <f t="shared" ref="B15:B20" si="1">0.000006*EXP(0.0689*A15)</f>
        <v>3.2999888749908994E-2</v>
      </c>
    </row>
    <row r="16" spans="1:2" x14ac:dyDescent="0.25">
      <c r="A16">
        <f t="shared" ref="A16:A20" si="2">A15+25</f>
        <v>150</v>
      </c>
      <c r="B16">
        <f t="shared" si="1"/>
        <v>0.18475011646968972</v>
      </c>
    </row>
    <row r="17" spans="1:2" x14ac:dyDescent="0.25">
      <c r="A17">
        <f t="shared" si="2"/>
        <v>175</v>
      </c>
      <c r="B17">
        <f t="shared" si="1"/>
        <v>1.034324866796954</v>
      </c>
    </row>
    <row r="18" spans="1:2" x14ac:dyDescent="0.25">
      <c r="A18">
        <f t="shared" si="2"/>
        <v>200</v>
      </c>
      <c r="B18">
        <f t="shared" si="1"/>
        <v>5.7906752673146675</v>
      </c>
    </row>
    <row r="19" spans="1:2" x14ac:dyDescent="0.25">
      <c r="A19">
        <f t="shared" si="2"/>
        <v>225</v>
      </c>
      <c r="B19">
        <f t="shared" si="1"/>
        <v>32.419137475955495</v>
      </c>
    </row>
    <row r="20" spans="1:2" x14ac:dyDescent="0.25">
      <c r="A20">
        <f t="shared" si="2"/>
        <v>250</v>
      </c>
      <c r="B20">
        <f t="shared" si="1"/>
        <v>181.49877625106168</v>
      </c>
    </row>
    <row r="22" spans="1:2" x14ac:dyDescent="0.25">
      <c r="A22">
        <v>50.1</v>
      </c>
      <c r="B22">
        <f>((A22-50)/5E-29)^(1/12.682)</f>
        <v>142.14727111667742</v>
      </c>
    </row>
    <row r="23" spans="1:2" x14ac:dyDescent="0.25">
      <c r="A23">
        <v>70</v>
      </c>
      <c r="B23">
        <f t="shared" ref="B23:B25" si="3">((A23-50)/5E-29)^(1/12.682)</f>
        <v>215.86346841725498</v>
      </c>
    </row>
    <row r="24" spans="1:2" x14ac:dyDescent="0.25">
      <c r="A24">
        <v>90</v>
      </c>
      <c r="B24">
        <f t="shared" si="3"/>
        <v>227.99007572777472</v>
      </c>
    </row>
    <row r="25" spans="1:2" x14ac:dyDescent="0.25">
      <c r="A25">
        <v>110</v>
      </c>
      <c r="B25">
        <f t="shared" si="3"/>
        <v>235.39708255470754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4BAA-2AE0-4B2A-9FD7-C9A1C0857F81}">
  <dimension ref="A1:B10"/>
  <sheetViews>
    <sheetView workbookViewId="0">
      <selection activeCell="A11" sqref="A11"/>
    </sheetView>
  </sheetViews>
  <sheetFormatPr defaultRowHeight="15" x14ac:dyDescent="0.25"/>
  <sheetData>
    <row r="1" spans="1:2" x14ac:dyDescent="0.25">
      <c r="A1">
        <v>50</v>
      </c>
      <c r="B1">
        <v>46.2</v>
      </c>
    </row>
    <row r="2" spans="1:2" x14ac:dyDescent="0.25">
      <c r="A2">
        <v>70</v>
      </c>
      <c r="B2">
        <v>62.3</v>
      </c>
    </row>
    <row r="3" spans="1:2" x14ac:dyDescent="0.25">
      <c r="A3">
        <v>90</v>
      </c>
      <c r="B3">
        <v>78.3</v>
      </c>
    </row>
    <row r="4" spans="1:2" x14ac:dyDescent="0.25">
      <c r="A4">
        <v>110</v>
      </c>
      <c r="B4">
        <v>89.7</v>
      </c>
    </row>
    <row r="10" spans="1:2" x14ac:dyDescent="0.25">
      <c r="A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1C33-BACE-4BAC-AE33-0C3C55C00860}">
  <dimension ref="A1:J25"/>
  <sheetViews>
    <sheetView workbookViewId="0">
      <selection activeCell="I1" sqref="I1:I5"/>
    </sheetView>
  </sheetViews>
  <sheetFormatPr defaultRowHeight="15" x14ac:dyDescent="0.25"/>
  <sheetData>
    <row r="1" spans="1:10" x14ac:dyDescent="0.25">
      <c r="A1">
        <v>0</v>
      </c>
      <c r="B1">
        <f>25.66675542*LN(A1^0.4800581+5.41344675)-15.55871945</f>
        <v>27.789504372411265</v>
      </c>
      <c r="C1">
        <f>21.66037523*LN(A1^0.71880764+6.18654805)-11.53365963</f>
        <v>27.939715752511361</v>
      </c>
      <c r="D1">
        <f t="shared" ref="D1:D25" si="0">G$2*LN(A1^G$3+G$4)+G$5</f>
        <v>29.230092038544605</v>
      </c>
      <c r="G1">
        <v>50</v>
      </c>
      <c r="H1" s="1"/>
      <c r="I1">
        <v>70</v>
      </c>
      <c r="J1">
        <v>90</v>
      </c>
    </row>
    <row r="2" spans="1:10" x14ac:dyDescent="0.25">
      <c r="A2">
        <f>A1+10</f>
        <v>10</v>
      </c>
      <c r="B2">
        <f t="shared" ref="B2:B25" si="1">25.66675542*LN(A2^0.4800581+5.41344675)-15.55871945</f>
        <v>39.169161756044609</v>
      </c>
      <c r="C2">
        <f t="shared" ref="C2:C25" si="2">21.66037523*LN(A2^0.71880764+6.18654805)-11.53365963</f>
        <v>41.217729565731432</v>
      </c>
      <c r="D2">
        <f t="shared" si="0"/>
        <v>35.24395998195773</v>
      </c>
      <c r="F2" t="s">
        <v>0</v>
      </c>
      <c r="G2">
        <v>12.215321510000001</v>
      </c>
      <c r="H2" s="1"/>
      <c r="I2">
        <v>25.667554200000001</v>
      </c>
      <c r="J2">
        <v>21.66037523</v>
      </c>
    </row>
    <row r="3" spans="1:10" x14ac:dyDescent="0.25">
      <c r="A3">
        <f t="shared" ref="A3:A25" si="3">A2+10</f>
        <v>20</v>
      </c>
      <c r="B3">
        <f t="shared" si="1"/>
        <v>42.563456819056356</v>
      </c>
      <c r="C3">
        <f t="shared" si="2"/>
        <v>46.833355457767809</v>
      </c>
      <c r="D3">
        <f t="shared" si="0"/>
        <v>37.021638384852999</v>
      </c>
      <c r="F3" t="s">
        <v>2</v>
      </c>
      <c r="G3">
        <v>0.48842690999999999</v>
      </c>
      <c r="H3" s="1"/>
      <c r="I3">
        <v>0.48005809999999999</v>
      </c>
      <c r="J3">
        <v>0.71880763999999997</v>
      </c>
    </row>
    <row r="4" spans="1:10" x14ac:dyDescent="0.25">
      <c r="A4">
        <f t="shared" si="3"/>
        <v>30</v>
      </c>
      <c r="B4">
        <f t="shared" si="1"/>
        <v>44.87031685301173</v>
      </c>
      <c r="C4">
        <f t="shared" si="2"/>
        <v>50.727016502055562</v>
      </c>
      <c r="D4">
        <f t="shared" si="0"/>
        <v>38.2222497718802</v>
      </c>
      <c r="F4" t="s">
        <v>1</v>
      </c>
      <c r="G4">
        <v>4.8405468200000001</v>
      </c>
      <c r="H4" s="1"/>
      <c r="I4">
        <v>5.4134467500000003</v>
      </c>
      <c r="J4">
        <v>6.1865480499999999</v>
      </c>
    </row>
    <row r="5" spans="1:10" x14ac:dyDescent="0.25">
      <c r="A5">
        <f t="shared" si="3"/>
        <v>40</v>
      </c>
      <c r="B5">
        <f t="shared" si="1"/>
        <v>46.654119980178358</v>
      </c>
      <c r="C5">
        <f t="shared" si="2"/>
        <v>53.744824089070946</v>
      </c>
      <c r="D5">
        <f t="shared" si="0"/>
        <v>39.146569370507613</v>
      </c>
      <c r="F5" t="s">
        <v>3</v>
      </c>
      <c r="G5">
        <v>9.9661917300000002</v>
      </c>
      <c r="H5" s="1"/>
      <c r="I5">
        <v>-15.55871945</v>
      </c>
      <c r="J5">
        <v>-11.533659630000001</v>
      </c>
    </row>
    <row r="6" spans="1:10" x14ac:dyDescent="0.25">
      <c r="A6">
        <f t="shared" si="3"/>
        <v>50</v>
      </c>
      <c r="B6">
        <f t="shared" si="1"/>
        <v>48.121864507277039</v>
      </c>
      <c r="C6">
        <f t="shared" si="2"/>
        <v>56.221236373021412</v>
      </c>
      <c r="D6">
        <f t="shared" si="0"/>
        <v>39.904550118469082</v>
      </c>
    </row>
    <row r="7" spans="1:10" x14ac:dyDescent="0.25">
      <c r="A7">
        <f t="shared" si="3"/>
        <v>60</v>
      </c>
      <c r="B7">
        <f t="shared" si="1"/>
        <v>49.37528397730776</v>
      </c>
      <c r="C7">
        <f t="shared" si="2"/>
        <v>58.326671700118325</v>
      </c>
      <c r="D7">
        <f t="shared" si="0"/>
        <v>40.550076190931399</v>
      </c>
    </row>
    <row r="8" spans="1:10" x14ac:dyDescent="0.25">
      <c r="A8">
        <f t="shared" si="3"/>
        <v>70</v>
      </c>
      <c r="B8">
        <f t="shared" si="1"/>
        <v>50.472673838292081</v>
      </c>
      <c r="C8">
        <f t="shared" si="2"/>
        <v>60.160786731231724</v>
      </c>
      <c r="D8">
        <f t="shared" si="0"/>
        <v>41.113947118782953</v>
      </c>
    </row>
    <row r="9" spans="1:10" x14ac:dyDescent="0.25">
      <c r="A9">
        <f t="shared" si="3"/>
        <v>80</v>
      </c>
      <c r="B9">
        <f t="shared" si="1"/>
        <v>51.450834479244321</v>
      </c>
      <c r="C9">
        <f t="shared" si="2"/>
        <v>61.787262092847996</v>
      </c>
      <c r="D9">
        <f t="shared" si="0"/>
        <v>41.615562723452584</v>
      </c>
    </row>
    <row r="10" spans="1:10" x14ac:dyDescent="0.25">
      <c r="A10">
        <f t="shared" si="3"/>
        <v>90</v>
      </c>
      <c r="B10">
        <f t="shared" si="1"/>
        <v>52.334612593316592</v>
      </c>
      <c r="C10">
        <f t="shared" si="2"/>
        <v>63.249414331252382</v>
      </c>
      <c r="D10">
        <f t="shared" si="0"/>
        <v>42.06799522707778</v>
      </c>
    </row>
    <row r="11" spans="1:10" x14ac:dyDescent="0.25">
      <c r="A11">
        <f t="shared" si="3"/>
        <v>100</v>
      </c>
      <c r="B11">
        <f t="shared" si="1"/>
        <v>53.141637593073241</v>
      </c>
      <c r="C11">
        <f t="shared" si="2"/>
        <v>64.578115910096187</v>
      </c>
      <c r="D11">
        <f t="shared" si="0"/>
        <v>42.48050303184425</v>
      </c>
    </row>
    <row r="12" spans="1:10" x14ac:dyDescent="0.25">
      <c r="A12">
        <f t="shared" si="3"/>
        <v>110</v>
      </c>
      <c r="B12">
        <f t="shared" si="1"/>
        <v>53.884905529110497</v>
      </c>
      <c r="C12">
        <f t="shared" si="2"/>
        <v>65.796183469435562</v>
      </c>
      <c r="D12">
        <f t="shared" si="0"/>
        <v>42.859900031882859</v>
      </c>
    </row>
    <row r="13" spans="1:10" x14ac:dyDescent="0.25">
      <c r="A13">
        <f t="shared" si="3"/>
        <v>120</v>
      </c>
      <c r="B13">
        <f t="shared" si="1"/>
        <v>54.574292604797861</v>
      </c>
      <c r="C13">
        <f t="shared" si="2"/>
        <v>66.92097762608357</v>
      </c>
      <c r="D13">
        <f t="shared" si="0"/>
        <v>43.211356551364823</v>
      </c>
    </row>
    <row r="14" spans="1:10" x14ac:dyDescent="0.25">
      <c r="A14">
        <f t="shared" si="3"/>
        <v>130</v>
      </c>
      <c r="B14">
        <f t="shared" si="1"/>
        <v>55.217492475207351</v>
      </c>
      <c r="C14">
        <f t="shared" si="2"/>
        <v>67.96602669213803</v>
      </c>
      <c r="D14">
        <f t="shared" si="0"/>
        <v>43.538894700445439</v>
      </c>
    </row>
    <row r="15" spans="1:10" x14ac:dyDescent="0.25">
      <c r="A15">
        <f t="shared" si="3"/>
        <v>140</v>
      </c>
      <c r="B15">
        <f t="shared" si="1"/>
        <v>55.82062335445336</v>
      </c>
      <c r="C15">
        <f t="shared" si="2"/>
        <v>68.94208510512432</v>
      </c>
      <c r="D15">
        <f t="shared" si="0"/>
        <v>43.845708829473132</v>
      </c>
    </row>
    <row r="16" spans="1:10" x14ac:dyDescent="0.25">
      <c r="A16">
        <f t="shared" si="3"/>
        <v>150</v>
      </c>
      <c r="B16">
        <f t="shared" si="1"/>
        <v>56.388636078503708</v>
      </c>
      <c r="C16">
        <f t="shared" si="2"/>
        <v>69.857848262253313</v>
      </c>
      <c r="D16">
        <f t="shared" si="0"/>
        <v>44.134380668195554</v>
      </c>
    </row>
    <row r="17" spans="1:4" x14ac:dyDescent="0.25">
      <c r="A17">
        <f t="shared" si="3"/>
        <v>160</v>
      </c>
      <c r="B17">
        <f t="shared" si="1"/>
        <v>56.925597037675786</v>
      </c>
      <c r="C17">
        <f t="shared" si="2"/>
        <v>70.720449940093104</v>
      </c>
      <c r="D17">
        <f t="shared" si="0"/>
        <v>44.407028328825469</v>
      </c>
    </row>
    <row r="18" spans="1:4" x14ac:dyDescent="0.25">
      <c r="A18">
        <f t="shared" si="3"/>
        <v>170</v>
      </c>
      <c r="B18">
        <f t="shared" si="1"/>
        <v>57.434889612332469</v>
      </c>
      <c r="C18">
        <f t="shared" si="2"/>
        <v>71.535817382173732</v>
      </c>
      <c r="D18">
        <f t="shared" si="0"/>
        <v>44.665412278686631</v>
      </c>
    </row>
    <row r="19" spans="1:4" x14ac:dyDescent="0.25">
      <c r="A19">
        <f t="shared" si="3"/>
        <v>180</v>
      </c>
      <c r="B19">
        <f t="shared" si="1"/>
        <v>57.91936089963562</v>
      </c>
      <c r="C19">
        <f t="shared" si="2"/>
        <v>72.308930448707429</v>
      </c>
      <c r="D19">
        <f t="shared" si="0"/>
        <v>44.91101245443329</v>
      </c>
    </row>
    <row r="20" spans="1:4" x14ac:dyDescent="0.25">
      <c r="A20">
        <f t="shared" si="3"/>
        <v>190</v>
      </c>
      <c r="B20">
        <f t="shared" si="1"/>
        <v>58.381430739716137</v>
      </c>
      <c r="C20">
        <f t="shared" si="2"/>
        <v>73.044014441341858</v>
      </c>
      <c r="D20">
        <f t="shared" si="0"/>
        <v>45.145085507972347</v>
      </c>
    </row>
    <row r="21" spans="1:4" x14ac:dyDescent="0.25">
      <c r="A21">
        <f t="shared" si="3"/>
        <v>200</v>
      </c>
      <c r="B21">
        <f t="shared" si="1"/>
        <v>58.823174160241365</v>
      </c>
      <c r="C21">
        <f t="shared" si="2"/>
        <v>73.744686045896586</v>
      </c>
      <c r="D21">
        <f t="shared" si="0"/>
        <v>45.368708056207424</v>
      </c>
    </row>
    <row r="22" spans="1:4" x14ac:dyDescent="0.25">
      <c r="A22">
        <f t="shared" si="3"/>
        <v>210</v>
      </c>
      <c r="B22">
        <f t="shared" si="1"/>
        <v>59.246384696682114</v>
      </c>
      <c r="C22">
        <f t="shared" si="2"/>
        <v>74.414065479423883</v>
      </c>
      <c r="D22">
        <f t="shared" si="0"/>
        <v>45.58280986967727</v>
      </c>
    </row>
    <row r="23" spans="1:4" x14ac:dyDescent="0.25">
      <c r="A23">
        <f t="shared" si="3"/>
        <v>220</v>
      </c>
      <c r="B23">
        <f t="shared" si="1"/>
        <v>59.652623704221796</v>
      </c>
      <c r="C23">
        <f t="shared" si="2"/>
        <v>75.054863845302464</v>
      </c>
      <c r="D23">
        <f t="shared" si="0"/>
        <v>45.788199697525677</v>
      </c>
    </row>
    <row r="24" spans="1:4" x14ac:dyDescent="0.25">
      <c r="A24">
        <f t="shared" si="3"/>
        <v>230</v>
      </c>
      <c r="B24">
        <f t="shared" si="1"/>
        <v>60.043259242467229</v>
      </c>
      <c r="C24">
        <f t="shared" si="2"/>
        <v>75.669452013872373</v>
      </c>
      <c r="D24">
        <f t="shared" si="0"/>
        <v>45.985585615564943</v>
      </c>
    </row>
    <row r="25" spans="1:4" x14ac:dyDescent="0.25">
      <c r="A25">
        <f t="shared" si="3"/>
        <v>240</v>
      </c>
      <c r="B25">
        <f t="shared" si="1"/>
        <v>60.419497085499231</v>
      </c>
      <c r="C25">
        <f t="shared" si="2"/>
        <v>76.25991554015107</v>
      </c>
      <c r="D25">
        <f t="shared" si="0"/>
        <v>46.175591241265323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AC33-CFBB-47EC-A3AF-2C1D45306871}">
  <dimension ref="A1:S586"/>
  <sheetViews>
    <sheetView workbookViewId="0">
      <selection activeCell="C23" sqref="C23"/>
    </sheetView>
  </sheetViews>
  <sheetFormatPr defaultRowHeight="15" x14ac:dyDescent="0.25"/>
  <cols>
    <col min="3" max="3" width="12" bestFit="1" customWidth="1"/>
  </cols>
  <sheetData>
    <row r="1" spans="1:19" x14ac:dyDescent="0.25">
      <c r="A1">
        <v>0</v>
      </c>
      <c r="B1">
        <f>S$2*LN(A1+S$3)+S$4</f>
        <v>30.482032931958877</v>
      </c>
      <c r="C1">
        <f>EXP((B1-S$4)/S$2)</f>
        <v>5.4215098900000003</v>
      </c>
      <c r="S1">
        <v>70</v>
      </c>
    </row>
    <row r="2" spans="1:19" x14ac:dyDescent="0.25">
      <c r="A2">
        <f>A1+10</f>
        <v>10</v>
      </c>
      <c r="B2">
        <f t="shared" ref="B2:B25" si="0">S$2*LN(A2+S$3)+S$4</f>
        <v>38.541497020082723</v>
      </c>
      <c r="C2">
        <f t="shared" ref="C2:C25" si="1">EXP((B2-S$4)/S$2)</f>
        <v>15.421509889999999</v>
      </c>
      <c r="S2">
        <v>7.7095364999999996</v>
      </c>
    </row>
    <row r="3" spans="1:19" x14ac:dyDescent="0.25">
      <c r="A3">
        <f t="shared" ref="A3:A66" si="2">A2+10</f>
        <v>20</v>
      </c>
      <c r="B3">
        <f t="shared" si="0"/>
        <v>42.394973003238576</v>
      </c>
      <c r="C3">
        <f t="shared" si="1"/>
        <v>25.42150989000001</v>
      </c>
      <c r="S3">
        <v>5.4215098900000003</v>
      </c>
    </row>
    <row r="4" spans="1:19" x14ac:dyDescent="0.25">
      <c r="A4">
        <f t="shared" si="2"/>
        <v>30</v>
      </c>
      <c r="B4">
        <f t="shared" si="0"/>
        <v>44.952408189211127</v>
      </c>
      <c r="C4">
        <f t="shared" si="1"/>
        <v>35.421509889999989</v>
      </c>
      <c r="S4">
        <v>17.45003015</v>
      </c>
    </row>
    <row r="5" spans="1:19" x14ac:dyDescent="0.25">
      <c r="A5">
        <f t="shared" si="2"/>
        <v>40</v>
      </c>
      <c r="B5">
        <f t="shared" si="0"/>
        <v>46.869511796445849</v>
      </c>
      <c r="C5">
        <f t="shared" si="1"/>
        <v>45.421509889999982</v>
      </c>
    </row>
    <row r="6" spans="1:19" x14ac:dyDescent="0.25">
      <c r="A6">
        <f t="shared" si="2"/>
        <v>50</v>
      </c>
      <c r="B6">
        <f t="shared" si="0"/>
        <v>48.403570823682074</v>
      </c>
      <c r="C6">
        <f t="shared" si="1"/>
        <v>55.421509889999989</v>
      </c>
    </row>
    <row r="7" spans="1:19" x14ac:dyDescent="0.25">
      <c r="A7">
        <f t="shared" si="2"/>
        <v>60</v>
      </c>
      <c r="B7">
        <f t="shared" si="0"/>
        <v>49.682454320306519</v>
      </c>
      <c r="C7">
        <f t="shared" si="1"/>
        <v>65.42150989000001</v>
      </c>
    </row>
    <row r="8" spans="1:19" x14ac:dyDescent="0.25">
      <c r="A8">
        <f t="shared" si="2"/>
        <v>70</v>
      </c>
      <c r="B8">
        <f t="shared" si="0"/>
        <v>50.779069659405877</v>
      </c>
      <c r="C8">
        <f t="shared" si="1"/>
        <v>75.421509889999911</v>
      </c>
    </row>
    <row r="9" spans="1:19" x14ac:dyDescent="0.25">
      <c r="A9">
        <f t="shared" si="2"/>
        <v>80</v>
      </c>
      <c r="B9">
        <f t="shared" si="0"/>
        <v>51.738948815995215</v>
      </c>
      <c r="C9">
        <f t="shared" si="1"/>
        <v>85.421509889999939</v>
      </c>
    </row>
    <row r="10" spans="1:19" x14ac:dyDescent="0.25">
      <c r="A10">
        <f t="shared" si="2"/>
        <v>90</v>
      </c>
      <c r="B10">
        <f t="shared" si="0"/>
        <v>52.592441397922727</v>
      </c>
      <c r="C10">
        <f t="shared" si="1"/>
        <v>95.421509889999939</v>
      </c>
    </row>
    <row r="11" spans="1:19" x14ac:dyDescent="0.25">
      <c r="A11">
        <f t="shared" si="2"/>
        <v>100</v>
      </c>
      <c r="B11">
        <f t="shared" si="0"/>
        <v>53.360794392705486</v>
      </c>
      <c r="C11">
        <f t="shared" si="1"/>
        <v>105.42150988999992</v>
      </c>
    </row>
    <row r="12" spans="1:19" x14ac:dyDescent="0.25">
      <c r="A12">
        <f t="shared" si="2"/>
        <v>110</v>
      </c>
      <c r="B12">
        <f t="shared" si="0"/>
        <v>54.059463713426496</v>
      </c>
      <c r="C12">
        <f t="shared" si="1"/>
        <v>115.42150988999997</v>
      </c>
    </row>
    <row r="13" spans="1:19" x14ac:dyDescent="0.25">
      <c r="A13">
        <f t="shared" si="2"/>
        <v>120</v>
      </c>
      <c r="B13">
        <f t="shared" si="0"/>
        <v>54.700044574276603</v>
      </c>
      <c r="C13">
        <f t="shared" si="1"/>
        <v>125.42150988999995</v>
      </c>
    </row>
    <row r="14" spans="1:19" x14ac:dyDescent="0.25">
      <c r="A14">
        <f t="shared" si="2"/>
        <v>130</v>
      </c>
      <c r="B14">
        <f t="shared" si="0"/>
        <v>55.291459046826731</v>
      </c>
      <c r="C14">
        <f t="shared" si="1"/>
        <v>135.42150988999984</v>
      </c>
    </row>
    <row r="15" spans="1:19" x14ac:dyDescent="0.25">
      <c r="A15">
        <f t="shared" si="2"/>
        <v>140</v>
      </c>
      <c r="B15">
        <f t="shared" si="0"/>
        <v>55.840719427371482</v>
      </c>
      <c r="C15">
        <f t="shared" si="1"/>
        <v>145.42150988999998</v>
      </c>
    </row>
    <row r="16" spans="1:19" x14ac:dyDescent="0.25">
      <c r="A16">
        <f t="shared" si="2"/>
        <v>150</v>
      </c>
      <c r="B16">
        <f t="shared" si="0"/>
        <v>56.353437175857934</v>
      </c>
      <c r="C16">
        <f t="shared" si="1"/>
        <v>155.4215098899999</v>
      </c>
    </row>
    <row r="17" spans="1:3" x14ac:dyDescent="0.25">
      <c r="A17">
        <f t="shared" si="2"/>
        <v>160</v>
      </c>
      <c r="B17">
        <f t="shared" si="0"/>
        <v>56.834172858083733</v>
      </c>
      <c r="C17">
        <f t="shared" si="1"/>
        <v>165.42150988999998</v>
      </c>
    </row>
    <row r="18" spans="1:3" x14ac:dyDescent="0.25">
      <c r="A18">
        <f t="shared" si="2"/>
        <v>170</v>
      </c>
      <c r="B18">
        <f t="shared" si="0"/>
        <v>57.286683208143145</v>
      </c>
      <c r="C18">
        <f t="shared" si="1"/>
        <v>175.42150989000004</v>
      </c>
    </row>
    <row r="19" spans="1:3" x14ac:dyDescent="0.25">
      <c r="A19">
        <f t="shared" si="2"/>
        <v>180</v>
      </c>
      <c r="B19">
        <f t="shared" si="0"/>
        <v>57.714099599117588</v>
      </c>
      <c r="C19">
        <f t="shared" si="1"/>
        <v>185.42150988999978</v>
      </c>
    </row>
    <row r="20" spans="1:3" x14ac:dyDescent="0.25">
      <c r="A20">
        <f t="shared" si="2"/>
        <v>190</v>
      </c>
      <c r="B20">
        <f t="shared" si="0"/>
        <v>58.119059576541218</v>
      </c>
      <c r="C20">
        <f t="shared" si="1"/>
        <v>195.4215098899999</v>
      </c>
    </row>
    <row r="21" spans="1:3" x14ac:dyDescent="0.25">
      <c r="A21">
        <f t="shared" si="2"/>
        <v>200</v>
      </c>
      <c r="B21">
        <f t="shared" si="0"/>
        <v>58.503805530527842</v>
      </c>
      <c r="C21">
        <f t="shared" si="1"/>
        <v>205.42150988999998</v>
      </c>
    </row>
    <row r="22" spans="1:3" x14ac:dyDescent="0.25">
      <c r="A22">
        <f t="shared" si="2"/>
        <v>210</v>
      </c>
      <c r="B22">
        <f t="shared" si="0"/>
        <v>58.870259891282274</v>
      </c>
      <c r="C22">
        <f t="shared" si="1"/>
        <v>215.42150989000001</v>
      </c>
    </row>
    <row r="23" spans="1:3" x14ac:dyDescent="0.25">
      <c r="A23">
        <f t="shared" si="2"/>
        <v>220</v>
      </c>
      <c r="B23">
        <f t="shared" si="0"/>
        <v>59.220083247445999</v>
      </c>
      <c r="C23">
        <f t="shared" si="1"/>
        <v>225.42150989000001</v>
      </c>
    </row>
    <row r="24" spans="1:3" x14ac:dyDescent="0.25">
      <c r="A24">
        <f t="shared" si="2"/>
        <v>230</v>
      </c>
      <c r="B24">
        <f t="shared" si="0"/>
        <v>59.554719839713982</v>
      </c>
      <c r="C24">
        <f t="shared" si="1"/>
        <v>235.42150989000004</v>
      </c>
    </row>
    <row r="25" spans="1:3" x14ac:dyDescent="0.25">
      <c r="A25">
        <f t="shared" si="2"/>
        <v>240</v>
      </c>
      <c r="B25">
        <f t="shared" si="0"/>
        <v>59.87543358403741</v>
      </c>
      <c r="C25">
        <f t="shared" si="1"/>
        <v>245.42150988999978</v>
      </c>
    </row>
    <row r="26" spans="1:3" x14ac:dyDescent="0.25">
      <c r="A26">
        <f t="shared" si="2"/>
        <v>250</v>
      </c>
      <c r="B26">
        <f t="shared" ref="B26:B89" si="3">S$2*LN(A26+S$3)+S$4</f>
        <v>60.183336895903992</v>
      </c>
      <c r="C26">
        <f t="shared" ref="C26:C89" si="4">EXP((B26-S$4)/S$2)</f>
        <v>255.42150988999987</v>
      </c>
    </row>
    <row r="27" spans="1:3" x14ac:dyDescent="0.25">
      <c r="A27">
        <f t="shared" si="2"/>
        <v>260</v>
      </c>
      <c r="B27">
        <f t="shared" si="3"/>
        <v>60.479413975921048</v>
      </c>
      <c r="C27">
        <f t="shared" si="4"/>
        <v>265.42150988999992</v>
      </c>
    </row>
    <row r="28" spans="1:3" x14ac:dyDescent="0.25">
      <c r="A28">
        <f t="shared" si="2"/>
        <v>270</v>
      </c>
      <c r="B28">
        <f t="shared" si="3"/>
        <v>60.764539786715105</v>
      </c>
      <c r="C28">
        <f t="shared" si="4"/>
        <v>275.4215098900001</v>
      </c>
    </row>
    <row r="29" spans="1:3" x14ac:dyDescent="0.25">
      <c r="A29">
        <f t="shared" si="2"/>
        <v>280</v>
      </c>
      <c r="B29">
        <f t="shared" si="3"/>
        <v>61.039495643819947</v>
      </c>
      <c r="C29">
        <f t="shared" si="4"/>
        <v>285.42150988999992</v>
      </c>
    </row>
    <row r="30" spans="1:3" x14ac:dyDescent="0.25">
      <c r="A30">
        <f t="shared" si="2"/>
        <v>290</v>
      </c>
      <c r="B30">
        <f t="shared" si="3"/>
        <v>61.30498212063344</v>
      </c>
      <c r="C30">
        <f t="shared" si="4"/>
        <v>295.42150988999975</v>
      </c>
    </row>
    <row r="31" spans="1:3" x14ac:dyDescent="0.25">
      <c r="A31">
        <f t="shared" si="2"/>
        <v>300</v>
      </c>
      <c r="B31">
        <f t="shared" si="3"/>
        <v>61.561629804262765</v>
      </c>
      <c r="C31">
        <f t="shared" si="4"/>
        <v>305.42150989000004</v>
      </c>
    </row>
    <row r="32" spans="1:3" x14ac:dyDescent="0.25">
      <c r="A32">
        <f t="shared" si="2"/>
        <v>310</v>
      </c>
      <c r="B32">
        <f t="shared" si="3"/>
        <v>61.81000831793024</v>
      </c>
      <c r="C32">
        <f t="shared" si="4"/>
        <v>315.42150988999975</v>
      </c>
    </row>
    <row r="33" spans="1:3" x14ac:dyDescent="0.25">
      <c r="A33">
        <f t="shared" si="2"/>
        <v>320</v>
      </c>
      <c r="B33">
        <f t="shared" si="3"/>
        <v>62.050633934736553</v>
      </c>
      <c r="C33">
        <f t="shared" si="4"/>
        <v>325.42150988999958</v>
      </c>
    </row>
    <row r="34" spans="1:3" x14ac:dyDescent="0.25">
      <c r="A34">
        <f t="shared" si="2"/>
        <v>330</v>
      </c>
      <c r="B34">
        <f t="shared" si="3"/>
        <v>62.283976038722344</v>
      </c>
      <c r="C34">
        <f t="shared" si="4"/>
        <v>335.42150989000004</v>
      </c>
    </row>
    <row r="35" spans="1:3" x14ac:dyDescent="0.25">
      <c r="A35">
        <f t="shared" si="2"/>
        <v>340</v>
      </c>
      <c r="B35">
        <f t="shared" si="3"/>
        <v>62.510462636506873</v>
      </c>
      <c r="C35">
        <f t="shared" si="4"/>
        <v>345.4215098899997</v>
      </c>
    </row>
    <row r="36" spans="1:3" x14ac:dyDescent="0.25">
      <c r="A36">
        <f t="shared" si="2"/>
        <v>350</v>
      </c>
      <c r="B36">
        <f t="shared" si="3"/>
        <v>62.730485082151247</v>
      </c>
      <c r="C36">
        <f t="shared" si="4"/>
        <v>355.42150988999998</v>
      </c>
    </row>
    <row r="37" spans="1:3" x14ac:dyDescent="0.25">
      <c r="A37">
        <f t="shared" si="2"/>
        <v>360</v>
      </c>
      <c r="B37">
        <f t="shared" si="3"/>
        <v>62.944402146285981</v>
      </c>
      <c r="C37">
        <f t="shared" si="4"/>
        <v>365.42150988999981</v>
      </c>
    </row>
    <row r="38" spans="1:3" x14ac:dyDescent="0.25">
      <c r="A38">
        <f t="shared" si="2"/>
        <v>370</v>
      </c>
      <c r="B38">
        <f t="shared" si="3"/>
        <v>63.152543535767222</v>
      </c>
      <c r="C38">
        <f t="shared" si="4"/>
        <v>375.4215098899997</v>
      </c>
    </row>
    <row r="39" spans="1:3" x14ac:dyDescent="0.25">
      <c r="A39">
        <f t="shared" si="2"/>
        <v>380</v>
      </c>
      <c r="B39">
        <f t="shared" si="3"/>
        <v>63.35521295056185</v>
      </c>
      <c r="C39">
        <f t="shared" si="4"/>
        <v>385.4215098899997</v>
      </c>
    </row>
    <row r="40" spans="1:3" x14ac:dyDescent="0.25">
      <c r="A40">
        <f t="shared" si="2"/>
        <v>390</v>
      </c>
      <c r="B40">
        <f t="shared" si="3"/>
        <v>63.552690749009884</v>
      </c>
      <c r="C40">
        <f t="shared" si="4"/>
        <v>395.42150988999953</v>
      </c>
    </row>
    <row r="41" spans="1:3" x14ac:dyDescent="0.25">
      <c r="A41">
        <f t="shared" si="2"/>
        <v>400</v>
      </c>
      <c r="B41">
        <f t="shared" si="3"/>
        <v>63.745236280168825</v>
      </c>
      <c r="C41">
        <f t="shared" si="4"/>
        <v>405.42150988999953</v>
      </c>
    </row>
    <row r="42" spans="1:3" x14ac:dyDescent="0.25">
      <c r="A42">
        <f t="shared" si="2"/>
        <v>410</v>
      </c>
      <c r="B42">
        <f t="shared" si="3"/>
        <v>63.933089931927896</v>
      </c>
      <c r="C42">
        <f t="shared" si="4"/>
        <v>415.42150988999998</v>
      </c>
    </row>
    <row r="43" spans="1:3" x14ac:dyDescent="0.25">
      <c r="A43">
        <f t="shared" si="2"/>
        <v>420</v>
      </c>
      <c r="B43">
        <f t="shared" si="3"/>
        <v>64.116474935470194</v>
      </c>
      <c r="C43">
        <f t="shared" si="4"/>
        <v>425.42150988999987</v>
      </c>
    </row>
    <row r="44" spans="1:3" x14ac:dyDescent="0.25">
      <c r="A44">
        <f t="shared" si="2"/>
        <v>430</v>
      </c>
      <c r="B44">
        <f t="shared" si="3"/>
        <v>64.295598960059053</v>
      </c>
      <c r="C44">
        <f t="shared" si="4"/>
        <v>435.42150988999998</v>
      </c>
    </row>
    <row r="45" spans="1:3" x14ac:dyDescent="0.25">
      <c r="A45">
        <f t="shared" si="2"/>
        <v>440</v>
      </c>
      <c r="B45">
        <f t="shared" si="3"/>
        <v>64.470655526722382</v>
      </c>
      <c r="C45">
        <f t="shared" si="4"/>
        <v>445.42150988999975</v>
      </c>
    </row>
    <row r="46" spans="1:3" x14ac:dyDescent="0.25">
      <c r="A46">
        <f t="shared" si="2"/>
        <v>450</v>
      </c>
      <c r="B46">
        <f t="shared" si="3"/>
        <v>64.641825264967167</v>
      </c>
      <c r="C46">
        <f t="shared" si="4"/>
        <v>455.4215098899997</v>
      </c>
    </row>
    <row r="47" spans="1:3" x14ac:dyDescent="0.25">
      <c r="A47">
        <f t="shared" si="2"/>
        <v>460</v>
      </c>
      <c r="B47">
        <f t="shared" si="3"/>
        <v>64.809277032985321</v>
      </c>
      <c r="C47">
        <f t="shared" si="4"/>
        <v>465.42150988999992</v>
      </c>
    </row>
    <row r="48" spans="1:3" x14ac:dyDescent="0.25">
      <c r="A48">
        <f t="shared" si="2"/>
        <v>470</v>
      </c>
      <c r="B48">
        <f t="shared" si="3"/>
        <v>64.973168918767172</v>
      </c>
      <c r="C48">
        <f t="shared" si="4"/>
        <v>475.42150988999941</v>
      </c>
    </row>
    <row r="49" spans="1:3" x14ac:dyDescent="0.25">
      <c r="A49">
        <f t="shared" si="2"/>
        <v>480</v>
      </c>
      <c r="B49">
        <f t="shared" si="3"/>
        <v>65.133649136999907</v>
      </c>
      <c r="C49">
        <f t="shared" si="4"/>
        <v>485.42150989000015</v>
      </c>
    </row>
    <row r="50" spans="1:3" x14ac:dyDescent="0.25">
      <c r="A50">
        <f t="shared" si="2"/>
        <v>490</v>
      </c>
      <c r="B50">
        <f t="shared" si="3"/>
        <v>65.290856834504268</v>
      </c>
      <c r="C50">
        <f t="shared" si="4"/>
        <v>495.42150988999941</v>
      </c>
    </row>
    <row r="51" spans="1:3" x14ac:dyDescent="0.25">
      <c r="A51">
        <f t="shared" si="2"/>
        <v>500</v>
      </c>
      <c r="B51">
        <f t="shared" si="3"/>
        <v>65.444922815178728</v>
      </c>
      <c r="C51">
        <f t="shared" si="4"/>
        <v>505.42150988999964</v>
      </c>
    </row>
    <row r="52" spans="1:3" x14ac:dyDescent="0.25">
      <c r="A52">
        <f t="shared" si="2"/>
        <v>510</v>
      </c>
      <c r="B52">
        <f t="shared" si="3"/>
        <v>65.595970193914738</v>
      </c>
      <c r="C52">
        <f t="shared" si="4"/>
        <v>515.4215098899997</v>
      </c>
    </row>
    <row r="53" spans="1:3" x14ac:dyDescent="0.25">
      <c r="A53">
        <f t="shared" si="2"/>
        <v>520</v>
      </c>
      <c r="B53">
        <f t="shared" si="3"/>
        <v>65.744114987674479</v>
      </c>
      <c r="C53">
        <f t="shared" si="4"/>
        <v>525.42150988999936</v>
      </c>
    </row>
    <row r="54" spans="1:3" x14ac:dyDescent="0.25">
      <c r="A54">
        <f t="shared" si="2"/>
        <v>530</v>
      </c>
      <c r="B54">
        <f t="shared" si="3"/>
        <v>65.88946665084039</v>
      </c>
      <c r="C54">
        <f t="shared" si="4"/>
        <v>535.42150988999981</v>
      </c>
    </row>
    <row r="55" spans="1:3" x14ac:dyDescent="0.25">
      <c r="A55">
        <f t="shared" si="2"/>
        <v>540</v>
      </c>
      <c r="B55">
        <f t="shared" si="3"/>
        <v>66.03212856102499</v>
      </c>
      <c r="C55">
        <f t="shared" si="4"/>
        <v>545.42150988999958</v>
      </c>
    </row>
    <row r="56" spans="1:3" x14ac:dyDescent="0.25">
      <c r="A56">
        <f t="shared" si="2"/>
        <v>550</v>
      </c>
      <c r="B56">
        <f t="shared" si="3"/>
        <v>66.172198460742493</v>
      </c>
      <c r="C56">
        <f t="shared" si="4"/>
        <v>555.42150988999902</v>
      </c>
    </row>
    <row r="57" spans="1:3" x14ac:dyDescent="0.25">
      <c r="A57">
        <f t="shared" si="2"/>
        <v>560</v>
      </c>
      <c r="B57">
        <f t="shared" si="3"/>
        <v>66.309768859668424</v>
      </c>
      <c r="C57">
        <f t="shared" si="4"/>
        <v>565.42150989000004</v>
      </c>
    </row>
    <row r="58" spans="1:3" x14ac:dyDescent="0.25">
      <c r="A58">
        <f t="shared" si="2"/>
        <v>570</v>
      </c>
      <c r="B58">
        <f t="shared" si="3"/>
        <v>66.44492740163372</v>
      </c>
      <c r="C58">
        <f t="shared" si="4"/>
        <v>575.42150988999992</v>
      </c>
    </row>
    <row r="59" spans="1:3" x14ac:dyDescent="0.25">
      <c r="A59">
        <f t="shared" si="2"/>
        <v>580</v>
      </c>
      <c r="B59">
        <f t="shared" si="3"/>
        <v>66.577757199999581</v>
      </c>
      <c r="C59">
        <f t="shared" si="4"/>
        <v>585.4215098899997</v>
      </c>
    </row>
    <row r="60" spans="1:3" x14ac:dyDescent="0.25">
      <c r="A60">
        <f t="shared" si="2"/>
        <v>590</v>
      </c>
      <c r="B60">
        <f t="shared" si="3"/>
        <v>66.708337144626611</v>
      </c>
      <c r="C60">
        <f t="shared" si="4"/>
        <v>595.42150989000015</v>
      </c>
    </row>
    <row r="61" spans="1:3" x14ac:dyDescent="0.25">
      <c r="A61">
        <f t="shared" si="2"/>
        <v>600</v>
      </c>
      <c r="B61">
        <f t="shared" si="3"/>
        <v>66.836742183277551</v>
      </c>
      <c r="C61">
        <f t="shared" si="4"/>
        <v>605.42150988999981</v>
      </c>
    </row>
    <row r="62" spans="1:3" x14ac:dyDescent="0.25">
      <c r="A62">
        <f t="shared" si="2"/>
        <v>610</v>
      </c>
      <c r="B62">
        <f t="shared" si="3"/>
        <v>66.963043579966879</v>
      </c>
      <c r="C62">
        <f t="shared" si="4"/>
        <v>615.42150988999947</v>
      </c>
    </row>
    <row r="63" spans="1:3" x14ac:dyDescent="0.25">
      <c r="A63">
        <f t="shared" si="2"/>
        <v>620</v>
      </c>
      <c r="B63">
        <f t="shared" si="3"/>
        <v>67.087309152487123</v>
      </c>
      <c r="C63">
        <f t="shared" si="4"/>
        <v>625.42150989000015</v>
      </c>
    </row>
    <row r="64" spans="1:3" x14ac:dyDescent="0.25">
      <c r="A64">
        <f t="shared" si="2"/>
        <v>630</v>
      </c>
      <c r="B64">
        <f t="shared" si="3"/>
        <v>67.209603491093944</v>
      </c>
      <c r="C64">
        <f t="shared" si="4"/>
        <v>635.42150988999981</v>
      </c>
    </row>
    <row r="65" spans="1:3" x14ac:dyDescent="0.25">
      <c r="A65">
        <f t="shared" si="2"/>
        <v>640</v>
      </c>
      <c r="B65">
        <f t="shared" si="3"/>
        <v>67.329988160115633</v>
      </c>
      <c r="C65">
        <f t="shared" si="4"/>
        <v>645.42150988999947</v>
      </c>
    </row>
    <row r="66" spans="1:3" x14ac:dyDescent="0.25">
      <c r="A66">
        <f t="shared" si="2"/>
        <v>650</v>
      </c>
      <c r="B66">
        <f t="shared" si="3"/>
        <v>67.448521884062231</v>
      </c>
      <c r="C66">
        <f t="shared" si="4"/>
        <v>655.42150988999936</v>
      </c>
    </row>
    <row r="67" spans="1:3" x14ac:dyDescent="0.25">
      <c r="A67">
        <f t="shared" ref="A67:A130" si="5">A66+10</f>
        <v>660</v>
      </c>
      <c r="B67">
        <f t="shared" si="3"/>
        <v>67.565260719642865</v>
      </c>
      <c r="C67">
        <f t="shared" si="4"/>
        <v>665.42150989000027</v>
      </c>
    </row>
    <row r="68" spans="1:3" x14ac:dyDescent="0.25">
      <c r="A68">
        <f t="shared" si="5"/>
        <v>670</v>
      </c>
      <c r="B68">
        <f t="shared" si="3"/>
        <v>67.68025821495246</v>
      </c>
      <c r="C68">
        <f t="shared" si="4"/>
        <v>675.42150988999936</v>
      </c>
    </row>
    <row r="69" spans="1:3" x14ac:dyDescent="0.25">
      <c r="A69">
        <f t="shared" si="5"/>
        <v>680</v>
      </c>
      <c r="B69">
        <f t="shared" si="3"/>
        <v>67.793565556959663</v>
      </c>
      <c r="C69">
        <f t="shared" si="4"/>
        <v>685.42150989000015</v>
      </c>
    </row>
    <row r="70" spans="1:3" x14ac:dyDescent="0.25">
      <c r="A70">
        <f t="shared" si="5"/>
        <v>690</v>
      </c>
      <c r="B70">
        <f t="shared" si="3"/>
        <v>67.905231708312328</v>
      </c>
      <c r="C70">
        <f t="shared" si="4"/>
        <v>695.42150988999992</v>
      </c>
    </row>
    <row r="71" spans="1:3" x14ac:dyDescent="0.25">
      <c r="A71">
        <f t="shared" si="5"/>
        <v>700</v>
      </c>
      <c r="B71">
        <f t="shared" si="3"/>
        <v>68.015303534376329</v>
      </c>
      <c r="C71">
        <f t="shared" si="4"/>
        <v>705.42150988999936</v>
      </c>
    </row>
    <row r="72" spans="1:3" x14ac:dyDescent="0.25">
      <c r="A72">
        <f t="shared" si="5"/>
        <v>710</v>
      </c>
      <c r="B72">
        <f t="shared" si="3"/>
        <v>68.123825921332141</v>
      </c>
      <c r="C72">
        <f t="shared" si="4"/>
        <v>715.42150988999958</v>
      </c>
    </row>
    <row r="73" spans="1:3" x14ac:dyDescent="0.25">
      <c r="A73">
        <f t="shared" si="5"/>
        <v>720</v>
      </c>
      <c r="B73">
        <f t="shared" si="3"/>
        <v>68.230841886074344</v>
      </c>
      <c r="C73">
        <f t="shared" si="4"/>
        <v>725.42150989000015</v>
      </c>
    </row>
    <row r="74" spans="1:3" x14ac:dyDescent="0.25">
      <c r="A74">
        <f t="shared" si="5"/>
        <v>730</v>
      </c>
      <c r="B74">
        <f t="shared" si="3"/>
        <v>68.336392678587345</v>
      </c>
      <c r="C74">
        <f t="shared" si="4"/>
        <v>735.42150988999958</v>
      </c>
    </row>
    <row r="75" spans="1:3" x14ac:dyDescent="0.25">
      <c r="A75">
        <f t="shared" si="5"/>
        <v>740</v>
      </c>
      <c r="B75">
        <f t="shared" si="3"/>
        <v>68.440517877407189</v>
      </c>
      <c r="C75">
        <f t="shared" si="4"/>
        <v>745.42150988999924</v>
      </c>
    </row>
    <row r="76" spans="1:3" x14ac:dyDescent="0.25">
      <c r="A76">
        <f t="shared" si="5"/>
        <v>750</v>
      </c>
      <c r="B76">
        <f t="shared" si="3"/>
        <v>68.543255478722116</v>
      </c>
      <c r="C76">
        <f t="shared" si="4"/>
        <v>755.42150988999981</v>
      </c>
    </row>
    <row r="77" spans="1:3" x14ac:dyDescent="0.25">
      <c r="A77">
        <f t="shared" si="5"/>
        <v>760</v>
      </c>
      <c r="B77">
        <f t="shared" si="3"/>
        <v>68.644641979614008</v>
      </c>
      <c r="C77">
        <f t="shared" si="4"/>
        <v>765.42150989000004</v>
      </c>
    </row>
    <row r="78" spans="1:3" x14ac:dyDescent="0.25">
      <c r="A78">
        <f t="shared" si="5"/>
        <v>770</v>
      </c>
      <c r="B78">
        <f t="shared" si="3"/>
        <v>68.744712455897101</v>
      </c>
      <c r="C78">
        <f t="shared" si="4"/>
        <v>775.42150988999936</v>
      </c>
    </row>
    <row r="79" spans="1:3" x14ac:dyDescent="0.25">
      <c r="A79">
        <f t="shared" si="5"/>
        <v>780</v>
      </c>
      <c r="B79">
        <f t="shared" si="3"/>
        <v>68.843500634969246</v>
      </c>
      <c r="C79">
        <f t="shared" si="4"/>
        <v>785.42150988999947</v>
      </c>
    </row>
    <row r="80" spans="1:3" x14ac:dyDescent="0.25">
      <c r="A80">
        <f t="shared" si="5"/>
        <v>790</v>
      </c>
      <c r="B80">
        <f t="shared" si="3"/>
        <v>68.941038964054385</v>
      </c>
      <c r="C80">
        <f t="shared" si="4"/>
        <v>795.42150988999924</v>
      </c>
    </row>
    <row r="81" spans="1:3" x14ac:dyDescent="0.25">
      <c r="A81">
        <f t="shared" si="5"/>
        <v>800</v>
      </c>
      <c r="B81">
        <f t="shared" si="3"/>
        <v>69.037358674181846</v>
      </c>
      <c r="C81">
        <f t="shared" si="4"/>
        <v>805.42150989000015</v>
      </c>
    </row>
    <row r="82" spans="1:3" x14ac:dyDescent="0.25">
      <c r="A82">
        <f t="shared" si="5"/>
        <v>810</v>
      </c>
      <c r="B82">
        <f t="shared" si="3"/>
        <v>69.132489840217957</v>
      </c>
      <c r="C82">
        <f t="shared" si="4"/>
        <v>815.42150988999879</v>
      </c>
    </row>
    <row r="83" spans="1:3" x14ac:dyDescent="0.25">
      <c r="A83">
        <f t="shared" si="5"/>
        <v>820</v>
      </c>
      <c r="B83">
        <f t="shared" si="3"/>
        <v>69.226461437238925</v>
      </c>
      <c r="C83">
        <f t="shared" si="4"/>
        <v>825.42150989000061</v>
      </c>
    </row>
    <row r="84" spans="1:3" x14ac:dyDescent="0.25">
      <c r="A84">
        <f t="shared" si="5"/>
        <v>830</v>
      </c>
      <c r="B84">
        <f t="shared" si="3"/>
        <v>69.319301393509036</v>
      </c>
      <c r="C84">
        <f t="shared" si="4"/>
        <v>835.42150989000015</v>
      </c>
    </row>
    <row r="85" spans="1:3" x14ac:dyDescent="0.25">
      <c r="A85">
        <f t="shared" si="5"/>
        <v>840</v>
      </c>
      <c r="B85">
        <f t="shared" si="3"/>
        <v>69.411036640306946</v>
      </c>
      <c r="C85">
        <f t="shared" si="4"/>
        <v>845.42150988999981</v>
      </c>
    </row>
    <row r="86" spans="1:3" x14ac:dyDescent="0.25">
      <c r="A86">
        <f t="shared" si="5"/>
        <v>850</v>
      </c>
      <c r="B86">
        <f t="shared" si="3"/>
        <v>69.501693158822135</v>
      </c>
      <c r="C86">
        <f t="shared" si="4"/>
        <v>855.42150988999947</v>
      </c>
    </row>
    <row r="87" spans="1:3" x14ac:dyDescent="0.25">
      <c r="A87">
        <f t="shared" si="5"/>
        <v>860</v>
      </c>
      <c r="B87">
        <f t="shared" si="3"/>
        <v>69.591296024325985</v>
      </c>
      <c r="C87">
        <f t="shared" si="4"/>
        <v>865.4215098899997</v>
      </c>
    </row>
    <row r="88" spans="1:3" x14ac:dyDescent="0.25">
      <c r="A88">
        <f t="shared" si="5"/>
        <v>870</v>
      </c>
      <c r="B88">
        <f t="shared" si="3"/>
        <v>69.679869447805373</v>
      </c>
      <c r="C88">
        <f t="shared" si="4"/>
        <v>875.42150988999981</v>
      </c>
    </row>
    <row r="89" spans="1:3" x14ac:dyDescent="0.25">
      <c r="A89">
        <f t="shared" si="5"/>
        <v>880</v>
      </c>
      <c r="B89">
        <f t="shared" si="3"/>
        <v>69.767436815231676</v>
      </c>
      <c r="C89">
        <f t="shared" si="4"/>
        <v>885.42150988999947</v>
      </c>
    </row>
    <row r="90" spans="1:3" x14ac:dyDescent="0.25">
      <c r="A90">
        <f t="shared" si="5"/>
        <v>890</v>
      </c>
      <c r="B90">
        <f t="shared" ref="B90:B153" si="6">S$2*LN(A90+S$3)+S$4</f>
        <v>69.854020724624576</v>
      </c>
      <c r="C90">
        <f t="shared" ref="C90:C153" si="7">EXP((B90-S$4)/S$2)</f>
        <v>895.42150989000015</v>
      </c>
    </row>
    <row r="91" spans="1:3" x14ac:dyDescent="0.25">
      <c r="A91">
        <f t="shared" si="5"/>
        <v>900</v>
      </c>
      <c r="B91">
        <f t="shared" si="6"/>
        <v>69.939643021057549</v>
      </c>
      <c r="C91">
        <f t="shared" si="7"/>
        <v>905.42150989000038</v>
      </c>
    </row>
    <row r="92" spans="1:3" x14ac:dyDescent="0.25">
      <c r="A92">
        <f t="shared" si="5"/>
        <v>910</v>
      </c>
      <c r="B92">
        <f t="shared" si="6"/>
        <v>70.02432482974082</v>
      </c>
      <c r="C92">
        <f t="shared" si="7"/>
        <v>915.4215098899997</v>
      </c>
    </row>
    <row r="93" spans="1:3" x14ac:dyDescent="0.25">
      <c r="A93">
        <f t="shared" si="5"/>
        <v>920</v>
      </c>
      <c r="B93">
        <f t="shared" si="6"/>
        <v>70.108086587306971</v>
      </c>
      <c r="C93">
        <f t="shared" si="7"/>
        <v>925.4215098899989</v>
      </c>
    </row>
    <row r="94" spans="1:3" x14ac:dyDescent="0.25">
      <c r="A94">
        <f t="shared" si="5"/>
        <v>930</v>
      </c>
      <c r="B94">
        <f t="shared" si="6"/>
        <v>70.190948071415264</v>
      </c>
      <c r="C94">
        <f t="shared" si="7"/>
        <v>935.42150988999856</v>
      </c>
    </row>
    <row r="95" spans="1:3" x14ac:dyDescent="0.25">
      <c r="A95">
        <f t="shared" si="5"/>
        <v>940</v>
      </c>
      <c r="B95">
        <f t="shared" si="6"/>
        <v>70.272928428781782</v>
      </c>
      <c r="C95">
        <f t="shared" si="7"/>
        <v>945.4215098899989</v>
      </c>
    </row>
    <row r="96" spans="1:3" x14ac:dyDescent="0.25">
      <c r="A96">
        <f t="shared" si="5"/>
        <v>950</v>
      </c>
      <c r="B96">
        <f t="shared" si="6"/>
        <v>70.354046201734974</v>
      </c>
      <c r="C96">
        <f t="shared" si="7"/>
        <v>955.42150988999947</v>
      </c>
    </row>
    <row r="97" spans="1:3" x14ac:dyDescent="0.25">
      <c r="A97">
        <f t="shared" si="5"/>
        <v>960</v>
      </c>
      <c r="B97">
        <f t="shared" si="6"/>
        <v>70.434319353388574</v>
      </c>
      <c r="C97">
        <f t="shared" si="7"/>
        <v>965.42150989000038</v>
      </c>
    </row>
    <row r="98" spans="1:3" x14ac:dyDescent="0.25">
      <c r="A98">
        <f t="shared" si="5"/>
        <v>970</v>
      </c>
      <c r="B98">
        <f t="shared" si="6"/>
        <v>70.513765291517402</v>
      </c>
      <c r="C98">
        <f t="shared" si="7"/>
        <v>975.42150988999947</v>
      </c>
    </row>
    <row r="99" spans="1:3" x14ac:dyDescent="0.25">
      <c r="A99">
        <f t="shared" si="5"/>
        <v>980</v>
      </c>
      <c r="B99">
        <f t="shared" si="6"/>
        <v>70.592400891215604</v>
      </c>
      <c r="C99">
        <f t="shared" si="7"/>
        <v>985.42150988999924</v>
      </c>
    </row>
    <row r="100" spans="1:3" x14ac:dyDescent="0.25">
      <c r="A100">
        <f t="shared" si="5"/>
        <v>990</v>
      </c>
      <c r="B100">
        <f t="shared" si="6"/>
        <v>70.670242516410809</v>
      </c>
      <c r="C100">
        <f t="shared" si="7"/>
        <v>995.42150988999867</v>
      </c>
    </row>
    <row r="101" spans="1:3" x14ac:dyDescent="0.25">
      <c r="A101">
        <f t="shared" si="5"/>
        <v>1000</v>
      </c>
      <c r="B101">
        <f t="shared" si="6"/>
        <v>70.747306040303059</v>
      </c>
      <c r="C101">
        <f t="shared" si="7"/>
        <v>1005.4215098899981</v>
      </c>
    </row>
    <row r="102" spans="1:3" x14ac:dyDescent="0.25">
      <c r="A102">
        <f t="shared" si="5"/>
        <v>1010</v>
      </c>
      <c r="B102">
        <f t="shared" si="6"/>
        <v>70.823606864792282</v>
      </c>
      <c r="C102">
        <f t="shared" si="7"/>
        <v>1015.4215098899996</v>
      </c>
    </row>
    <row r="103" spans="1:3" x14ac:dyDescent="0.25">
      <c r="A103">
        <f t="shared" si="5"/>
        <v>1020</v>
      </c>
      <c r="B103">
        <f t="shared" si="6"/>
        <v>70.899159938953716</v>
      </c>
      <c r="C103">
        <f t="shared" si="7"/>
        <v>1025.4215098899986</v>
      </c>
    </row>
    <row r="104" spans="1:3" x14ac:dyDescent="0.25">
      <c r="A104">
        <f t="shared" si="5"/>
        <v>1030</v>
      </c>
      <c r="B104">
        <f t="shared" si="6"/>
        <v>70.973979776616957</v>
      </c>
      <c r="C104">
        <f t="shared" si="7"/>
        <v>1035.4215098899997</v>
      </c>
    </row>
    <row r="105" spans="1:3" x14ac:dyDescent="0.25">
      <c r="A105">
        <f t="shared" si="5"/>
        <v>1040</v>
      </c>
      <c r="B105">
        <f t="shared" si="6"/>
        <v>71.048080473099901</v>
      </c>
      <c r="C105">
        <f t="shared" si="7"/>
        <v>1045.4215098899995</v>
      </c>
    </row>
    <row r="106" spans="1:3" x14ac:dyDescent="0.25">
      <c r="A106">
        <f t="shared" si="5"/>
        <v>1050</v>
      </c>
      <c r="B106">
        <f t="shared" si="6"/>
        <v>71.121475721146382</v>
      </c>
      <c r="C106">
        <f t="shared" si="7"/>
        <v>1055.421509889999</v>
      </c>
    </row>
    <row r="107" spans="1:3" x14ac:dyDescent="0.25">
      <c r="A107">
        <f t="shared" si="5"/>
        <v>1060</v>
      </c>
      <c r="B107">
        <f t="shared" si="6"/>
        <v>71.19417882611215</v>
      </c>
      <c r="C107">
        <f t="shared" si="7"/>
        <v>1065.4215098899997</v>
      </c>
    </row>
    <row r="108" spans="1:3" x14ac:dyDescent="0.25">
      <c r="A108">
        <f t="shared" si="5"/>
        <v>1070</v>
      </c>
      <c r="B108">
        <f t="shared" si="6"/>
        <v>71.266202720441456</v>
      </c>
      <c r="C108">
        <f t="shared" si="7"/>
        <v>1075.4215098899997</v>
      </c>
    </row>
    <row r="109" spans="1:3" x14ac:dyDescent="0.25">
      <c r="A109">
        <f t="shared" si="5"/>
        <v>1080</v>
      </c>
      <c r="B109">
        <f t="shared" si="6"/>
        <v>71.337559977473759</v>
      </c>
      <c r="C109">
        <f t="shared" si="7"/>
        <v>1085.421509889999</v>
      </c>
    </row>
    <row r="110" spans="1:3" x14ac:dyDescent="0.25">
      <c r="A110">
        <f t="shared" si="5"/>
        <v>1090</v>
      </c>
      <c r="B110">
        <f t="shared" si="6"/>
        <v>71.408262824617253</v>
      </c>
      <c r="C110">
        <f t="shared" si="7"/>
        <v>1095.4215098900002</v>
      </c>
    </row>
    <row r="111" spans="1:3" x14ac:dyDescent="0.25">
      <c r="A111">
        <f t="shared" si="5"/>
        <v>1100</v>
      </c>
      <c r="B111">
        <f t="shared" si="6"/>
        <v>71.478323155923761</v>
      </c>
      <c r="C111">
        <f t="shared" si="7"/>
        <v>1105.4215098899999</v>
      </c>
    </row>
    <row r="112" spans="1:3" x14ac:dyDescent="0.25">
      <c r="A112">
        <f t="shared" si="5"/>
        <v>1110</v>
      </c>
      <c r="B112">
        <f t="shared" si="6"/>
        <v>71.547752544097492</v>
      </c>
      <c r="C112">
        <f t="shared" si="7"/>
        <v>1115.4215098899997</v>
      </c>
    </row>
    <row r="113" spans="1:3" x14ac:dyDescent="0.25">
      <c r="A113">
        <f t="shared" si="5"/>
        <v>1120</v>
      </c>
      <c r="B113">
        <f t="shared" si="6"/>
        <v>71.616562251967764</v>
      </c>
      <c r="C113">
        <f t="shared" si="7"/>
        <v>1125.4215098899992</v>
      </c>
    </row>
    <row r="114" spans="1:3" x14ac:dyDescent="0.25">
      <c r="A114">
        <f t="shared" si="5"/>
        <v>1130</v>
      </c>
      <c r="B114">
        <f t="shared" si="6"/>
        <v>71.684763243454341</v>
      </c>
      <c r="C114">
        <f t="shared" si="7"/>
        <v>1135.4215098900002</v>
      </c>
    </row>
    <row r="115" spans="1:3" x14ac:dyDescent="0.25">
      <c r="A115">
        <f t="shared" si="5"/>
        <v>1140</v>
      </c>
      <c r="B115">
        <f t="shared" si="6"/>
        <v>71.752366194051902</v>
      </c>
      <c r="C115">
        <f t="shared" si="7"/>
        <v>1145.4215098899992</v>
      </c>
    </row>
    <row r="116" spans="1:3" x14ac:dyDescent="0.25">
      <c r="A116">
        <f t="shared" si="5"/>
        <v>1150</v>
      </c>
      <c r="B116">
        <f t="shared" si="6"/>
        <v>71.819381500858924</v>
      </c>
      <c r="C116">
        <f t="shared" si="7"/>
        <v>1155.4215098899988</v>
      </c>
    </row>
    <row r="117" spans="1:3" x14ac:dyDescent="0.25">
      <c r="A117">
        <f t="shared" si="5"/>
        <v>1160</v>
      </c>
      <c r="B117">
        <f t="shared" si="6"/>
        <v>71.885819292174332</v>
      </c>
      <c r="C117">
        <f t="shared" si="7"/>
        <v>1165.4215098899997</v>
      </c>
    </row>
    <row r="118" spans="1:3" x14ac:dyDescent="0.25">
      <c r="A118">
        <f t="shared" si="5"/>
        <v>1170</v>
      </c>
      <c r="B118">
        <f t="shared" si="6"/>
        <v>71.951689436684177</v>
      </c>
      <c r="C118">
        <f t="shared" si="7"/>
        <v>1175.4215098899983</v>
      </c>
    </row>
    <row r="119" spans="1:3" x14ac:dyDescent="0.25">
      <c r="A119">
        <f t="shared" si="5"/>
        <v>1180</v>
      </c>
      <c r="B119">
        <f t="shared" si="6"/>
        <v>72.017001552259273</v>
      </c>
      <c r="C119">
        <f t="shared" si="7"/>
        <v>1185.421509889999</v>
      </c>
    </row>
    <row r="120" spans="1:3" x14ac:dyDescent="0.25">
      <c r="A120">
        <f t="shared" si="5"/>
        <v>1190</v>
      </c>
      <c r="B120">
        <f t="shared" si="6"/>
        <v>72.081765014383137</v>
      </c>
      <c r="C120">
        <f t="shared" si="7"/>
        <v>1195.4215098899999</v>
      </c>
    </row>
    <row r="121" spans="1:3" x14ac:dyDescent="0.25">
      <c r="A121">
        <f t="shared" si="5"/>
        <v>1200</v>
      </c>
      <c r="B121">
        <f t="shared" si="6"/>
        <v>72.145988964229034</v>
      </c>
      <c r="C121">
        <f t="shared" si="7"/>
        <v>1205.4215098900002</v>
      </c>
    </row>
    <row r="122" spans="1:3" x14ac:dyDescent="0.25">
      <c r="A122">
        <f t="shared" si="5"/>
        <v>1210</v>
      </c>
      <c r="B122">
        <f t="shared" si="6"/>
        <v>72.20968231640326</v>
      </c>
      <c r="C122">
        <f t="shared" si="7"/>
        <v>1215.4215098899992</v>
      </c>
    </row>
    <row r="123" spans="1:3" x14ac:dyDescent="0.25">
      <c r="A123">
        <f t="shared" si="5"/>
        <v>1220</v>
      </c>
      <c r="B123">
        <f t="shared" si="6"/>
        <v>72.272853766371256</v>
      </c>
      <c r="C123">
        <f t="shared" si="7"/>
        <v>1225.4215098899995</v>
      </c>
    </row>
    <row r="124" spans="1:3" x14ac:dyDescent="0.25">
      <c r="A124">
        <f t="shared" si="5"/>
        <v>1230</v>
      </c>
      <c r="B124">
        <f t="shared" si="6"/>
        <v>72.33551179758183</v>
      </c>
      <c r="C124">
        <f t="shared" si="7"/>
        <v>1235.4215098899997</v>
      </c>
    </row>
    <row r="125" spans="1:3" x14ac:dyDescent="0.25">
      <c r="A125">
        <f t="shared" si="5"/>
        <v>1240</v>
      </c>
      <c r="B125">
        <f t="shared" si="6"/>
        <v>72.397664688304332</v>
      </c>
      <c r="C125">
        <f t="shared" si="7"/>
        <v>1245.4215098900002</v>
      </c>
    </row>
    <row r="126" spans="1:3" x14ac:dyDescent="0.25">
      <c r="A126">
        <f t="shared" si="5"/>
        <v>1250</v>
      </c>
      <c r="B126">
        <f t="shared" si="6"/>
        <v>72.459320518192314</v>
      </c>
      <c r="C126">
        <f t="shared" si="7"/>
        <v>1255.4215098899995</v>
      </c>
    </row>
    <row r="127" spans="1:3" x14ac:dyDescent="0.25">
      <c r="A127">
        <f t="shared" si="5"/>
        <v>1260</v>
      </c>
      <c r="B127">
        <f t="shared" si="6"/>
        <v>72.520487174586904</v>
      </c>
      <c r="C127">
        <f t="shared" si="7"/>
        <v>1265.4215098900002</v>
      </c>
    </row>
    <row r="128" spans="1:3" x14ac:dyDescent="0.25">
      <c r="A128">
        <f t="shared" si="5"/>
        <v>1270</v>
      </c>
      <c r="B128">
        <f t="shared" si="6"/>
        <v>72.581172358571976</v>
      </c>
      <c r="C128">
        <f t="shared" si="7"/>
        <v>1275.4215098899997</v>
      </c>
    </row>
    <row r="129" spans="1:3" x14ac:dyDescent="0.25">
      <c r="A129">
        <f t="shared" si="5"/>
        <v>1280</v>
      </c>
      <c r="B129">
        <f t="shared" si="6"/>
        <v>72.641383590792984</v>
      </c>
      <c r="C129">
        <f t="shared" si="7"/>
        <v>1285.4215098899999</v>
      </c>
    </row>
    <row r="130" spans="1:3" x14ac:dyDescent="0.25">
      <c r="A130">
        <f t="shared" si="5"/>
        <v>1290</v>
      </c>
      <c r="B130">
        <f t="shared" si="6"/>
        <v>72.701128217050211</v>
      </c>
      <c r="C130">
        <f t="shared" si="7"/>
        <v>1295.4215098899983</v>
      </c>
    </row>
    <row r="131" spans="1:3" x14ac:dyDescent="0.25">
      <c r="A131">
        <f t="shared" ref="A131:A194" si="8">A130+10</f>
        <v>1300</v>
      </c>
      <c r="B131">
        <f t="shared" si="6"/>
        <v>72.760413413677071</v>
      </c>
      <c r="C131">
        <f t="shared" si="7"/>
        <v>1305.4215098899986</v>
      </c>
    </row>
    <row r="132" spans="1:3" x14ac:dyDescent="0.25">
      <c r="A132">
        <f t="shared" si="8"/>
        <v>1310</v>
      </c>
      <c r="B132">
        <f t="shared" si="6"/>
        <v>72.819246192713081</v>
      </c>
      <c r="C132">
        <f t="shared" si="7"/>
        <v>1315.4215098899983</v>
      </c>
    </row>
    <row r="133" spans="1:3" x14ac:dyDescent="0.25">
      <c r="A133">
        <f t="shared" si="8"/>
        <v>1320</v>
      </c>
      <c r="B133">
        <f t="shared" si="6"/>
        <v>72.877633406881017</v>
      </c>
      <c r="C133">
        <f t="shared" si="7"/>
        <v>1325.4215098899988</v>
      </c>
    </row>
    <row r="134" spans="1:3" x14ac:dyDescent="0.25">
      <c r="A134">
        <f t="shared" si="8"/>
        <v>1330</v>
      </c>
      <c r="B134">
        <f t="shared" si="6"/>
        <v>72.935581754376983</v>
      </c>
      <c r="C134">
        <f t="shared" si="7"/>
        <v>1335.4215098899983</v>
      </c>
    </row>
    <row r="135" spans="1:3" x14ac:dyDescent="0.25">
      <c r="A135">
        <f t="shared" si="8"/>
        <v>1340</v>
      </c>
      <c r="B135">
        <f t="shared" si="6"/>
        <v>72.993097783481829</v>
      </c>
      <c r="C135">
        <f t="shared" si="7"/>
        <v>1345.4215098899992</v>
      </c>
    </row>
    <row r="136" spans="1:3" x14ac:dyDescent="0.25">
      <c r="A136">
        <f t="shared" si="8"/>
        <v>1350</v>
      </c>
      <c r="B136">
        <f t="shared" si="6"/>
        <v>73.050187897001777</v>
      </c>
      <c r="C136">
        <f t="shared" si="7"/>
        <v>1355.4215098899986</v>
      </c>
    </row>
    <row r="137" spans="1:3" x14ac:dyDescent="0.25">
      <c r="A137">
        <f t="shared" si="8"/>
        <v>1360</v>
      </c>
      <c r="B137">
        <f t="shared" si="6"/>
        <v>73.106858356545857</v>
      </c>
      <c r="C137">
        <f t="shared" si="7"/>
        <v>1365.4215098899983</v>
      </c>
    </row>
    <row r="138" spans="1:3" x14ac:dyDescent="0.25">
      <c r="A138">
        <f t="shared" si="8"/>
        <v>1370</v>
      </c>
      <c r="B138">
        <f t="shared" si="6"/>
        <v>73.163115286647312</v>
      </c>
      <c r="C138">
        <f t="shared" si="7"/>
        <v>1375.4215098899992</v>
      </c>
    </row>
    <row r="139" spans="1:3" x14ac:dyDescent="0.25">
      <c r="A139">
        <f t="shared" si="8"/>
        <v>1380</v>
      </c>
      <c r="B139">
        <f t="shared" si="6"/>
        <v>73.218964678735631</v>
      </c>
      <c r="C139">
        <f t="shared" si="7"/>
        <v>1385.4215098900004</v>
      </c>
    </row>
    <row r="140" spans="1:3" x14ac:dyDescent="0.25">
      <c r="A140">
        <f t="shared" si="8"/>
        <v>1390</v>
      </c>
      <c r="B140">
        <f t="shared" si="6"/>
        <v>73.274412394965807</v>
      </c>
      <c r="C140">
        <f t="shared" si="7"/>
        <v>1395.4215098899983</v>
      </c>
    </row>
    <row r="141" spans="1:3" x14ac:dyDescent="0.25">
      <c r="A141">
        <f t="shared" si="8"/>
        <v>1400</v>
      </c>
      <c r="B141">
        <f t="shared" si="6"/>
        <v>73.329464171910942</v>
      </c>
      <c r="C141">
        <f t="shared" si="7"/>
        <v>1405.421509889999</v>
      </c>
    </row>
    <row r="142" spans="1:3" x14ac:dyDescent="0.25">
      <c r="A142">
        <f t="shared" si="8"/>
        <v>1410</v>
      </c>
      <c r="B142">
        <f t="shared" si="6"/>
        <v>73.384125624123755</v>
      </c>
      <c r="C142">
        <f t="shared" si="7"/>
        <v>1415.4215098899997</v>
      </c>
    </row>
    <row r="143" spans="1:3" x14ac:dyDescent="0.25">
      <c r="A143">
        <f t="shared" si="8"/>
        <v>1420</v>
      </c>
      <c r="B143">
        <f t="shared" si="6"/>
        <v>73.438402247572853</v>
      </c>
      <c r="C143">
        <f t="shared" si="7"/>
        <v>1425.4215098899977</v>
      </c>
    </row>
    <row r="144" spans="1:3" x14ac:dyDescent="0.25">
      <c r="A144">
        <f t="shared" si="8"/>
        <v>1430</v>
      </c>
      <c r="B144">
        <f t="shared" si="6"/>
        <v>73.492299422958951</v>
      </c>
      <c r="C144">
        <f t="shared" si="7"/>
        <v>1435.4215098899997</v>
      </c>
    </row>
    <row r="145" spans="1:3" x14ac:dyDescent="0.25">
      <c r="A145">
        <f t="shared" si="8"/>
        <v>1440</v>
      </c>
      <c r="B145">
        <f t="shared" si="6"/>
        <v>73.545822418915733</v>
      </c>
      <c r="C145">
        <f t="shared" si="7"/>
        <v>1445.4215098899983</v>
      </c>
    </row>
    <row r="146" spans="1:3" x14ac:dyDescent="0.25">
      <c r="A146">
        <f t="shared" si="8"/>
        <v>1450</v>
      </c>
      <c r="B146">
        <f t="shared" si="6"/>
        <v>73.598976395100678</v>
      </c>
      <c r="C146">
        <f t="shared" si="7"/>
        <v>1455.4215098900008</v>
      </c>
    </row>
    <row r="147" spans="1:3" x14ac:dyDescent="0.25">
      <c r="A147">
        <f t="shared" si="8"/>
        <v>1460</v>
      </c>
      <c r="B147">
        <f t="shared" si="6"/>
        <v>73.651766405179771</v>
      </c>
      <c r="C147">
        <f t="shared" si="7"/>
        <v>1465.4215098900004</v>
      </c>
    </row>
    <row r="148" spans="1:3" x14ac:dyDescent="0.25">
      <c r="A148">
        <f t="shared" si="8"/>
        <v>1470</v>
      </c>
      <c r="B148">
        <f t="shared" si="6"/>
        <v>73.704197399710949</v>
      </c>
      <c r="C148">
        <f t="shared" si="7"/>
        <v>1475.4215098899992</v>
      </c>
    </row>
    <row r="149" spans="1:3" x14ac:dyDescent="0.25">
      <c r="A149">
        <f t="shared" si="8"/>
        <v>1480</v>
      </c>
      <c r="B149">
        <f t="shared" si="6"/>
        <v>73.756274228930025</v>
      </c>
      <c r="C149">
        <f t="shared" si="7"/>
        <v>1485.4215098899983</v>
      </c>
    </row>
    <row r="150" spans="1:3" x14ac:dyDescent="0.25">
      <c r="A150">
        <f t="shared" si="8"/>
        <v>1490</v>
      </c>
      <c r="B150">
        <f t="shared" si="6"/>
        <v>73.808001645443198</v>
      </c>
      <c r="C150">
        <f t="shared" si="7"/>
        <v>1495.4215098899986</v>
      </c>
    </row>
    <row r="151" spans="1:3" x14ac:dyDescent="0.25">
      <c r="A151">
        <f t="shared" si="8"/>
        <v>1500</v>
      </c>
      <c r="B151">
        <f t="shared" si="6"/>
        <v>73.859384306829824</v>
      </c>
      <c r="C151">
        <f t="shared" si="7"/>
        <v>1505.4215098899995</v>
      </c>
    </row>
    <row r="152" spans="1:3" x14ac:dyDescent="0.25">
      <c r="A152">
        <f t="shared" si="8"/>
        <v>1510</v>
      </c>
      <c r="B152">
        <f t="shared" si="6"/>
        <v>73.910426778159021</v>
      </c>
      <c r="C152">
        <f t="shared" si="7"/>
        <v>1515.4215098900002</v>
      </c>
    </row>
    <row r="153" spans="1:3" x14ac:dyDescent="0.25">
      <c r="A153">
        <f t="shared" si="8"/>
        <v>1520</v>
      </c>
      <c r="B153">
        <f t="shared" si="6"/>
        <v>73.961133534423524</v>
      </c>
      <c r="C153">
        <f t="shared" si="7"/>
        <v>1525.4215098900013</v>
      </c>
    </row>
    <row r="154" spans="1:3" x14ac:dyDescent="0.25">
      <c r="A154">
        <f t="shared" si="8"/>
        <v>1530</v>
      </c>
      <c r="B154">
        <f t="shared" ref="B154:B217" si="9">S$2*LN(A154+S$3)+S$4</f>
        <v>74.011508962894027</v>
      </c>
      <c r="C154">
        <f t="shared" ref="C154:C217" si="10">EXP((B154-S$4)/S$2)</f>
        <v>1535.4215098899997</v>
      </c>
    </row>
    <row r="155" spans="1:3" x14ac:dyDescent="0.25">
      <c r="A155">
        <f t="shared" si="8"/>
        <v>1540</v>
      </c>
      <c r="B155">
        <f t="shared" si="9"/>
        <v>74.061557365397078</v>
      </c>
      <c r="C155">
        <f t="shared" si="10"/>
        <v>1545.421509889999</v>
      </c>
    </row>
    <row r="156" spans="1:3" x14ac:dyDescent="0.25">
      <c r="A156">
        <f t="shared" si="8"/>
        <v>1550</v>
      </c>
      <c r="B156">
        <f t="shared" si="9"/>
        <v>74.111282960519546</v>
      </c>
      <c r="C156">
        <f t="shared" si="10"/>
        <v>1555.4215098899979</v>
      </c>
    </row>
    <row r="157" spans="1:3" x14ac:dyDescent="0.25">
      <c r="A157">
        <f t="shared" si="8"/>
        <v>1560</v>
      </c>
      <c r="B157">
        <f t="shared" si="9"/>
        <v>74.160689885742443</v>
      </c>
      <c r="C157">
        <f t="shared" si="10"/>
        <v>1565.4215098900004</v>
      </c>
    </row>
    <row r="158" spans="1:3" x14ac:dyDescent="0.25">
      <c r="A158">
        <f t="shared" si="8"/>
        <v>1570</v>
      </c>
      <c r="B158">
        <f t="shared" si="9"/>
        <v>74.209782199506705</v>
      </c>
      <c r="C158">
        <f t="shared" si="10"/>
        <v>1575.4215098899983</v>
      </c>
    </row>
    <row r="159" spans="1:3" x14ac:dyDescent="0.25">
      <c r="A159">
        <f t="shared" si="8"/>
        <v>1580</v>
      </c>
      <c r="B159">
        <f t="shared" si="9"/>
        <v>74.258563883213853</v>
      </c>
      <c r="C159">
        <f t="shared" si="10"/>
        <v>1585.421509889999</v>
      </c>
    </row>
    <row r="160" spans="1:3" x14ac:dyDescent="0.25">
      <c r="A160">
        <f t="shared" si="8"/>
        <v>1590</v>
      </c>
      <c r="B160">
        <f t="shared" si="9"/>
        <v>74.307038843163497</v>
      </c>
      <c r="C160">
        <f t="shared" si="10"/>
        <v>1595.4215098899981</v>
      </c>
    </row>
    <row r="161" spans="1:3" x14ac:dyDescent="0.25">
      <c r="A161">
        <f t="shared" si="8"/>
        <v>1600</v>
      </c>
      <c r="B161">
        <f t="shared" si="9"/>
        <v>74.355210912430465</v>
      </c>
      <c r="C161">
        <f t="shared" si="10"/>
        <v>1605.4215098899981</v>
      </c>
    </row>
    <row r="162" spans="1:3" x14ac:dyDescent="0.25">
      <c r="A162">
        <f t="shared" si="8"/>
        <v>1610</v>
      </c>
      <c r="B162">
        <f t="shared" si="9"/>
        <v>74.403083852683608</v>
      </c>
      <c r="C162">
        <f t="shared" si="10"/>
        <v>1615.4215098899997</v>
      </c>
    </row>
    <row r="163" spans="1:3" x14ac:dyDescent="0.25">
      <c r="A163">
        <f t="shared" si="8"/>
        <v>1620</v>
      </c>
      <c r="B163">
        <f t="shared" si="9"/>
        <v>74.450661355948441</v>
      </c>
      <c r="C163">
        <f t="shared" si="10"/>
        <v>1625.4215098899995</v>
      </c>
    </row>
    <row r="164" spans="1:3" x14ac:dyDescent="0.25">
      <c r="A164">
        <f t="shared" si="8"/>
        <v>1630</v>
      </c>
      <c r="B164">
        <f t="shared" si="9"/>
        <v>74.497947046315829</v>
      </c>
      <c r="C164">
        <f t="shared" si="10"/>
        <v>1635.4215098899999</v>
      </c>
    </row>
    <row r="165" spans="1:3" x14ac:dyDescent="0.25">
      <c r="A165">
        <f t="shared" si="8"/>
        <v>1640</v>
      </c>
      <c r="B165">
        <f t="shared" si="9"/>
        <v>74.544944481598478</v>
      </c>
      <c r="C165">
        <f t="shared" si="10"/>
        <v>1645.4215098899979</v>
      </c>
    </row>
    <row r="166" spans="1:3" x14ac:dyDescent="0.25">
      <c r="A166">
        <f t="shared" si="8"/>
        <v>1650</v>
      </c>
      <c r="B166">
        <f t="shared" si="9"/>
        <v>74.591657154937351</v>
      </c>
      <c r="C166">
        <f t="shared" si="10"/>
        <v>1655.4215098900002</v>
      </c>
    </row>
    <row r="167" spans="1:3" x14ac:dyDescent="0.25">
      <c r="A167">
        <f t="shared" si="8"/>
        <v>1660</v>
      </c>
      <c r="B167">
        <f t="shared" si="9"/>
        <v>74.638088496359543</v>
      </c>
      <c r="C167">
        <f t="shared" si="10"/>
        <v>1665.4215098900004</v>
      </c>
    </row>
    <row r="168" spans="1:3" x14ac:dyDescent="0.25">
      <c r="A168">
        <f t="shared" si="8"/>
        <v>1670</v>
      </c>
      <c r="B168">
        <f t="shared" si="9"/>
        <v>74.684241874289754</v>
      </c>
      <c r="C168">
        <f t="shared" si="10"/>
        <v>1675.4215098899999</v>
      </c>
    </row>
    <row r="169" spans="1:3" x14ac:dyDescent="0.25">
      <c r="A169">
        <f t="shared" si="8"/>
        <v>1680</v>
      </c>
      <c r="B169">
        <f t="shared" si="9"/>
        <v>74.730120597016608</v>
      </c>
      <c r="C169">
        <f t="shared" si="10"/>
        <v>1685.4215098900006</v>
      </c>
    </row>
    <row r="170" spans="1:3" x14ac:dyDescent="0.25">
      <c r="A170">
        <f t="shared" si="8"/>
        <v>1690</v>
      </c>
      <c r="B170">
        <f t="shared" si="9"/>
        <v>74.775727914115649</v>
      </c>
      <c r="C170">
        <f t="shared" si="10"/>
        <v>1695.421509889999</v>
      </c>
    </row>
    <row r="171" spans="1:3" x14ac:dyDescent="0.25">
      <c r="A171">
        <f t="shared" si="8"/>
        <v>1700</v>
      </c>
      <c r="B171">
        <f t="shared" si="9"/>
        <v>74.821067017830543</v>
      </c>
      <c r="C171">
        <f t="shared" si="10"/>
        <v>1705.4215098900002</v>
      </c>
    </row>
    <row r="172" spans="1:3" x14ac:dyDescent="0.25">
      <c r="A172">
        <f t="shared" si="8"/>
        <v>1710</v>
      </c>
      <c r="B172">
        <f t="shared" si="9"/>
        <v>74.866141044413808</v>
      </c>
      <c r="C172">
        <f t="shared" si="10"/>
        <v>1715.4215098900006</v>
      </c>
    </row>
    <row r="173" spans="1:3" x14ac:dyDescent="0.25">
      <c r="A173">
        <f t="shared" si="8"/>
        <v>1720</v>
      </c>
      <c r="B173">
        <f t="shared" si="9"/>
        <v>74.910953075428665</v>
      </c>
      <c r="C173">
        <f t="shared" si="10"/>
        <v>1725.4215098899963</v>
      </c>
    </row>
    <row r="174" spans="1:3" x14ac:dyDescent="0.25">
      <c r="A174">
        <f t="shared" si="8"/>
        <v>1730</v>
      </c>
      <c r="B174">
        <f t="shared" si="9"/>
        <v>74.955506139013309</v>
      </c>
      <c r="C174">
        <f t="shared" si="10"/>
        <v>1735.4215098900004</v>
      </c>
    </row>
    <row r="175" spans="1:3" x14ac:dyDescent="0.25">
      <c r="A175">
        <f t="shared" si="8"/>
        <v>1740</v>
      </c>
      <c r="B175">
        <f t="shared" si="9"/>
        <v>74.999803211108599</v>
      </c>
      <c r="C175">
        <f t="shared" si="10"/>
        <v>1745.4215098899983</v>
      </c>
    </row>
    <row r="176" spans="1:3" x14ac:dyDescent="0.25">
      <c r="A176">
        <f t="shared" si="8"/>
        <v>1750</v>
      </c>
      <c r="B176">
        <f t="shared" si="9"/>
        <v>75.043847216651102</v>
      </c>
      <c r="C176">
        <f t="shared" si="10"/>
        <v>1755.4215098899981</v>
      </c>
    </row>
    <row r="177" spans="1:3" x14ac:dyDescent="0.25">
      <c r="A177">
        <f t="shared" si="8"/>
        <v>1760</v>
      </c>
      <c r="B177">
        <f t="shared" si="9"/>
        <v>75.087641030731859</v>
      </c>
      <c r="C177">
        <f t="shared" si="10"/>
        <v>1765.4215098900004</v>
      </c>
    </row>
    <row r="178" spans="1:3" x14ac:dyDescent="0.25">
      <c r="A178">
        <f t="shared" si="8"/>
        <v>1770</v>
      </c>
      <c r="B178">
        <f t="shared" si="9"/>
        <v>75.131187479722612</v>
      </c>
      <c r="C178">
        <f t="shared" si="10"/>
        <v>1775.4215098899983</v>
      </c>
    </row>
    <row r="179" spans="1:3" x14ac:dyDescent="0.25">
      <c r="A179">
        <f t="shared" si="8"/>
        <v>1780</v>
      </c>
      <c r="B179">
        <f t="shared" si="9"/>
        <v>75.17448934237045</v>
      </c>
      <c r="C179">
        <f t="shared" si="10"/>
        <v>1785.421509889999</v>
      </c>
    </row>
    <row r="180" spans="1:3" x14ac:dyDescent="0.25">
      <c r="A180">
        <f t="shared" si="8"/>
        <v>1790</v>
      </c>
      <c r="B180">
        <f t="shared" si="9"/>
        <v>75.217549350861717</v>
      </c>
      <c r="C180">
        <f t="shared" si="10"/>
        <v>1795.4215098899986</v>
      </c>
    </row>
    <row r="181" spans="1:3" x14ac:dyDescent="0.25">
      <c r="A181">
        <f t="shared" si="8"/>
        <v>1800</v>
      </c>
      <c r="B181">
        <f t="shared" si="9"/>
        <v>75.260370191856524</v>
      </c>
      <c r="C181">
        <f t="shared" si="10"/>
        <v>1805.4215098899995</v>
      </c>
    </row>
    <row r="182" spans="1:3" x14ac:dyDescent="0.25">
      <c r="A182">
        <f t="shared" si="8"/>
        <v>1810</v>
      </c>
      <c r="B182">
        <f t="shared" si="9"/>
        <v>75.302954507494618</v>
      </c>
      <c r="C182">
        <f t="shared" si="10"/>
        <v>1815.4215098900004</v>
      </c>
    </row>
    <row r="183" spans="1:3" x14ac:dyDescent="0.25">
      <c r="A183">
        <f t="shared" si="8"/>
        <v>1820</v>
      </c>
      <c r="B183">
        <f t="shared" si="9"/>
        <v>75.345304896373605</v>
      </c>
      <c r="C183">
        <f t="shared" si="10"/>
        <v>1825.4215098899995</v>
      </c>
    </row>
    <row r="184" spans="1:3" x14ac:dyDescent="0.25">
      <c r="A184">
        <f t="shared" si="8"/>
        <v>1830</v>
      </c>
      <c r="B184">
        <f t="shared" si="9"/>
        <v>75.387423914500559</v>
      </c>
      <c r="C184">
        <f t="shared" si="10"/>
        <v>1835.4215098899999</v>
      </c>
    </row>
    <row r="185" spans="1:3" x14ac:dyDescent="0.25">
      <c r="A185">
        <f t="shared" si="8"/>
        <v>1840</v>
      </c>
      <c r="B185">
        <f t="shared" si="9"/>
        <v>75.429314076217622</v>
      </c>
      <c r="C185">
        <f t="shared" si="10"/>
        <v>1845.4215098899983</v>
      </c>
    </row>
    <row r="186" spans="1:3" x14ac:dyDescent="0.25">
      <c r="A186">
        <f t="shared" si="8"/>
        <v>1850</v>
      </c>
      <c r="B186">
        <f t="shared" si="9"/>
        <v>75.470977855102731</v>
      </c>
      <c r="C186">
        <f t="shared" si="10"/>
        <v>1855.4215098900006</v>
      </c>
    </row>
    <row r="187" spans="1:3" x14ac:dyDescent="0.25">
      <c r="A187">
        <f t="shared" si="8"/>
        <v>1860</v>
      </c>
      <c r="B187">
        <f t="shared" si="9"/>
        <v>75.512417684846028</v>
      </c>
      <c r="C187">
        <f t="shared" si="10"/>
        <v>1865.4215098900002</v>
      </c>
    </row>
    <row r="188" spans="1:3" x14ac:dyDescent="0.25">
      <c r="A188">
        <f t="shared" si="8"/>
        <v>1870</v>
      </c>
      <c r="B188">
        <f t="shared" si="9"/>
        <v>75.553635960102952</v>
      </c>
      <c r="C188">
        <f t="shared" si="10"/>
        <v>1875.4215098900006</v>
      </c>
    </row>
    <row r="189" spans="1:3" x14ac:dyDescent="0.25">
      <c r="A189">
        <f t="shared" si="8"/>
        <v>1880</v>
      </c>
      <c r="B189">
        <f t="shared" si="9"/>
        <v>75.594635037324522</v>
      </c>
      <c r="C189">
        <f t="shared" si="10"/>
        <v>1885.4215098899983</v>
      </c>
    </row>
    <row r="190" spans="1:3" x14ac:dyDescent="0.25">
      <c r="A190">
        <f t="shared" si="8"/>
        <v>1890</v>
      </c>
      <c r="B190">
        <f t="shared" si="9"/>
        <v>75.635417235565811</v>
      </c>
      <c r="C190">
        <f t="shared" si="10"/>
        <v>1895.4215098899979</v>
      </c>
    </row>
    <row r="191" spans="1:3" x14ac:dyDescent="0.25">
      <c r="A191">
        <f t="shared" si="8"/>
        <v>1900</v>
      </c>
      <c r="B191">
        <f t="shared" si="9"/>
        <v>75.675984837272978</v>
      </c>
      <c r="C191">
        <f t="shared" si="10"/>
        <v>1905.4215098899992</v>
      </c>
    </row>
    <row r="192" spans="1:3" x14ac:dyDescent="0.25">
      <c r="A192">
        <f t="shared" si="8"/>
        <v>1910</v>
      </c>
      <c r="B192">
        <f t="shared" si="9"/>
        <v>75.716340089049822</v>
      </c>
      <c r="C192">
        <f t="shared" si="10"/>
        <v>1915.421509889999</v>
      </c>
    </row>
    <row r="193" spans="1:3" x14ac:dyDescent="0.25">
      <c r="A193">
        <f t="shared" si="8"/>
        <v>1920</v>
      </c>
      <c r="B193">
        <f t="shared" si="9"/>
        <v>75.756485202404349</v>
      </c>
      <c r="C193">
        <f t="shared" si="10"/>
        <v>1925.4215098899977</v>
      </c>
    </row>
    <row r="194" spans="1:3" x14ac:dyDescent="0.25">
      <c r="A194">
        <f t="shared" si="8"/>
        <v>1930</v>
      </c>
      <c r="B194">
        <f t="shared" si="9"/>
        <v>75.796422354476007</v>
      </c>
      <c r="C194">
        <f t="shared" si="10"/>
        <v>1935.4215098900008</v>
      </c>
    </row>
    <row r="195" spans="1:3" x14ac:dyDescent="0.25">
      <c r="A195">
        <f t="shared" ref="A195:A258" si="11">A194+10</f>
        <v>1940</v>
      </c>
      <c r="B195">
        <f t="shared" si="9"/>
        <v>75.836153688744119</v>
      </c>
      <c r="C195">
        <f t="shared" si="10"/>
        <v>1945.4215098900008</v>
      </c>
    </row>
    <row r="196" spans="1:3" x14ac:dyDescent="0.25">
      <c r="A196">
        <f t="shared" si="11"/>
        <v>1950</v>
      </c>
      <c r="B196">
        <f t="shared" si="9"/>
        <v>75.875681315718253</v>
      </c>
      <c r="C196">
        <f t="shared" si="10"/>
        <v>1955.4215098899983</v>
      </c>
    </row>
    <row r="197" spans="1:3" x14ac:dyDescent="0.25">
      <c r="A197">
        <f t="shared" si="11"/>
        <v>1960</v>
      </c>
      <c r="B197">
        <f t="shared" si="9"/>
        <v>75.915007313610943</v>
      </c>
      <c r="C197">
        <f t="shared" si="10"/>
        <v>1965.4215098899983</v>
      </c>
    </row>
    <row r="198" spans="1:3" x14ac:dyDescent="0.25">
      <c r="A198">
        <f t="shared" si="11"/>
        <v>1970</v>
      </c>
      <c r="B198">
        <f t="shared" si="9"/>
        <v>75.954133728993284</v>
      </c>
      <c r="C198">
        <f t="shared" si="10"/>
        <v>1975.4215098899992</v>
      </c>
    </row>
    <row r="199" spans="1:3" x14ac:dyDescent="0.25">
      <c r="A199">
        <f t="shared" si="11"/>
        <v>1980</v>
      </c>
      <c r="B199">
        <f t="shared" si="9"/>
        <v>75.99306257743406</v>
      </c>
      <c r="C199">
        <f t="shared" si="10"/>
        <v>1985.4215098899999</v>
      </c>
    </row>
    <row r="200" spans="1:3" x14ac:dyDescent="0.25">
      <c r="A200">
        <f t="shared" si="11"/>
        <v>1990</v>
      </c>
      <c r="B200">
        <f t="shared" si="9"/>
        <v>76.031795844122783</v>
      </c>
      <c r="C200">
        <f t="shared" si="10"/>
        <v>1995.4215098899999</v>
      </c>
    </row>
    <row r="201" spans="1:3" x14ac:dyDescent="0.25">
      <c r="A201">
        <f t="shared" si="11"/>
        <v>2000</v>
      </c>
      <c r="B201">
        <f t="shared" si="9"/>
        <v>76.070335484477127</v>
      </c>
      <c r="C201">
        <f t="shared" si="10"/>
        <v>2005.4215098899988</v>
      </c>
    </row>
    <row r="202" spans="1:3" x14ac:dyDescent="0.25">
      <c r="A202">
        <f t="shared" si="11"/>
        <v>2010</v>
      </c>
      <c r="B202">
        <f t="shared" si="9"/>
        <v>76.108683424735332</v>
      </c>
      <c r="C202">
        <f t="shared" si="10"/>
        <v>2015.421509889999</v>
      </c>
    </row>
    <row r="203" spans="1:3" x14ac:dyDescent="0.25">
      <c r="A203">
        <f t="shared" si="11"/>
        <v>2020</v>
      </c>
      <c r="B203">
        <f t="shared" si="9"/>
        <v>76.146841562533851</v>
      </c>
      <c r="C203">
        <f t="shared" si="10"/>
        <v>2025.4215098899992</v>
      </c>
    </row>
    <row r="204" spans="1:3" x14ac:dyDescent="0.25">
      <c r="A204">
        <f t="shared" si="11"/>
        <v>2030</v>
      </c>
      <c r="B204">
        <f t="shared" si="9"/>
        <v>76.184811767470848</v>
      </c>
      <c r="C204">
        <f t="shared" si="10"/>
        <v>2035.4215098899977</v>
      </c>
    </row>
    <row r="205" spans="1:3" x14ac:dyDescent="0.25">
      <c r="A205">
        <f t="shared" si="11"/>
        <v>2040</v>
      </c>
      <c r="B205">
        <f t="shared" si="9"/>
        <v>76.222595881655863</v>
      </c>
      <c r="C205">
        <f t="shared" si="10"/>
        <v>2045.4215098899997</v>
      </c>
    </row>
    <row r="206" spans="1:3" x14ac:dyDescent="0.25">
      <c r="A206">
        <f t="shared" si="11"/>
        <v>2050</v>
      </c>
      <c r="B206">
        <f t="shared" si="9"/>
        <v>76.260195720246031</v>
      </c>
      <c r="C206">
        <f t="shared" si="10"/>
        <v>2055.4215098899981</v>
      </c>
    </row>
    <row r="207" spans="1:3" x14ac:dyDescent="0.25">
      <c r="A207">
        <f t="shared" si="11"/>
        <v>2060</v>
      </c>
      <c r="B207">
        <f t="shared" si="9"/>
        <v>76.297613071969408</v>
      </c>
      <c r="C207">
        <f t="shared" si="10"/>
        <v>2065.4215098899981</v>
      </c>
    </row>
    <row r="208" spans="1:3" x14ac:dyDescent="0.25">
      <c r="A208">
        <f t="shared" si="11"/>
        <v>2070</v>
      </c>
      <c r="B208">
        <f t="shared" si="9"/>
        <v>76.334849699635498</v>
      </c>
      <c r="C208">
        <f t="shared" si="10"/>
        <v>2075.4215098899999</v>
      </c>
    </row>
    <row r="209" spans="1:3" x14ac:dyDescent="0.25">
      <c r="A209">
        <f t="shared" si="11"/>
        <v>2080</v>
      </c>
      <c r="B209">
        <f t="shared" si="9"/>
        <v>76.371907340633612</v>
      </c>
      <c r="C209">
        <f t="shared" si="10"/>
        <v>2085.4215098899995</v>
      </c>
    </row>
    <row r="210" spans="1:3" x14ac:dyDescent="0.25">
      <c r="A210">
        <f t="shared" si="11"/>
        <v>2090</v>
      </c>
      <c r="B210">
        <f t="shared" si="9"/>
        <v>76.408787707419322</v>
      </c>
      <c r="C210">
        <f t="shared" si="10"/>
        <v>2095.4215098899986</v>
      </c>
    </row>
    <row r="211" spans="1:3" x14ac:dyDescent="0.25">
      <c r="A211">
        <f t="shared" si="11"/>
        <v>2100</v>
      </c>
      <c r="B211">
        <f t="shared" si="9"/>
        <v>76.445492487989256</v>
      </c>
      <c r="C211">
        <f t="shared" si="10"/>
        <v>2105.4215098899995</v>
      </c>
    </row>
    <row r="212" spans="1:3" x14ac:dyDescent="0.25">
      <c r="A212">
        <f t="shared" si="11"/>
        <v>2110</v>
      </c>
      <c r="B212">
        <f t="shared" si="9"/>
        <v>76.482023346344704</v>
      </c>
      <c r="C212">
        <f t="shared" si="10"/>
        <v>2115.4215098899981</v>
      </c>
    </row>
    <row r="213" spans="1:3" x14ac:dyDescent="0.25">
      <c r="A213">
        <f t="shared" si="11"/>
        <v>2120</v>
      </c>
      <c r="B213">
        <f t="shared" si="9"/>
        <v>76.518381922944286</v>
      </c>
      <c r="C213">
        <f t="shared" si="10"/>
        <v>2125.4215098899977</v>
      </c>
    </row>
    <row r="214" spans="1:3" x14ac:dyDescent="0.25">
      <c r="A214">
        <f t="shared" si="11"/>
        <v>2130</v>
      </c>
      <c r="B214">
        <f t="shared" si="9"/>
        <v>76.554569835145955</v>
      </c>
      <c r="C214">
        <f t="shared" si="10"/>
        <v>2135.4215098899981</v>
      </c>
    </row>
    <row r="215" spans="1:3" x14ac:dyDescent="0.25">
      <c r="A215">
        <f t="shared" si="11"/>
        <v>2140</v>
      </c>
      <c r="B215">
        <f t="shared" si="9"/>
        <v>76.590588677638735</v>
      </c>
      <c r="C215">
        <f t="shared" si="10"/>
        <v>2145.4215098899999</v>
      </c>
    </row>
    <row r="216" spans="1:3" x14ac:dyDescent="0.25">
      <c r="A216">
        <f t="shared" si="11"/>
        <v>2150</v>
      </c>
      <c r="B216">
        <f t="shared" si="9"/>
        <v>76.626440022864344</v>
      </c>
      <c r="C216">
        <f t="shared" si="10"/>
        <v>2155.4215098899977</v>
      </c>
    </row>
    <row r="217" spans="1:3" x14ac:dyDescent="0.25">
      <c r="A217">
        <f t="shared" si="11"/>
        <v>2160</v>
      </c>
      <c r="B217">
        <f t="shared" si="9"/>
        <v>76.662125421429195</v>
      </c>
      <c r="C217">
        <f t="shared" si="10"/>
        <v>2165.4215098899995</v>
      </c>
    </row>
    <row r="218" spans="1:3" x14ac:dyDescent="0.25">
      <c r="A218">
        <f t="shared" si="11"/>
        <v>2170</v>
      </c>
      <c r="B218">
        <f t="shared" ref="B218:B281" si="12">S$2*LN(A218+S$3)+S$4</f>
        <v>76.697646402506692</v>
      </c>
      <c r="C218">
        <f t="shared" ref="C218:C281" si="13">EXP((B218-S$4)/S$2)</f>
        <v>2175.4215098899981</v>
      </c>
    </row>
    <row r="219" spans="1:3" x14ac:dyDescent="0.25">
      <c r="A219">
        <f t="shared" si="11"/>
        <v>2180</v>
      </c>
      <c r="B219">
        <f t="shared" si="12"/>
        <v>76.733004474230526</v>
      </c>
      <c r="C219">
        <f t="shared" si="13"/>
        <v>2185.4215098899981</v>
      </c>
    </row>
    <row r="220" spans="1:3" x14ac:dyDescent="0.25">
      <c r="A220">
        <f t="shared" si="11"/>
        <v>2190</v>
      </c>
      <c r="B220">
        <f t="shared" si="12"/>
        <v>76.768201124078857</v>
      </c>
      <c r="C220">
        <f t="shared" si="13"/>
        <v>2195.4215098900008</v>
      </c>
    </row>
    <row r="221" spans="1:3" x14ac:dyDescent="0.25">
      <c r="A221">
        <f t="shared" si="11"/>
        <v>2200</v>
      </c>
      <c r="B221">
        <f t="shared" si="12"/>
        <v>76.803237819249745</v>
      </c>
      <c r="C221">
        <f t="shared" si="13"/>
        <v>2205.4215098899972</v>
      </c>
    </row>
    <row r="222" spans="1:3" x14ac:dyDescent="0.25">
      <c r="A222">
        <f t="shared" si="11"/>
        <v>2210</v>
      </c>
      <c r="B222">
        <f t="shared" si="12"/>
        <v>76.838116007028276</v>
      </c>
      <c r="C222">
        <f t="shared" si="13"/>
        <v>2215.4215098899972</v>
      </c>
    </row>
    <row r="223" spans="1:3" x14ac:dyDescent="0.25">
      <c r="A223">
        <f t="shared" si="11"/>
        <v>2220</v>
      </c>
      <c r="B223">
        <f t="shared" si="12"/>
        <v>76.87283711514516</v>
      </c>
      <c r="C223">
        <f t="shared" si="13"/>
        <v>2225.4215098900004</v>
      </c>
    </row>
    <row r="224" spans="1:3" x14ac:dyDescent="0.25">
      <c r="A224">
        <f t="shared" si="11"/>
        <v>2230</v>
      </c>
      <c r="B224">
        <f t="shared" si="12"/>
        <v>76.907402552127451</v>
      </c>
      <c r="C224">
        <f t="shared" si="13"/>
        <v>2235.4215098899977</v>
      </c>
    </row>
    <row r="225" spans="1:3" x14ac:dyDescent="0.25">
      <c r="A225">
        <f t="shared" si="11"/>
        <v>2240</v>
      </c>
      <c r="B225">
        <f t="shared" si="12"/>
        <v>76.941813707641472</v>
      </c>
      <c r="C225">
        <f t="shared" si="13"/>
        <v>2245.4215098899986</v>
      </c>
    </row>
    <row r="226" spans="1:3" x14ac:dyDescent="0.25">
      <c r="A226">
        <f t="shared" si="11"/>
        <v>2250</v>
      </c>
      <c r="B226">
        <f t="shared" si="12"/>
        <v>76.976071952827979</v>
      </c>
      <c r="C226">
        <f t="shared" si="13"/>
        <v>2255.4215098900004</v>
      </c>
    </row>
    <row r="227" spans="1:3" x14ac:dyDescent="0.25">
      <c r="A227">
        <f t="shared" si="11"/>
        <v>2260</v>
      </c>
      <c r="B227">
        <f t="shared" si="12"/>
        <v>77.010178640630016</v>
      </c>
      <c r="C227">
        <f t="shared" si="13"/>
        <v>2265.4215098899999</v>
      </c>
    </row>
    <row r="228" spans="1:3" x14ac:dyDescent="0.25">
      <c r="A228">
        <f t="shared" si="11"/>
        <v>2270</v>
      </c>
      <c r="B228">
        <f t="shared" si="12"/>
        <v>77.044135106113544</v>
      </c>
      <c r="C228">
        <f t="shared" si="13"/>
        <v>2275.4215098899981</v>
      </c>
    </row>
    <row r="229" spans="1:3" x14ac:dyDescent="0.25">
      <c r="A229">
        <f t="shared" si="11"/>
        <v>2280</v>
      </c>
      <c r="B229">
        <f t="shared" si="12"/>
        <v>77.077942666780999</v>
      </c>
      <c r="C229">
        <f t="shared" si="13"/>
        <v>2285.421509889999</v>
      </c>
    </row>
    <row r="230" spans="1:3" x14ac:dyDescent="0.25">
      <c r="A230">
        <f t="shared" si="11"/>
        <v>2290</v>
      </c>
      <c r="B230">
        <f t="shared" si="12"/>
        <v>77.111602622877996</v>
      </c>
      <c r="C230">
        <f t="shared" si="13"/>
        <v>2295.4215098899972</v>
      </c>
    </row>
    <row r="231" spans="1:3" x14ac:dyDescent="0.25">
      <c r="A231">
        <f t="shared" si="11"/>
        <v>2300</v>
      </c>
      <c r="B231">
        <f t="shared" si="12"/>
        <v>77.145116257693473</v>
      </c>
      <c r="C231">
        <f t="shared" si="13"/>
        <v>2305.4215098899967</v>
      </c>
    </row>
    <row r="232" spans="1:3" x14ac:dyDescent="0.25">
      <c r="A232">
        <f t="shared" si="11"/>
        <v>2310</v>
      </c>
      <c r="B232">
        <f t="shared" si="12"/>
        <v>77.178484837853176</v>
      </c>
      <c r="C232">
        <f t="shared" si="13"/>
        <v>2315.421509889999</v>
      </c>
    </row>
    <row r="233" spans="1:3" x14ac:dyDescent="0.25">
      <c r="A233">
        <f t="shared" si="11"/>
        <v>2320</v>
      </c>
      <c r="B233">
        <f t="shared" si="12"/>
        <v>77.211709613606956</v>
      </c>
      <c r="C233">
        <f t="shared" si="13"/>
        <v>2325.4215098899981</v>
      </c>
    </row>
    <row r="234" spans="1:3" x14ac:dyDescent="0.25">
      <c r="A234">
        <f t="shared" si="11"/>
        <v>2330</v>
      </c>
      <c r="B234">
        <f t="shared" si="12"/>
        <v>77.244791819109835</v>
      </c>
      <c r="C234">
        <f t="shared" si="13"/>
        <v>2335.4215098899999</v>
      </c>
    </row>
    <row r="235" spans="1:3" x14ac:dyDescent="0.25">
      <c r="A235">
        <f t="shared" si="11"/>
        <v>2340</v>
      </c>
      <c r="B235">
        <f t="shared" si="12"/>
        <v>77.277732672697084</v>
      </c>
      <c r="C235">
        <f t="shared" si="13"/>
        <v>2345.4215098899986</v>
      </c>
    </row>
    <row r="236" spans="1:3" x14ac:dyDescent="0.25">
      <c r="A236">
        <f t="shared" si="11"/>
        <v>2350</v>
      </c>
      <c r="B236">
        <f t="shared" si="12"/>
        <v>77.310533377153476</v>
      </c>
      <c r="C236">
        <f t="shared" si="13"/>
        <v>2355.4215098899999</v>
      </c>
    </row>
    <row r="237" spans="1:3" x14ac:dyDescent="0.25">
      <c r="A237">
        <f t="shared" si="11"/>
        <v>2360</v>
      </c>
      <c r="B237">
        <f t="shared" si="12"/>
        <v>77.343195119976755</v>
      </c>
      <c r="C237">
        <f t="shared" si="13"/>
        <v>2365.4215098900004</v>
      </c>
    </row>
    <row r="238" spans="1:3" x14ac:dyDescent="0.25">
      <c r="A238">
        <f t="shared" si="11"/>
        <v>2370</v>
      </c>
      <c r="B238">
        <f t="shared" si="12"/>
        <v>77.375719073635636</v>
      </c>
      <c r="C238">
        <f t="shared" si="13"/>
        <v>2375.4215098899977</v>
      </c>
    </row>
    <row r="239" spans="1:3" x14ac:dyDescent="0.25">
      <c r="A239">
        <f t="shared" si="11"/>
        <v>2380</v>
      </c>
      <c r="B239">
        <f t="shared" si="12"/>
        <v>77.408106395822372</v>
      </c>
      <c r="C239">
        <f t="shared" si="13"/>
        <v>2385.4215098899995</v>
      </c>
    </row>
    <row r="240" spans="1:3" x14ac:dyDescent="0.25">
      <c r="A240">
        <f t="shared" si="11"/>
        <v>2390</v>
      </c>
      <c r="B240">
        <f t="shared" si="12"/>
        <v>77.440358229699967</v>
      </c>
      <c r="C240">
        <f t="shared" si="13"/>
        <v>2395.4215098899999</v>
      </c>
    </row>
    <row r="241" spans="1:3" x14ac:dyDescent="0.25">
      <c r="A241">
        <f t="shared" si="11"/>
        <v>2400</v>
      </c>
      <c r="B241">
        <f t="shared" si="12"/>
        <v>77.472475704144316</v>
      </c>
      <c r="C241">
        <f t="shared" si="13"/>
        <v>2405.4215098900004</v>
      </c>
    </row>
    <row r="242" spans="1:3" x14ac:dyDescent="0.25">
      <c r="A242">
        <f t="shared" si="11"/>
        <v>2410</v>
      </c>
      <c r="B242">
        <f t="shared" si="12"/>
        <v>77.504459933981295</v>
      </c>
      <c r="C242">
        <f t="shared" si="13"/>
        <v>2415.4215098899999</v>
      </c>
    </row>
    <row r="243" spans="1:3" x14ac:dyDescent="0.25">
      <c r="A243">
        <f t="shared" si="11"/>
        <v>2420</v>
      </c>
      <c r="B243">
        <f t="shared" si="12"/>
        <v>77.536312020218958</v>
      </c>
      <c r="C243">
        <f t="shared" si="13"/>
        <v>2425.4215098899995</v>
      </c>
    </row>
    <row r="244" spans="1:3" x14ac:dyDescent="0.25">
      <c r="A244">
        <f t="shared" si="11"/>
        <v>2430</v>
      </c>
      <c r="B244">
        <f t="shared" si="12"/>
        <v>77.568033050274948</v>
      </c>
      <c r="C244">
        <f t="shared" si="13"/>
        <v>2435.4215098899995</v>
      </c>
    </row>
    <row r="245" spans="1:3" x14ac:dyDescent="0.25">
      <c r="A245">
        <f t="shared" si="11"/>
        <v>2440</v>
      </c>
      <c r="B245">
        <f t="shared" si="12"/>
        <v>77.599624098199243</v>
      </c>
      <c r="C245">
        <f t="shared" si="13"/>
        <v>2445.4215098899995</v>
      </c>
    </row>
    <row r="246" spans="1:3" x14ac:dyDescent="0.25">
      <c r="A246">
        <f t="shared" si="11"/>
        <v>2450</v>
      </c>
      <c r="B246">
        <f t="shared" si="12"/>
        <v>77.631086224892371</v>
      </c>
      <c r="C246">
        <f t="shared" si="13"/>
        <v>2455.4215098899986</v>
      </c>
    </row>
    <row r="247" spans="1:3" x14ac:dyDescent="0.25">
      <c r="A247">
        <f t="shared" si="11"/>
        <v>2460</v>
      </c>
      <c r="B247">
        <f t="shared" si="12"/>
        <v>77.662420478319234</v>
      </c>
      <c r="C247">
        <f t="shared" si="13"/>
        <v>2465.421509889999</v>
      </c>
    </row>
    <row r="248" spans="1:3" x14ac:dyDescent="0.25">
      <c r="A248">
        <f t="shared" si="11"/>
        <v>2470</v>
      </c>
      <c r="B248">
        <f t="shared" si="12"/>
        <v>77.693627893718457</v>
      </c>
      <c r="C248">
        <f t="shared" si="13"/>
        <v>2475.4215098899986</v>
      </c>
    </row>
    <row r="249" spans="1:3" x14ac:dyDescent="0.25">
      <c r="A249">
        <f t="shared" si="11"/>
        <v>2480</v>
      </c>
      <c r="B249">
        <f t="shared" si="12"/>
        <v>77.724709493807723</v>
      </c>
      <c r="C249">
        <f t="shared" si="13"/>
        <v>2485.4215098899967</v>
      </c>
    </row>
    <row r="250" spans="1:3" x14ac:dyDescent="0.25">
      <c r="A250">
        <f t="shared" si="11"/>
        <v>2490</v>
      </c>
      <c r="B250">
        <f t="shared" si="12"/>
        <v>77.755666288984827</v>
      </c>
      <c r="C250">
        <f t="shared" si="13"/>
        <v>2495.4215098899977</v>
      </c>
    </row>
    <row r="251" spans="1:3" x14ac:dyDescent="0.25">
      <c r="A251">
        <f t="shared" si="11"/>
        <v>2500</v>
      </c>
      <c r="B251">
        <f t="shared" si="12"/>
        <v>77.786499277524754</v>
      </c>
      <c r="C251">
        <f t="shared" si="13"/>
        <v>2505.4215098899995</v>
      </c>
    </row>
    <row r="252" spans="1:3" x14ac:dyDescent="0.25">
      <c r="A252">
        <f t="shared" si="11"/>
        <v>2510</v>
      </c>
      <c r="B252">
        <f t="shared" si="12"/>
        <v>77.81720944577286</v>
      </c>
      <c r="C252">
        <f t="shared" si="13"/>
        <v>2515.4215098900008</v>
      </c>
    </row>
    <row r="253" spans="1:3" x14ac:dyDescent="0.25">
      <c r="A253">
        <f t="shared" si="11"/>
        <v>2520</v>
      </c>
      <c r="B253">
        <f t="shared" si="12"/>
        <v>77.847797768334189</v>
      </c>
      <c r="C253">
        <f t="shared" si="13"/>
        <v>2525.4215098899981</v>
      </c>
    </row>
    <row r="254" spans="1:3" x14ac:dyDescent="0.25">
      <c r="A254">
        <f t="shared" si="11"/>
        <v>2530</v>
      </c>
      <c r="B254">
        <f t="shared" si="12"/>
        <v>77.878265208259094</v>
      </c>
      <c r="C254">
        <f t="shared" si="13"/>
        <v>2535.4215098899967</v>
      </c>
    </row>
    <row r="255" spans="1:3" x14ac:dyDescent="0.25">
      <c r="A255">
        <f t="shared" si="11"/>
        <v>2540</v>
      </c>
      <c r="B255">
        <f t="shared" si="12"/>
        <v>77.908612717225139</v>
      </c>
      <c r="C255">
        <f t="shared" si="13"/>
        <v>2545.421509889999</v>
      </c>
    </row>
    <row r="256" spans="1:3" x14ac:dyDescent="0.25">
      <c r="A256">
        <f t="shared" si="11"/>
        <v>2550</v>
      </c>
      <c r="B256">
        <f t="shared" si="12"/>
        <v>77.938841235715444</v>
      </c>
      <c r="C256">
        <f t="shared" si="13"/>
        <v>2555.4215098899981</v>
      </c>
    </row>
    <row r="257" spans="1:3" x14ac:dyDescent="0.25">
      <c r="A257">
        <f t="shared" si="11"/>
        <v>2560</v>
      </c>
      <c r="B257">
        <f t="shared" si="12"/>
        <v>77.968951693193631</v>
      </c>
      <c r="C257">
        <f t="shared" si="13"/>
        <v>2565.421509889999</v>
      </c>
    </row>
    <row r="258" spans="1:3" x14ac:dyDescent="0.25">
      <c r="A258">
        <f t="shared" si="11"/>
        <v>2570</v>
      </c>
      <c r="B258">
        <f t="shared" si="12"/>
        <v>77.998945008275257</v>
      </c>
      <c r="C258">
        <f t="shared" si="13"/>
        <v>2575.4215098899972</v>
      </c>
    </row>
    <row r="259" spans="1:3" x14ac:dyDescent="0.25">
      <c r="A259">
        <f t="shared" ref="A259:A322" si="14">A258+10</f>
        <v>2580</v>
      </c>
      <c r="B259">
        <f t="shared" si="12"/>
        <v>78.028822088896021</v>
      </c>
      <c r="C259">
        <f t="shared" si="13"/>
        <v>2585.4215098899977</v>
      </c>
    </row>
    <row r="260" spans="1:3" x14ac:dyDescent="0.25">
      <c r="A260">
        <f t="shared" si="14"/>
        <v>2590</v>
      </c>
      <c r="B260">
        <f t="shared" si="12"/>
        <v>78.058583832476629</v>
      </c>
      <c r="C260">
        <f t="shared" si="13"/>
        <v>2595.4215098899995</v>
      </c>
    </row>
    <row r="261" spans="1:3" x14ac:dyDescent="0.25">
      <c r="A261">
        <f t="shared" si="14"/>
        <v>2600</v>
      </c>
      <c r="B261">
        <f t="shared" si="12"/>
        <v>78.088231126084551</v>
      </c>
      <c r="C261">
        <f t="shared" si="13"/>
        <v>2605.421509889999</v>
      </c>
    </row>
    <row r="262" spans="1:3" x14ac:dyDescent="0.25">
      <c r="A262">
        <f t="shared" si="14"/>
        <v>2610</v>
      </c>
      <c r="B262">
        <f t="shared" si="12"/>
        <v>78.117764846592692</v>
      </c>
      <c r="C262">
        <f t="shared" si="13"/>
        <v>2615.4215098899977</v>
      </c>
    </row>
    <row r="263" spans="1:3" x14ac:dyDescent="0.25">
      <c r="A263">
        <f t="shared" si="14"/>
        <v>2620</v>
      </c>
      <c r="B263">
        <f t="shared" si="12"/>
        <v>78.147185860835009</v>
      </c>
      <c r="C263">
        <f t="shared" si="13"/>
        <v>2625.4215098899986</v>
      </c>
    </row>
    <row r="264" spans="1:3" x14ac:dyDescent="0.25">
      <c r="A264">
        <f t="shared" si="14"/>
        <v>2630</v>
      </c>
      <c r="B264">
        <f t="shared" si="12"/>
        <v>78.17649502575911</v>
      </c>
      <c r="C264">
        <f t="shared" si="13"/>
        <v>2635.4215098899981</v>
      </c>
    </row>
    <row r="265" spans="1:3" x14ac:dyDescent="0.25">
      <c r="A265">
        <f t="shared" si="14"/>
        <v>2640</v>
      </c>
      <c r="B265">
        <f t="shared" si="12"/>
        <v>78.20569318857612</v>
      </c>
      <c r="C265">
        <f t="shared" si="13"/>
        <v>2645.421509889999</v>
      </c>
    </row>
    <row r="266" spans="1:3" x14ac:dyDescent="0.25">
      <c r="A266">
        <f t="shared" si="14"/>
        <v>2650</v>
      </c>
      <c r="B266">
        <f t="shared" si="12"/>
        <v>78.23478118690754</v>
      </c>
      <c r="C266">
        <f t="shared" si="13"/>
        <v>2655.4215098900004</v>
      </c>
    </row>
    <row r="267" spans="1:3" x14ac:dyDescent="0.25">
      <c r="A267">
        <f t="shared" si="14"/>
        <v>2660</v>
      </c>
      <c r="B267">
        <f t="shared" si="12"/>
        <v>78.263759848929467</v>
      </c>
      <c r="C267">
        <f t="shared" si="13"/>
        <v>2665.4215098899972</v>
      </c>
    </row>
    <row r="268" spans="1:3" x14ac:dyDescent="0.25">
      <c r="A268">
        <f t="shared" si="14"/>
        <v>2670</v>
      </c>
      <c r="B268">
        <f t="shared" si="12"/>
        <v>78.292629993514097</v>
      </c>
      <c r="C268">
        <f t="shared" si="13"/>
        <v>2675.4215098899972</v>
      </c>
    </row>
    <row r="269" spans="1:3" x14ac:dyDescent="0.25">
      <c r="A269">
        <f t="shared" si="14"/>
        <v>2680</v>
      </c>
      <c r="B269">
        <f t="shared" si="12"/>
        <v>78.321392430368519</v>
      </c>
      <c r="C269">
        <f t="shared" si="13"/>
        <v>2685.4215098899967</v>
      </c>
    </row>
    <row r="270" spans="1:3" x14ac:dyDescent="0.25">
      <c r="A270">
        <f t="shared" si="14"/>
        <v>2690</v>
      </c>
      <c r="B270">
        <f t="shared" si="12"/>
        <v>78.350047960171025</v>
      </c>
      <c r="C270">
        <f t="shared" si="13"/>
        <v>2695.4215098899967</v>
      </c>
    </row>
    <row r="271" spans="1:3" x14ac:dyDescent="0.25">
      <c r="A271">
        <f t="shared" si="14"/>
        <v>2700</v>
      </c>
      <c r="B271">
        <f t="shared" si="12"/>
        <v>78.37859737470481</v>
      </c>
      <c r="C271">
        <f t="shared" si="13"/>
        <v>2705.4215098899972</v>
      </c>
    </row>
    <row r="272" spans="1:3" x14ac:dyDescent="0.25">
      <c r="A272">
        <f t="shared" si="14"/>
        <v>2710</v>
      </c>
      <c r="B272">
        <f t="shared" si="12"/>
        <v>78.40704145698929</v>
      </c>
      <c r="C272">
        <f t="shared" si="13"/>
        <v>2715.4215098899999</v>
      </c>
    </row>
    <row r="273" spans="1:3" x14ac:dyDescent="0.25">
      <c r="A273">
        <f t="shared" si="14"/>
        <v>2720</v>
      </c>
      <c r="B273">
        <f t="shared" si="12"/>
        <v>78.435380981408898</v>
      </c>
      <c r="C273">
        <f t="shared" si="13"/>
        <v>2725.4215098899999</v>
      </c>
    </row>
    <row r="274" spans="1:3" x14ac:dyDescent="0.25">
      <c r="A274">
        <f t="shared" si="14"/>
        <v>2730</v>
      </c>
      <c r="B274">
        <f t="shared" si="12"/>
        <v>78.463616713839642</v>
      </c>
      <c r="C274">
        <f t="shared" si="13"/>
        <v>2735.4215098899972</v>
      </c>
    </row>
    <row r="275" spans="1:3" x14ac:dyDescent="0.25">
      <c r="A275">
        <f t="shared" si="14"/>
        <v>2740</v>
      </c>
      <c r="B275">
        <f t="shared" si="12"/>
        <v>78.491749411773313</v>
      </c>
      <c r="C275">
        <f t="shared" si="13"/>
        <v>2745.4215098899999</v>
      </c>
    </row>
    <row r="276" spans="1:3" x14ac:dyDescent="0.25">
      <c r="A276">
        <f t="shared" si="14"/>
        <v>2750</v>
      </c>
      <c r="B276">
        <f t="shared" si="12"/>
        <v>78.519779824439325</v>
      </c>
      <c r="C276">
        <f t="shared" si="13"/>
        <v>2755.4215098899986</v>
      </c>
    </row>
    <row r="277" spans="1:3" x14ac:dyDescent="0.25">
      <c r="A277">
        <f t="shared" si="14"/>
        <v>2760</v>
      </c>
      <c r="B277">
        <f t="shared" si="12"/>
        <v>78.547708692924544</v>
      </c>
      <c r="C277">
        <f t="shared" si="13"/>
        <v>2765.421509889999</v>
      </c>
    </row>
    <row r="278" spans="1:3" x14ac:dyDescent="0.25">
      <c r="A278">
        <f t="shared" si="14"/>
        <v>2770</v>
      </c>
      <c r="B278">
        <f t="shared" si="12"/>
        <v>78.575536750290794</v>
      </c>
      <c r="C278">
        <f t="shared" si="13"/>
        <v>2775.4215098899963</v>
      </c>
    </row>
    <row r="279" spans="1:3" x14ac:dyDescent="0.25">
      <c r="A279">
        <f t="shared" si="14"/>
        <v>2780</v>
      </c>
      <c r="B279">
        <f t="shared" si="12"/>
        <v>78.603264721690337</v>
      </c>
      <c r="C279">
        <f t="shared" si="13"/>
        <v>2785.4215098899995</v>
      </c>
    </row>
    <row r="280" spans="1:3" x14ac:dyDescent="0.25">
      <c r="A280">
        <f t="shared" si="14"/>
        <v>2790</v>
      </c>
      <c r="B280">
        <f t="shared" si="12"/>
        <v>78.630893324479217</v>
      </c>
      <c r="C280">
        <f t="shared" si="13"/>
        <v>2795.4215098899972</v>
      </c>
    </row>
    <row r="281" spans="1:3" x14ac:dyDescent="0.25">
      <c r="A281">
        <f t="shared" si="14"/>
        <v>2800</v>
      </c>
      <c r="B281">
        <f t="shared" si="12"/>
        <v>78.658423268328676</v>
      </c>
      <c r="C281">
        <f t="shared" si="13"/>
        <v>2805.4215098899972</v>
      </c>
    </row>
    <row r="282" spans="1:3" x14ac:dyDescent="0.25">
      <c r="A282">
        <f t="shared" si="14"/>
        <v>2810</v>
      </c>
      <c r="B282">
        <f t="shared" ref="B282:B345" si="15">S$2*LN(A282+S$3)+S$4</f>
        <v>78.685855255334488</v>
      </c>
      <c r="C282">
        <f t="shared" ref="C282:C345" si="16">EXP((B282-S$4)/S$2)</f>
        <v>2815.4215098899981</v>
      </c>
    </row>
    <row r="283" spans="1:3" x14ac:dyDescent="0.25">
      <c r="A283">
        <f t="shared" si="14"/>
        <v>2820</v>
      </c>
      <c r="B283">
        <f t="shared" si="15"/>
        <v>78.713189980124397</v>
      </c>
      <c r="C283">
        <f t="shared" si="16"/>
        <v>2825.4215098899995</v>
      </c>
    </row>
    <row r="284" spans="1:3" x14ac:dyDescent="0.25">
      <c r="A284">
        <f t="shared" si="14"/>
        <v>2830</v>
      </c>
      <c r="B284">
        <f t="shared" si="15"/>
        <v>78.740428129963661</v>
      </c>
      <c r="C284">
        <f t="shared" si="16"/>
        <v>2835.4215098899963</v>
      </c>
    </row>
    <row r="285" spans="1:3" x14ac:dyDescent="0.25">
      <c r="A285">
        <f t="shared" si="14"/>
        <v>2840</v>
      </c>
      <c r="B285">
        <f t="shared" si="15"/>
        <v>78.767570384858786</v>
      </c>
      <c r="C285">
        <f t="shared" si="16"/>
        <v>2845.4215098899977</v>
      </c>
    </row>
    <row r="286" spans="1:3" x14ac:dyDescent="0.25">
      <c r="A286">
        <f t="shared" si="14"/>
        <v>2850</v>
      </c>
      <c r="B286">
        <f t="shared" si="15"/>
        <v>78.794617417659296</v>
      </c>
      <c r="C286">
        <f t="shared" si="16"/>
        <v>2855.4215098900004</v>
      </c>
    </row>
    <row r="287" spans="1:3" x14ac:dyDescent="0.25">
      <c r="A287">
        <f t="shared" si="14"/>
        <v>2860</v>
      </c>
      <c r="B287">
        <f t="shared" si="15"/>
        <v>78.821569894157875</v>
      </c>
      <c r="C287">
        <f t="shared" si="16"/>
        <v>2865.4215098899977</v>
      </c>
    </row>
    <row r="288" spans="1:3" x14ac:dyDescent="0.25">
      <c r="A288">
        <f t="shared" si="14"/>
        <v>2870</v>
      </c>
      <c r="B288">
        <f t="shared" si="15"/>
        <v>78.848428473188704</v>
      </c>
      <c r="C288">
        <f t="shared" si="16"/>
        <v>2875.4215098899972</v>
      </c>
    </row>
    <row r="289" spans="1:3" x14ac:dyDescent="0.25">
      <c r="A289">
        <f t="shared" si="14"/>
        <v>2880</v>
      </c>
      <c r="B289">
        <f t="shared" si="15"/>
        <v>78.875193806724099</v>
      </c>
      <c r="C289">
        <f t="shared" si="16"/>
        <v>2885.4215098899977</v>
      </c>
    </row>
    <row r="290" spans="1:3" x14ac:dyDescent="0.25">
      <c r="A290">
        <f t="shared" si="14"/>
        <v>2890</v>
      </c>
      <c r="B290">
        <f t="shared" si="15"/>
        <v>78.901866539969433</v>
      </c>
      <c r="C290">
        <f t="shared" si="16"/>
        <v>2895.4215098900008</v>
      </c>
    </row>
    <row r="291" spans="1:3" x14ac:dyDescent="0.25">
      <c r="A291">
        <f t="shared" si="14"/>
        <v>2900</v>
      </c>
      <c r="B291">
        <f t="shared" si="15"/>
        <v>78.928447311456466</v>
      </c>
      <c r="C291">
        <f t="shared" si="16"/>
        <v>2905.4215098899977</v>
      </c>
    </row>
    <row r="292" spans="1:3" x14ac:dyDescent="0.25">
      <c r="A292">
        <f t="shared" si="14"/>
        <v>2910</v>
      </c>
      <c r="B292">
        <f t="shared" si="15"/>
        <v>78.954936753135129</v>
      </c>
      <c r="C292">
        <f t="shared" si="16"/>
        <v>2915.4215098899963</v>
      </c>
    </row>
    <row r="293" spans="1:3" x14ac:dyDescent="0.25">
      <c r="A293">
        <f t="shared" si="14"/>
        <v>2920</v>
      </c>
      <c r="B293">
        <f t="shared" si="15"/>
        <v>78.981335490463621</v>
      </c>
      <c r="C293">
        <f t="shared" si="16"/>
        <v>2925.4215098899977</v>
      </c>
    </row>
    <row r="294" spans="1:3" x14ac:dyDescent="0.25">
      <c r="A294">
        <f t="shared" si="14"/>
        <v>2930</v>
      </c>
      <c r="B294">
        <f t="shared" si="15"/>
        <v>79.007644142497</v>
      </c>
      <c r="C294">
        <f t="shared" si="16"/>
        <v>2935.421509889999</v>
      </c>
    </row>
    <row r="295" spans="1:3" x14ac:dyDescent="0.25">
      <c r="A295">
        <f t="shared" si="14"/>
        <v>2940</v>
      </c>
      <c r="B295">
        <f t="shared" si="15"/>
        <v>79.033863321974323</v>
      </c>
      <c r="C295">
        <f t="shared" si="16"/>
        <v>2945.4215098899967</v>
      </c>
    </row>
    <row r="296" spans="1:3" x14ac:dyDescent="0.25">
      <c r="A296">
        <f t="shared" si="14"/>
        <v>2950</v>
      </c>
      <c r="B296">
        <f t="shared" si="15"/>
        <v>79.059993635404297</v>
      </c>
      <c r="C296">
        <f t="shared" si="16"/>
        <v>2955.4215098899967</v>
      </c>
    </row>
    <row r="297" spans="1:3" x14ac:dyDescent="0.25">
      <c r="A297">
        <f t="shared" si="14"/>
        <v>2960</v>
      </c>
      <c r="B297">
        <f t="shared" si="15"/>
        <v>79.086035683149404</v>
      </c>
      <c r="C297">
        <f t="shared" si="16"/>
        <v>2965.4215098899977</v>
      </c>
    </row>
    <row r="298" spans="1:3" x14ac:dyDescent="0.25">
      <c r="A298">
        <f t="shared" si="14"/>
        <v>2970</v>
      </c>
      <c r="B298">
        <f t="shared" si="15"/>
        <v>79.111990059508699</v>
      </c>
      <c r="C298">
        <f t="shared" si="16"/>
        <v>2975.4215098899967</v>
      </c>
    </row>
    <row r="299" spans="1:3" x14ac:dyDescent="0.25">
      <c r="A299">
        <f t="shared" si="14"/>
        <v>2980</v>
      </c>
      <c r="B299">
        <f t="shared" si="15"/>
        <v>79.137857352799202</v>
      </c>
      <c r="C299">
        <f t="shared" si="16"/>
        <v>2985.4215098899926</v>
      </c>
    </row>
    <row r="300" spans="1:3" x14ac:dyDescent="0.25">
      <c r="A300">
        <f t="shared" si="14"/>
        <v>2990</v>
      </c>
      <c r="B300">
        <f t="shared" si="15"/>
        <v>79.163638145435883</v>
      </c>
      <c r="C300">
        <f t="shared" si="16"/>
        <v>2995.4215098899931</v>
      </c>
    </row>
    <row r="301" spans="1:3" x14ac:dyDescent="0.25">
      <c r="A301">
        <f t="shared" si="14"/>
        <v>3000</v>
      </c>
      <c r="B301">
        <f t="shared" si="15"/>
        <v>79.189333014010373</v>
      </c>
      <c r="C301">
        <f t="shared" si="16"/>
        <v>3005.4215098899981</v>
      </c>
    </row>
    <row r="302" spans="1:3" x14ac:dyDescent="0.25">
      <c r="A302">
        <f t="shared" si="14"/>
        <v>3010</v>
      </c>
      <c r="B302">
        <f t="shared" si="15"/>
        <v>79.214942529368301</v>
      </c>
      <c r="C302">
        <f t="shared" si="16"/>
        <v>3015.4215098900027</v>
      </c>
    </row>
    <row r="303" spans="1:3" x14ac:dyDescent="0.25">
      <c r="A303">
        <f t="shared" si="14"/>
        <v>3020</v>
      </c>
      <c r="B303">
        <f t="shared" si="15"/>
        <v>79.240467256685392</v>
      </c>
      <c r="C303">
        <f t="shared" si="16"/>
        <v>3025.4215098899922</v>
      </c>
    </row>
    <row r="304" spans="1:3" x14ac:dyDescent="0.25">
      <c r="A304">
        <f t="shared" si="14"/>
        <v>3030</v>
      </c>
      <c r="B304">
        <f t="shared" si="15"/>
        <v>79.265907755542443</v>
      </c>
      <c r="C304">
        <f t="shared" si="16"/>
        <v>3035.4215098899999</v>
      </c>
    </row>
    <row r="305" spans="1:3" x14ac:dyDescent="0.25">
      <c r="A305">
        <f t="shared" si="14"/>
        <v>3040</v>
      </c>
      <c r="B305">
        <f t="shared" si="15"/>
        <v>79.291264579998668</v>
      </c>
      <c r="C305">
        <f t="shared" si="16"/>
        <v>3045.4215098899972</v>
      </c>
    </row>
    <row r="306" spans="1:3" x14ac:dyDescent="0.25">
      <c r="A306">
        <f t="shared" si="14"/>
        <v>3050</v>
      </c>
      <c r="B306">
        <f t="shared" si="15"/>
        <v>79.316538278664368</v>
      </c>
      <c r="C306">
        <f t="shared" si="16"/>
        <v>3055.4215098899936</v>
      </c>
    </row>
    <row r="307" spans="1:3" x14ac:dyDescent="0.25">
      <c r="A307">
        <f t="shared" si="14"/>
        <v>3060</v>
      </c>
      <c r="B307">
        <f t="shared" si="15"/>
        <v>79.341729394771988</v>
      </c>
      <c r="C307">
        <f t="shared" si="16"/>
        <v>3065.4215098899995</v>
      </c>
    </row>
    <row r="308" spans="1:3" x14ac:dyDescent="0.25">
      <c r="A308">
        <f t="shared" si="14"/>
        <v>3070</v>
      </c>
      <c r="B308">
        <f t="shared" si="15"/>
        <v>79.366838466246193</v>
      </c>
      <c r="C308">
        <f t="shared" si="16"/>
        <v>3075.4215098899981</v>
      </c>
    </row>
    <row r="309" spans="1:3" x14ac:dyDescent="0.25">
      <c r="A309">
        <f t="shared" si="14"/>
        <v>3080</v>
      </c>
      <c r="B309">
        <f t="shared" si="15"/>
        <v>79.39186602577287</v>
      </c>
      <c r="C309">
        <f t="shared" si="16"/>
        <v>3085.4215098899986</v>
      </c>
    </row>
    <row r="310" spans="1:3" x14ac:dyDescent="0.25">
      <c r="A310">
        <f t="shared" si="14"/>
        <v>3090</v>
      </c>
      <c r="B310">
        <f t="shared" si="15"/>
        <v>79.416812600866876</v>
      </c>
      <c r="C310">
        <f t="shared" si="16"/>
        <v>3095.4215098900022</v>
      </c>
    </row>
    <row r="311" spans="1:3" x14ac:dyDescent="0.25">
      <c r="A311">
        <f t="shared" si="14"/>
        <v>3100</v>
      </c>
      <c r="B311">
        <f t="shared" si="15"/>
        <v>79.441678713938742</v>
      </c>
      <c r="C311">
        <f t="shared" si="16"/>
        <v>3105.4215098900013</v>
      </c>
    </row>
    <row r="312" spans="1:3" x14ac:dyDescent="0.25">
      <c r="A312">
        <f t="shared" si="14"/>
        <v>3110</v>
      </c>
      <c r="B312">
        <f t="shared" si="15"/>
        <v>79.466464882360327</v>
      </c>
      <c r="C312">
        <f t="shared" si="16"/>
        <v>3115.4215098899981</v>
      </c>
    </row>
    <row r="313" spans="1:3" x14ac:dyDescent="0.25">
      <c r="A313">
        <f t="shared" si="14"/>
        <v>3120</v>
      </c>
      <c r="B313">
        <f t="shared" si="15"/>
        <v>79.491171618529464</v>
      </c>
      <c r="C313">
        <f t="shared" si="16"/>
        <v>3125.4215098899999</v>
      </c>
    </row>
    <row r="314" spans="1:3" x14ac:dyDescent="0.25">
      <c r="A314">
        <f t="shared" si="14"/>
        <v>3130</v>
      </c>
      <c r="B314">
        <f t="shared" si="15"/>
        <v>79.515799429933423</v>
      </c>
      <c r="C314">
        <f t="shared" si="16"/>
        <v>3135.4215098899995</v>
      </c>
    </row>
    <row r="315" spans="1:3" x14ac:dyDescent="0.25">
      <c r="A315">
        <f t="shared" si="14"/>
        <v>3140</v>
      </c>
      <c r="B315">
        <f t="shared" si="15"/>
        <v>79.540348819211516</v>
      </c>
      <c r="C315">
        <f t="shared" si="16"/>
        <v>3145.421509889994</v>
      </c>
    </row>
    <row r="316" spans="1:3" x14ac:dyDescent="0.25">
      <c r="A316">
        <f t="shared" si="14"/>
        <v>3150</v>
      </c>
      <c r="B316">
        <f t="shared" si="15"/>
        <v>79.564820284216665</v>
      </c>
      <c r="C316">
        <f t="shared" si="16"/>
        <v>3155.4215098900017</v>
      </c>
    </row>
    <row r="317" spans="1:3" x14ac:dyDescent="0.25">
      <c r="A317">
        <f t="shared" si="14"/>
        <v>3160</v>
      </c>
      <c r="B317">
        <f t="shared" si="15"/>
        <v>79.589214318075889</v>
      </c>
      <c r="C317">
        <f t="shared" si="16"/>
        <v>3165.4215098899926</v>
      </c>
    </row>
    <row r="318" spans="1:3" x14ac:dyDescent="0.25">
      <c r="A318">
        <f t="shared" si="14"/>
        <v>3170</v>
      </c>
      <c r="B318">
        <f t="shared" si="15"/>
        <v>79.613531409250086</v>
      </c>
      <c r="C318">
        <f t="shared" si="16"/>
        <v>3175.4215098899963</v>
      </c>
    </row>
    <row r="319" spans="1:3" x14ac:dyDescent="0.25">
      <c r="A319">
        <f t="shared" si="14"/>
        <v>3180</v>
      </c>
      <c r="B319">
        <f t="shared" si="15"/>
        <v>79.637772041592541</v>
      </c>
      <c r="C319">
        <f t="shared" si="16"/>
        <v>3185.4215098899995</v>
      </c>
    </row>
    <row r="320" spans="1:3" x14ac:dyDescent="0.25">
      <c r="A320">
        <f t="shared" si="14"/>
        <v>3190</v>
      </c>
      <c r="B320">
        <f t="shared" si="15"/>
        <v>79.661936694406847</v>
      </c>
      <c r="C320">
        <f t="shared" si="16"/>
        <v>3195.4215098899999</v>
      </c>
    </row>
    <row r="321" spans="1:3" x14ac:dyDescent="0.25">
      <c r="A321">
        <f t="shared" si="14"/>
        <v>3200</v>
      </c>
      <c r="B321">
        <f t="shared" si="15"/>
        <v>79.686025842503653</v>
      </c>
      <c r="C321">
        <f t="shared" si="16"/>
        <v>3205.4215098900013</v>
      </c>
    </row>
    <row r="322" spans="1:3" x14ac:dyDescent="0.25">
      <c r="A322">
        <f t="shared" si="14"/>
        <v>3210</v>
      </c>
      <c r="B322">
        <f t="shared" si="15"/>
        <v>79.710039956256722</v>
      </c>
      <c r="C322">
        <f t="shared" si="16"/>
        <v>3215.4215098900022</v>
      </c>
    </row>
    <row r="323" spans="1:3" x14ac:dyDescent="0.25">
      <c r="A323">
        <f t="shared" ref="A323:A386" si="17">A322+10</f>
        <v>3220</v>
      </c>
      <c r="B323">
        <f t="shared" si="15"/>
        <v>79.733979501657984</v>
      </c>
      <c r="C323">
        <f t="shared" si="16"/>
        <v>3225.4215098899972</v>
      </c>
    </row>
    <row r="324" spans="1:3" x14ac:dyDescent="0.25">
      <c r="A324">
        <f t="shared" si="17"/>
        <v>3230</v>
      </c>
      <c r="B324">
        <f t="shared" si="15"/>
        <v>79.757844940371896</v>
      </c>
      <c r="C324">
        <f t="shared" si="16"/>
        <v>3235.4215098899999</v>
      </c>
    </row>
    <row r="325" spans="1:3" x14ac:dyDescent="0.25">
      <c r="A325">
        <f t="shared" si="17"/>
        <v>3240</v>
      </c>
      <c r="B325">
        <f t="shared" si="15"/>
        <v>79.781636729788687</v>
      </c>
      <c r="C325">
        <f t="shared" si="16"/>
        <v>3245.4215098899977</v>
      </c>
    </row>
    <row r="326" spans="1:3" x14ac:dyDescent="0.25">
      <c r="A326">
        <f t="shared" si="17"/>
        <v>3250</v>
      </c>
      <c r="B326">
        <f t="shared" si="15"/>
        <v>79.805355323077123</v>
      </c>
      <c r="C326">
        <f t="shared" si="16"/>
        <v>3255.4215098900013</v>
      </c>
    </row>
    <row r="327" spans="1:3" x14ac:dyDescent="0.25">
      <c r="A327">
        <f t="shared" si="17"/>
        <v>3260</v>
      </c>
      <c r="B327">
        <f t="shared" si="15"/>
        <v>79.829001169236193</v>
      </c>
      <c r="C327">
        <f t="shared" si="16"/>
        <v>3265.4215098899931</v>
      </c>
    </row>
    <row r="328" spans="1:3" x14ac:dyDescent="0.25">
      <c r="A328">
        <f t="shared" si="17"/>
        <v>3270</v>
      </c>
      <c r="B328">
        <f t="shared" si="15"/>
        <v>79.852574713146197</v>
      </c>
      <c r="C328">
        <f t="shared" si="16"/>
        <v>3275.4215098900017</v>
      </c>
    </row>
    <row r="329" spans="1:3" x14ac:dyDescent="0.25">
      <c r="A329">
        <f t="shared" si="17"/>
        <v>3280</v>
      </c>
      <c r="B329">
        <f t="shared" si="15"/>
        <v>79.876076395618853</v>
      </c>
      <c r="C329">
        <f t="shared" si="16"/>
        <v>3285.4215098899977</v>
      </c>
    </row>
    <row r="330" spans="1:3" x14ac:dyDescent="0.25">
      <c r="A330">
        <f t="shared" si="17"/>
        <v>3290</v>
      </c>
      <c r="B330">
        <f t="shared" si="15"/>
        <v>79.899506653446878</v>
      </c>
      <c r="C330">
        <f t="shared" si="16"/>
        <v>3295.4215098899995</v>
      </c>
    </row>
    <row r="331" spans="1:3" x14ac:dyDescent="0.25">
      <c r="A331">
        <f t="shared" si="17"/>
        <v>3300</v>
      </c>
      <c r="B331">
        <f t="shared" si="15"/>
        <v>79.922865919452605</v>
      </c>
      <c r="C331">
        <f t="shared" si="16"/>
        <v>3305.4215098899949</v>
      </c>
    </row>
    <row r="332" spans="1:3" x14ac:dyDescent="0.25">
      <c r="A332">
        <f t="shared" si="17"/>
        <v>3310</v>
      </c>
      <c r="B332">
        <f t="shared" si="15"/>
        <v>79.946154622536014</v>
      </c>
      <c r="C332">
        <f t="shared" si="16"/>
        <v>3315.4215098899977</v>
      </c>
    </row>
    <row r="333" spans="1:3" x14ac:dyDescent="0.25">
      <c r="A333">
        <f t="shared" si="17"/>
        <v>3320</v>
      </c>
      <c r="B333">
        <f t="shared" si="15"/>
        <v>79.969373187721956</v>
      </c>
      <c r="C333">
        <f t="shared" si="16"/>
        <v>3325.4215098899995</v>
      </c>
    </row>
    <row r="334" spans="1:3" x14ac:dyDescent="0.25">
      <c r="A334">
        <f t="shared" si="17"/>
        <v>3330</v>
      </c>
      <c r="B334">
        <f t="shared" si="15"/>
        <v>79.992522036206694</v>
      </c>
      <c r="C334">
        <f t="shared" si="16"/>
        <v>3335.4215098900017</v>
      </c>
    </row>
    <row r="335" spans="1:3" x14ac:dyDescent="0.25">
      <c r="A335">
        <f t="shared" si="17"/>
        <v>3340</v>
      </c>
      <c r="B335">
        <f t="shared" si="15"/>
        <v>80.015601585403758</v>
      </c>
      <c r="C335">
        <f t="shared" si="16"/>
        <v>3345.421509889994</v>
      </c>
    </row>
    <row r="336" spans="1:3" x14ac:dyDescent="0.25">
      <c r="A336">
        <f t="shared" si="17"/>
        <v>3350</v>
      </c>
      <c r="B336">
        <f t="shared" si="15"/>
        <v>80.038612248989139</v>
      </c>
      <c r="C336">
        <f t="shared" si="16"/>
        <v>3355.4215098899981</v>
      </c>
    </row>
    <row r="337" spans="1:3" x14ac:dyDescent="0.25">
      <c r="A337">
        <f t="shared" si="17"/>
        <v>3360</v>
      </c>
      <c r="B337">
        <f t="shared" si="15"/>
        <v>80.061554436945698</v>
      </c>
      <c r="C337">
        <f t="shared" si="16"/>
        <v>3365.4215098899981</v>
      </c>
    </row>
    <row r="338" spans="1:3" x14ac:dyDescent="0.25">
      <c r="A338">
        <f t="shared" si="17"/>
        <v>3370</v>
      </c>
      <c r="B338">
        <f t="shared" si="15"/>
        <v>80.084428555607076</v>
      </c>
      <c r="C338">
        <f t="shared" si="16"/>
        <v>3375.4215098899986</v>
      </c>
    </row>
    <row r="339" spans="1:3" x14ac:dyDescent="0.25">
      <c r="A339">
        <f t="shared" si="17"/>
        <v>3380</v>
      </c>
      <c r="B339">
        <f t="shared" si="15"/>
        <v>80.107235007700808</v>
      </c>
      <c r="C339">
        <f t="shared" si="16"/>
        <v>3385.4215098899986</v>
      </c>
    </row>
    <row r="340" spans="1:3" x14ac:dyDescent="0.25">
      <c r="A340">
        <f t="shared" si="17"/>
        <v>3390</v>
      </c>
      <c r="B340">
        <f t="shared" si="15"/>
        <v>80.129974192390947</v>
      </c>
      <c r="C340">
        <f t="shared" si="16"/>
        <v>3395.4215098900013</v>
      </c>
    </row>
    <row r="341" spans="1:3" x14ac:dyDescent="0.25">
      <c r="A341">
        <f t="shared" si="17"/>
        <v>3400</v>
      </c>
      <c r="B341">
        <f t="shared" si="15"/>
        <v>80.152646505319893</v>
      </c>
      <c r="C341">
        <f t="shared" si="16"/>
        <v>3405.4215098900022</v>
      </c>
    </row>
    <row r="342" spans="1:3" x14ac:dyDescent="0.25">
      <c r="A342">
        <f t="shared" si="17"/>
        <v>3410</v>
      </c>
      <c r="B342">
        <f t="shared" si="15"/>
        <v>80.175252338649756</v>
      </c>
      <c r="C342">
        <f t="shared" si="16"/>
        <v>3415.4215098900008</v>
      </c>
    </row>
    <row r="343" spans="1:3" x14ac:dyDescent="0.25">
      <c r="A343">
        <f t="shared" si="17"/>
        <v>3420</v>
      </c>
      <c r="B343">
        <f t="shared" si="15"/>
        <v>80.19779208110306</v>
      </c>
      <c r="C343">
        <f t="shared" si="16"/>
        <v>3425.4215098900004</v>
      </c>
    </row>
    <row r="344" spans="1:3" x14ac:dyDescent="0.25">
      <c r="A344">
        <f t="shared" si="17"/>
        <v>3430</v>
      </c>
      <c r="B344">
        <f t="shared" si="15"/>
        <v>80.220266118002812</v>
      </c>
      <c r="C344">
        <f t="shared" si="16"/>
        <v>3435.4215098900004</v>
      </c>
    </row>
    <row r="345" spans="1:3" x14ac:dyDescent="0.25">
      <c r="A345">
        <f t="shared" si="17"/>
        <v>3440</v>
      </c>
      <c r="B345">
        <f t="shared" si="15"/>
        <v>80.242674831312044</v>
      </c>
      <c r="C345">
        <f t="shared" si="16"/>
        <v>3445.4215098899995</v>
      </c>
    </row>
    <row r="346" spans="1:3" x14ac:dyDescent="0.25">
      <c r="A346">
        <f t="shared" si="17"/>
        <v>3450</v>
      </c>
      <c r="B346">
        <f t="shared" ref="B346:B409" si="18">S$2*LN(A346+S$3)+S$4</f>
        <v>80.265018599672786</v>
      </c>
      <c r="C346">
        <f t="shared" ref="C346:C409" si="19">EXP((B346-S$4)/S$2)</f>
        <v>3455.4215098900008</v>
      </c>
    </row>
    <row r="347" spans="1:3" x14ac:dyDescent="0.25">
      <c r="A347">
        <f t="shared" si="17"/>
        <v>3460</v>
      </c>
      <c r="B347">
        <f t="shared" si="18"/>
        <v>80.287297798444413</v>
      </c>
      <c r="C347">
        <f t="shared" si="19"/>
        <v>3465.4215098900008</v>
      </c>
    </row>
    <row r="348" spans="1:3" x14ac:dyDescent="0.25">
      <c r="A348">
        <f t="shared" si="17"/>
        <v>3470</v>
      </c>
      <c r="B348">
        <f t="shared" si="18"/>
        <v>80.309512799741512</v>
      </c>
      <c r="C348">
        <f t="shared" si="19"/>
        <v>3475.4215098900004</v>
      </c>
    </row>
    <row r="349" spans="1:3" x14ac:dyDescent="0.25">
      <c r="A349">
        <f t="shared" si="17"/>
        <v>3480</v>
      </c>
      <c r="B349">
        <f t="shared" si="18"/>
        <v>80.331663972471176</v>
      </c>
      <c r="C349">
        <f t="shared" si="19"/>
        <v>3485.421509889999</v>
      </c>
    </row>
    <row r="350" spans="1:3" x14ac:dyDescent="0.25">
      <c r="A350">
        <f t="shared" si="17"/>
        <v>3490</v>
      </c>
      <c r="B350">
        <f t="shared" si="18"/>
        <v>80.353751682369733</v>
      </c>
      <c r="C350">
        <f t="shared" si="19"/>
        <v>3495.4215098900017</v>
      </c>
    </row>
    <row r="351" spans="1:3" x14ac:dyDescent="0.25">
      <c r="A351">
        <f t="shared" si="17"/>
        <v>3500</v>
      </c>
      <c r="B351">
        <f t="shared" si="18"/>
        <v>80.375776292039006</v>
      </c>
      <c r="C351">
        <f t="shared" si="19"/>
        <v>3505.4215098900008</v>
      </c>
    </row>
    <row r="352" spans="1:3" x14ac:dyDescent="0.25">
      <c r="A352">
        <f t="shared" si="17"/>
        <v>3510</v>
      </c>
      <c r="B352">
        <f t="shared" si="18"/>
        <v>80.39773816098203</v>
      </c>
      <c r="C352">
        <f t="shared" si="19"/>
        <v>3515.4215098900022</v>
      </c>
    </row>
    <row r="353" spans="1:3" x14ac:dyDescent="0.25">
      <c r="A353">
        <f t="shared" si="17"/>
        <v>3520</v>
      </c>
      <c r="B353">
        <f t="shared" si="18"/>
        <v>80.419637645638218</v>
      </c>
      <c r="C353">
        <f t="shared" si="19"/>
        <v>3525.4215098899986</v>
      </c>
    </row>
    <row r="354" spans="1:3" x14ac:dyDescent="0.25">
      <c r="A354">
        <f t="shared" si="17"/>
        <v>3530</v>
      </c>
      <c r="B354">
        <f t="shared" si="18"/>
        <v>80.44147509941817</v>
      </c>
      <c r="C354">
        <f t="shared" si="19"/>
        <v>3535.4215098900031</v>
      </c>
    </row>
    <row r="355" spans="1:3" x14ac:dyDescent="0.25">
      <c r="A355">
        <f t="shared" si="17"/>
        <v>3540</v>
      </c>
      <c r="B355">
        <f t="shared" si="18"/>
        <v>80.463250872737746</v>
      </c>
      <c r="C355">
        <f t="shared" si="19"/>
        <v>3545.4215098899967</v>
      </c>
    </row>
    <row r="356" spans="1:3" x14ac:dyDescent="0.25">
      <c r="A356">
        <f t="shared" si="17"/>
        <v>3550</v>
      </c>
      <c r="B356">
        <f t="shared" si="18"/>
        <v>80.484965313051973</v>
      </c>
      <c r="C356">
        <f t="shared" si="19"/>
        <v>3555.4215098899986</v>
      </c>
    </row>
    <row r="357" spans="1:3" x14ac:dyDescent="0.25">
      <c r="A357">
        <f t="shared" si="17"/>
        <v>3560</v>
      </c>
      <c r="B357">
        <f t="shared" si="18"/>
        <v>80.506618764888174</v>
      </c>
      <c r="C357">
        <f t="shared" si="19"/>
        <v>3565.4215098900017</v>
      </c>
    </row>
    <row r="358" spans="1:3" x14ac:dyDescent="0.25">
      <c r="A358">
        <f t="shared" si="17"/>
        <v>3570</v>
      </c>
      <c r="B358">
        <f t="shared" si="18"/>
        <v>80.528211569878806</v>
      </c>
      <c r="C358">
        <f t="shared" si="19"/>
        <v>3575.4215098899936</v>
      </c>
    </row>
    <row r="359" spans="1:3" x14ac:dyDescent="0.25">
      <c r="A359">
        <f t="shared" si="17"/>
        <v>3580</v>
      </c>
      <c r="B359">
        <f t="shared" si="18"/>
        <v>80.549744066793878</v>
      </c>
      <c r="C359">
        <f t="shared" si="19"/>
        <v>3585.4215098900027</v>
      </c>
    </row>
    <row r="360" spans="1:3" x14ac:dyDescent="0.25">
      <c r="A360">
        <f t="shared" si="17"/>
        <v>3590</v>
      </c>
      <c r="B360">
        <f t="shared" si="18"/>
        <v>80.571216591572707</v>
      </c>
      <c r="C360">
        <f t="shared" si="19"/>
        <v>3595.4215098900004</v>
      </c>
    </row>
    <row r="361" spans="1:3" x14ac:dyDescent="0.25">
      <c r="A361">
        <f t="shared" si="17"/>
        <v>3600</v>
      </c>
      <c r="B361">
        <f t="shared" si="18"/>
        <v>80.592629477355459</v>
      </c>
      <c r="C361">
        <f t="shared" si="19"/>
        <v>3605.4215098899922</v>
      </c>
    </row>
    <row r="362" spans="1:3" x14ac:dyDescent="0.25">
      <c r="A362">
        <f t="shared" si="17"/>
        <v>3610</v>
      </c>
      <c r="B362">
        <f t="shared" si="18"/>
        <v>80.613983054514179</v>
      </c>
      <c r="C362">
        <f t="shared" si="19"/>
        <v>3615.4215098899972</v>
      </c>
    </row>
    <row r="363" spans="1:3" x14ac:dyDescent="0.25">
      <c r="A363">
        <f t="shared" si="17"/>
        <v>3620</v>
      </c>
      <c r="B363">
        <f t="shared" si="18"/>
        <v>80.635277650683278</v>
      </c>
      <c r="C363">
        <f t="shared" si="19"/>
        <v>3625.4215098899949</v>
      </c>
    </row>
    <row r="364" spans="1:3" x14ac:dyDescent="0.25">
      <c r="A364">
        <f t="shared" si="17"/>
        <v>3630</v>
      </c>
      <c r="B364">
        <f t="shared" si="18"/>
        <v>80.656513590789771</v>
      </c>
      <c r="C364">
        <f t="shared" si="19"/>
        <v>3635.4215098899917</v>
      </c>
    </row>
    <row r="365" spans="1:3" x14ac:dyDescent="0.25">
      <c r="A365">
        <f t="shared" si="17"/>
        <v>3640</v>
      </c>
      <c r="B365">
        <f t="shared" si="18"/>
        <v>80.677691197083035</v>
      </c>
      <c r="C365">
        <f t="shared" si="19"/>
        <v>3645.4215098900017</v>
      </c>
    </row>
    <row r="366" spans="1:3" x14ac:dyDescent="0.25">
      <c r="A366">
        <f t="shared" si="17"/>
        <v>3650</v>
      </c>
      <c r="B366">
        <f t="shared" si="18"/>
        <v>80.698810789164057</v>
      </c>
      <c r="C366">
        <f t="shared" si="19"/>
        <v>3655.4215098899908</v>
      </c>
    </row>
    <row r="367" spans="1:3" x14ac:dyDescent="0.25">
      <c r="A367">
        <f t="shared" si="17"/>
        <v>3660</v>
      </c>
      <c r="B367">
        <f t="shared" si="18"/>
        <v>80.719872684014518</v>
      </c>
      <c r="C367">
        <f t="shared" si="19"/>
        <v>3665.4215098899986</v>
      </c>
    </row>
    <row r="368" spans="1:3" x14ac:dyDescent="0.25">
      <c r="A368">
        <f t="shared" si="17"/>
        <v>3670</v>
      </c>
      <c r="B368">
        <f t="shared" si="18"/>
        <v>80.740877196025195</v>
      </c>
      <c r="C368">
        <f t="shared" si="19"/>
        <v>3675.4215098899999</v>
      </c>
    </row>
    <row r="369" spans="1:3" x14ac:dyDescent="0.25">
      <c r="A369">
        <f t="shared" si="17"/>
        <v>3680</v>
      </c>
      <c r="B369">
        <f t="shared" si="18"/>
        <v>80.761824637024205</v>
      </c>
      <c r="C369">
        <f t="shared" si="19"/>
        <v>3685.4215098900008</v>
      </c>
    </row>
    <row r="370" spans="1:3" x14ac:dyDescent="0.25">
      <c r="A370">
        <f t="shared" si="17"/>
        <v>3690</v>
      </c>
      <c r="B370">
        <f t="shared" si="18"/>
        <v>80.782715316304774</v>
      </c>
      <c r="C370">
        <f t="shared" si="19"/>
        <v>3695.4215098899981</v>
      </c>
    </row>
    <row r="371" spans="1:3" x14ac:dyDescent="0.25">
      <c r="A371">
        <f t="shared" si="17"/>
        <v>3700</v>
      </c>
      <c r="B371">
        <f t="shared" si="18"/>
        <v>80.803549540652611</v>
      </c>
      <c r="C371">
        <f t="shared" si="19"/>
        <v>3705.4215098900008</v>
      </c>
    </row>
    <row r="372" spans="1:3" x14ac:dyDescent="0.25">
      <c r="A372">
        <f t="shared" si="17"/>
        <v>3710</v>
      </c>
      <c r="B372">
        <f t="shared" si="18"/>
        <v>80.824327614372947</v>
      </c>
      <c r="C372">
        <f t="shared" si="19"/>
        <v>3715.4215098899967</v>
      </c>
    </row>
    <row r="373" spans="1:3" x14ac:dyDescent="0.25">
      <c r="A373">
        <f t="shared" si="17"/>
        <v>3720</v>
      </c>
      <c r="B373">
        <f t="shared" si="18"/>
        <v>80.845049839317241</v>
      </c>
      <c r="C373">
        <f t="shared" si="19"/>
        <v>3725.4215098899972</v>
      </c>
    </row>
    <row r="374" spans="1:3" x14ac:dyDescent="0.25">
      <c r="A374">
        <f t="shared" si="17"/>
        <v>3730</v>
      </c>
      <c r="B374">
        <f t="shared" si="18"/>
        <v>80.865716514909437</v>
      </c>
      <c r="C374">
        <f t="shared" si="19"/>
        <v>3735.4215098900017</v>
      </c>
    </row>
    <row r="375" spans="1:3" x14ac:dyDescent="0.25">
      <c r="A375">
        <f t="shared" si="17"/>
        <v>3740</v>
      </c>
      <c r="B375">
        <f t="shared" si="18"/>
        <v>80.886327938171931</v>
      </c>
      <c r="C375">
        <f t="shared" si="19"/>
        <v>3745.4215098900022</v>
      </c>
    </row>
    <row r="376" spans="1:3" x14ac:dyDescent="0.25">
      <c r="A376">
        <f t="shared" si="17"/>
        <v>3750</v>
      </c>
      <c r="B376">
        <f t="shared" si="18"/>
        <v>80.906884403751221</v>
      </c>
      <c r="C376">
        <f t="shared" si="19"/>
        <v>3755.421509889999</v>
      </c>
    </row>
    <row r="377" spans="1:3" x14ac:dyDescent="0.25">
      <c r="A377">
        <f t="shared" si="17"/>
        <v>3760</v>
      </c>
      <c r="B377">
        <f t="shared" si="18"/>
        <v>80.927386203943186</v>
      </c>
      <c r="C377">
        <f t="shared" si="19"/>
        <v>3765.4215098899995</v>
      </c>
    </row>
    <row r="378" spans="1:3" x14ac:dyDescent="0.25">
      <c r="A378">
        <f t="shared" si="17"/>
        <v>3770</v>
      </c>
      <c r="B378">
        <f t="shared" si="18"/>
        <v>80.947833628717959</v>
      </c>
      <c r="C378">
        <f t="shared" si="19"/>
        <v>3775.4215098900031</v>
      </c>
    </row>
    <row r="379" spans="1:3" x14ac:dyDescent="0.25">
      <c r="A379">
        <f t="shared" si="17"/>
        <v>3780</v>
      </c>
      <c r="B379">
        <f t="shared" si="18"/>
        <v>80.968226965744563</v>
      </c>
      <c r="C379">
        <f t="shared" si="19"/>
        <v>3785.421509889999</v>
      </c>
    </row>
    <row r="380" spans="1:3" x14ac:dyDescent="0.25">
      <c r="A380">
        <f t="shared" si="17"/>
        <v>3790</v>
      </c>
      <c r="B380">
        <f t="shared" si="18"/>
        <v>80.988566500415274</v>
      </c>
      <c r="C380">
        <f t="shared" si="19"/>
        <v>3795.4215098900013</v>
      </c>
    </row>
    <row r="381" spans="1:3" x14ac:dyDescent="0.25">
      <c r="A381">
        <f t="shared" si="17"/>
        <v>3800</v>
      </c>
      <c r="B381">
        <f t="shared" si="18"/>
        <v>81.008852515869435</v>
      </c>
      <c r="C381">
        <f t="shared" si="19"/>
        <v>3805.421509889999</v>
      </c>
    </row>
    <row r="382" spans="1:3" x14ac:dyDescent="0.25">
      <c r="A382">
        <f t="shared" si="17"/>
        <v>3810</v>
      </c>
      <c r="B382">
        <f t="shared" si="18"/>
        <v>81.029085293017232</v>
      </c>
      <c r="C382">
        <f t="shared" si="19"/>
        <v>3815.4215098899954</v>
      </c>
    </row>
    <row r="383" spans="1:3" x14ac:dyDescent="0.25">
      <c r="A383">
        <f t="shared" si="17"/>
        <v>3820</v>
      </c>
      <c r="B383">
        <f t="shared" si="18"/>
        <v>81.049265110562985</v>
      </c>
      <c r="C383">
        <f t="shared" si="19"/>
        <v>3825.4215098900008</v>
      </c>
    </row>
    <row r="384" spans="1:3" x14ac:dyDescent="0.25">
      <c r="A384">
        <f t="shared" si="17"/>
        <v>3830</v>
      </c>
      <c r="B384">
        <f t="shared" si="18"/>
        <v>81.069392245028169</v>
      </c>
      <c r="C384">
        <f t="shared" si="19"/>
        <v>3835.4215098899917</v>
      </c>
    </row>
    <row r="385" spans="1:3" x14ac:dyDescent="0.25">
      <c r="A385">
        <f t="shared" si="17"/>
        <v>3840</v>
      </c>
      <c r="B385">
        <f t="shared" si="18"/>
        <v>81.089466970774211</v>
      </c>
      <c r="C385">
        <f t="shared" si="19"/>
        <v>3845.4215098900031</v>
      </c>
    </row>
    <row r="386" spans="1:3" x14ac:dyDescent="0.25">
      <c r="A386">
        <f t="shared" si="17"/>
        <v>3850</v>
      </c>
      <c r="B386">
        <f t="shared" si="18"/>
        <v>81.109489560024798</v>
      </c>
      <c r="C386">
        <f t="shared" si="19"/>
        <v>3855.4215098899913</v>
      </c>
    </row>
    <row r="387" spans="1:3" x14ac:dyDescent="0.25">
      <c r="A387">
        <f t="shared" ref="A387:A450" si="20">A386+10</f>
        <v>3860</v>
      </c>
      <c r="B387">
        <f t="shared" si="18"/>
        <v>81.129460282888232</v>
      </c>
      <c r="C387">
        <f t="shared" si="19"/>
        <v>3865.421509889999</v>
      </c>
    </row>
    <row r="388" spans="1:3" x14ac:dyDescent="0.25">
      <c r="A388">
        <f t="shared" si="20"/>
        <v>3870</v>
      </c>
      <c r="B388">
        <f t="shared" si="18"/>
        <v>81.149379407379058</v>
      </c>
      <c r="C388">
        <f t="shared" si="19"/>
        <v>3875.4215098899908</v>
      </c>
    </row>
    <row r="389" spans="1:3" x14ac:dyDescent="0.25">
      <c r="A389">
        <f t="shared" si="20"/>
        <v>3880</v>
      </c>
      <c r="B389">
        <f t="shared" si="18"/>
        <v>81.16924719943988</v>
      </c>
      <c r="C389">
        <f t="shared" si="19"/>
        <v>3885.4215098900027</v>
      </c>
    </row>
    <row r="390" spans="1:3" x14ac:dyDescent="0.25">
      <c r="A390">
        <f t="shared" si="20"/>
        <v>3890</v>
      </c>
      <c r="B390">
        <f t="shared" si="18"/>
        <v>81.189063922962433</v>
      </c>
      <c r="C390">
        <f t="shared" si="19"/>
        <v>3895.4215098900013</v>
      </c>
    </row>
    <row r="391" spans="1:3" x14ac:dyDescent="0.25">
      <c r="A391">
        <f t="shared" si="20"/>
        <v>3900</v>
      </c>
      <c r="B391">
        <f t="shared" si="18"/>
        <v>81.208829839808814</v>
      </c>
      <c r="C391">
        <f t="shared" si="19"/>
        <v>3905.4215098900027</v>
      </c>
    </row>
    <row r="392" spans="1:3" x14ac:dyDescent="0.25">
      <c r="A392">
        <f t="shared" si="20"/>
        <v>3910</v>
      </c>
      <c r="B392">
        <f t="shared" si="18"/>
        <v>81.228545209832106</v>
      </c>
      <c r="C392">
        <f t="shared" si="19"/>
        <v>3915.4215098899895</v>
      </c>
    </row>
    <row r="393" spans="1:3" x14ac:dyDescent="0.25">
      <c r="A393">
        <f t="shared" si="20"/>
        <v>3920</v>
      </c>
      <c r="B393">
        <f t="shared" si="18"/>
        <v>81.248210290897021</v>
      </c>
      <c r="C393">
        <f t="shared" si="19"/>
        <v>3925.4215098900031</v>
      </c>
    </row>
    <row r="394" spans="1:3" x14ac:dyDescent="0.25">
      <c r="A394">
        <f t="shared" si="20"/>
        <v>3930</v>
      </c>
      <c r="B394">
        <f t="shared" si="18"/>
        <v>81.267825338899911</v>
      </c>
      <c r="C394">
        <f t="shared" si="19"/>
        <v>3935.4215098899986</v>
      </c>
    </row>
    <row r="395" spans="1:3" x14ac:dyDescent="0.25">
      <c r="A395">
        <f t="shared" si="20"/>
        <v>3940</v>
      </c>
      <c r="B395">
        <f t="shared" si="18"/>
        <v>81.287390607788979</v>
      </c>
      <c r="C395">
        <f t="shared" si="19"/>
        <v>3945.4215098899926</v>
      </c>
    </row>
    <row r="396" spans="1:3" x14ac:dyDescent="0.25">
      <c r="A396">
        <f t="shared" si="20"/>
        <v>3950</v>
      </c>
      <c r="B396">
        <f t="shared" si="18"/>
        <v>81.306906349583898</v>
      </c>
      <c r="C396">
        <f t="shared" si="19"/>
        <v>3955.4215098899981</v>
      </c>
    </row>
    <row r="397" spans="1:3" x14ac:dyDescent="0.25">
      <c r="A397">
        <f t="shared" si="20"/>
        <v>3960</v>
      </c>
      <c r="B397">
        <f t="shared" si="18"/>
        <v>81.326372814395256</v>
      </c>
      <c r="C397">
        <f t="shared" si="19"/>
        <v>3965.4215098899995</v>
      </c>
    </row>
    <row r="398" spans="1:3" x14ac:dyDescent="0.25">
      <c r="A398">
        <f t="shared" si="20"/>
        <v>3970</v>
      </c>
      <c r="B398">
        <f t="shared" si="18"/>
        <v>81.345790250443883</v>
      </c>
      <c r="C398">
        <f t="shared" si="19"/>
        <v>3975.4215098900004</v>
      </c>
    </row>
    <row r="399" spans="1:3" x14ac:dyDescent="0.25">
      <c r="A399">
        <f t="shared" si="20"/>
        <v>3980</v>
      </c>
      <c r="B399">
        <f t="shared" si="18"/>
        <v>81.365158904079763</v>
      </c>
      <c r="C399">
        <f t="shared" si="19"/>
        <v>3985.4215098899963</v>
      </c>
    </row>
    <row r="400" spans="1:3" x14ac:dyDescent="0.25">
      <c r="A400">
        <f t="shared" si="20"/>
        <v>3990</v>
      </c>
      <c r="B400">
        <f t="shared" si="18"/>
        <v>81.384479019800821</v>
      </c>
      <c r="C400">
        <f t="shared" si="19"/>
        <v>3995.4215098900022</v>
      </c>
    </row>
    <row r="401" spans="1:3" x14ac:dyDescent="0.25">
      <c r="A401">
        <f t="shared" si="20"/>
        <v>4000</v>
      </c>
      <c r="B401">
        <f t="shared" si="18"/>
        <v>81.403750840271442</v>
      </c>
      <c r="C401">
        <f t="shared" si="19"/>
        <v>4005.4215098899995</v>
      </c>
    </row>
    <row r="402" spans="1:3" x14ac:dyDescent="0.25">
      <c r="A402">
        <f t="shared" si="20"/>
        <v>4010</v>
      </c>
      <c r="B402">
        <f t="shared" si="18"/>
        <v>81.422974606340745</v>
      </c>
      <c r="C402">
        <f t="shared" si="19"/>
        <v>4015.4215098899981</v>
      </c>
    </row>
    <row r="403" spans="1:3" x14ac:dyDescent="0.25">
      <c r="A403">
        <f t="shared" si="20"/>
        <v>4020</v>
      </c>
      <c r="B403">
        <f t="shared" si="18"/>
        <v>81.442150557060685</v>
      </c>
      <c r="C403">
        <f t="shared" si="19"/>
        <v>4025.4215098900031</v>
      </c>
    </row>
    <row r="404" spans="1:3" x14ac:dyDescent="0.25">
      <c r="A404">
        <f t="shared" si="20"/>
        <v>4030</v>
      </c>
      <c r="B404">
        <f t="shared" si="18"/>
        <v>81.461278929703809</v>
      </c>
      <c r="C404">
        <f t="shared" si="19"/>
        <v>4035.4215098900095</v>
      </c>
    </row>
    <row r="405" spans="1:3" x14ac:dyDescent="0.25">
      <c r="A405">
        <f t="shared" si="20"/>
        <v>4040</v>
      </c>
      <c r="B405">
        <f t="shared" si="18"/>
        <v>81.480359959780927</v>
      </c>
      <c r="C405">
        <f t="shared" si="19"/>
        <v>4045.4215098900031</v>
      </c>
    </row>
    <row r="406" spans="1:3" x14ac:dyDescent="0.25">
      <c r="A406">
        <f t="shared" si="20"/>
        <v>4050</v>
      </c>
      <c r="B406">
        <f t="shared" si="18"/>
        <v>81.499393881058523</v>
      </c>
      <c r="C406">
        <f t="shared" si="19"/>
        <v>4055.4215098899981</v>
      </c>
    </row>
    <row r="407" spans="1:3" x14ac:dyDescent="0.25">
      <c r="A407">
        <f t="shared" si="20"/>
        <v>4060</v>
      </c>
      <c r="B407">
        <f t="shared" si="18"/>
        <v>81.51838092557594</v>
      </c>
      <c r="C407">
        <f t="shared" si="19"/>
        <v>4065.4215098899981</v>
      </c>
    </row>
    <row r="408" spans="1:3" x14ac:dyDescent="0.25">
      <c r="A408">
        <f t="shared" si="20"/>
        <v>4070</v>
      </c>
      <c r="B408">
        <f t="shared" si="18"/>
        <v>81.537321323662269</v>
      </c>
      <c r="C408">
        <f t="shared" si="19"/>
        <v>4075.4215098899972</v>
      </c>
    </row>
    <row r="409" spans="1:3" x14ac:dyDescent="0.25">
      <c r="A409">
        <f t="shared" si="20"/>
        <v>4080</v>
      </c>
      <c r="B409">
        <f t="shared" si="18"/>
        <v>81.556215303953238</v>
      </c>
      <c r="C409">
        <f t="shared" si="19"/>
        <v>4085.4215098899972</v>
      </c>
    </row>
    <row r="410" spans="1:3" x14ac:dyDescent="0.25">
      <c r="A410">
        <f t="shared" si="20"/>
        <v>4090</v>
      </c>
      <c r="B410">
        <f t="shared" ref="B410:B473" si="21">S$2*LN(A410+S$3)+S$4</f>
        <v>81.575063093407664</v>
      </c>
      <c r="C410">
        <f t="shared" ref="C410:C473" si="22">EXP((B410-S$4)/S$2)</f>
        <v>4095.4215098900036</v>
      </c>
    </row>
    <row r="411" spans="1:3" x14ac:dyDescent="0.25">
      <c r="A411">
        <f t="shared" si="20"/>
        <v>4100</v>
      </c>
      <c r="B411">
        <f t="shared" si="21"/>
        <v>81.59386491732387</v>
      </c>
      <c r="C411">
        <f t="shared" si="22"/>
        <v>4105.4215098900004</v>
      </c>
    </row>
    <row r="412" spans="1:3" x14ac:dyDescent="0.25">
      <c r="A412">
        <f t="shared" si="20"/>
        <v>4110</v>
      </c>
      <c r="B412">
        <f t="shared" si="21"/>
        <v>81.61262099935584</v>
      </c>
      <c r="C412">
        <f t="shared" si="22"/>
        <v>4115.4215098900031</v>
      </c>
    </row>
    <row r="413" spans="1:3" x14ac:dyDescent="0.25">
      <c r="A413">
        <f t="shared" si="20"/>
        <v>4120</v>
      </c>
      <c r="B413">
        <f t="shared" si="21"/>
        <v>81.63133156152918</v>
      </c>
      <c r="C413">
        <f t="shared" si="22"/>
        <v>4125.4215098900013</v>
      </c>
    </row>
    <row r="414" spans="1:3" x14ac:dyDescent="0.25">
      <c r="A414">
        <f t="shared" si="20"/>
        <v>4130</v>
      </c>
      <c r="B414">
        <f t="shared" si="21"/>
        <v>81.649996824256846</v>
      </c>
      <c r="C414">
        <f t="shared" si="22"/>
        <v>4135.4215098900013</v>
      </c>
    </row>
    <row r="415" spans="1:3" x14ac:dyDescent="0.25">
      <c r="A415">
        <f t="shared" si="20"/>
        <v>4140</v>
      </c>
      <c r="B415">
        <f t="shared" si="21"/>
        <v>81.668617006354793</v>
      </c>
      <c r="C415">
        <f t="shared" si="22"/>
        <v>4145.4215098899977</v>
      </c>
    </row>
    <row r="416" spans="1:3" x14ac:dyDescent="0.25">
      <c r="A416">
        <f t="shared" si="20"/>
        <v>4150</v>
      </c>
      <c r="B416">
        <f t="shared" si="21"/>
        <v>81.687192325057339</v>
      </c>
      <c r="C416">
        <f t="shared" si="22"/>
        <v>4155.4215098900031</v>
      </c>
    </row>
    <row r="417" spans="1:3" x14ac:dyDescent="0.25">
      <c r="A417">
        <f t="shared" si="20"/>
        <v>4160</v>
      </c>
      <c r="B417">
        <f t="shared" si="21"/>
        <v>81.705722996032321</v>
      </c>
      <c r="C417">
        <f t="shared" si="22"/>
        <v>4165.4215098900031</v>
      </c>
    </row>
    <row r="418" spans="1:3" x14ac:dyDescent="0.25">
      <c r="A418">
        <f t="shared" si="20"/>
        <v>4170</v>
      </c>
      <c r="B418">
        <f t="shared" si="21"/>
        <v>81.724209233396181</v>
      </c>
      <c r="C418">
        <f t="shared" si="22"/>
        <v>4175.4215098900004</v>
      </c>
    </row>
    <row r="419" spans="1:3" x14ac:dyDescent="0.25">
      <c r="A419">
        <f t="shared" si="20"/>
        <v>4180</v>
      </c>
      <c r="B419">
        <f t="shared" si="21"/>
        <v>81.742651249728809</v>
      </c>
      <c r="C419">
        <f t="shared" si="22"/>
        <v>4185.4215098900031</v>
      </c>
    </row>
    <row r="420" spans="1:3" x14ac:dyDescent="0.25">
      <c r="A420">
        <f t="shared" si="20"/>
        <v>4190</v>
      </c>
      <c r="B420">
        <f t="shared" si="21"/>
        <v>81.761049256088185</v>
      </c>
      <c r="C420">
        <f t="shared" si="22"/>
        <v>4195.4215098900013</v>
      </c>
    </row>
    <row r="421" spans="1:3" x14ac:dyDescent="0.25">
      <c r="A421">
        <f t="shared" si="20"/>
        <v>4200</v>
      </c>
      <c r="B421">
        <f t="shared" si="21"/>
        <v>81.779403462024874</v>
      </c>
      <c r="C421">
        <f t="shared" si="22"/>
        <v>4205.4215098899977</v>
      </c>
    </row>
    <row r="422" spans="1:3" x14ac:dyDescent="0.25">
      <c r="A422">
        <f t="shared" si="20"/>
        <v>4210</v>
      </c>
      <c r="B422">
        <f t="shared" si="21"/>
        <v>81.797714075596375</v>
      </c>
      <c r="C422">
        <f t="shared" si="22"/>
        <v>4215.421509890004</v>
      </c>
    </row>
    <row r="423" spans="1:3" x14ac:dyDescent="0.25">
      <c r="A423">
        <f t="shared" si="20"/>
        <v>4220</v>
      </c>
      <c r="B423">
        <f t="shared" si="21"/>
        <v>81.815981303381193</v>
      </c>
      <c r="C423">
        <f t="shared" si="22"/>
        <v>4225.4215098900013</v>
      </c>
    </row>
    <row r="424" spans="1:3" x14ac:dyDescent="0.25">
      <c r="A424">
        <f t="shared" si="20"/>
        <v>4230</v>
      </c>
      <c r="B424">
        <f t="shared" si="21"/>
        <v>81.834205350492951</v>
      </c>
      <c r="C424">
        <f t="shared" si="22"/>
        <v>4235.4215098900004</v>
      </c>
    </row>
    <row r="425" spans="1:3" x14ac:dyDescent="0.25">
      <c r="A425">
        <f t="shared" si="20"/>
        <v>4240</v>
      </c>
      <c r="B425">
        <f t="shared" si="21"/>
        <v>81.852386420594087</v>
      </c>
      <c r="C425">
        <f t="shared" si="22"/>
        <v>4245.4215098899995</v>
      </c>
    </row>
    <row r="426" spans="1:3" x14ac:dyDescent="0.25">
      <c r="A426">
        <f t="shared" si="20"/>
        <v>4250</v>
      </c>
      <c r="B426">
        <f t="shared" si="21"/>
        <v>81.870524715909596</v>
      </c>
      <c r="C426">
        <f t="shared" si="22"/>
        <v>4255.421509890004</v>
      </c>
    </row>
    <row r="427" spans="1:3" x14ac:dyDescent="0.25">
      <c r="A427">
        <f t="shared" si="20"/>
        <v>4260</v>
      </c>
      <c r="B427">
        <f t="shared" si="21"/>
        <v>81.888620437240476</v>
      </c>
      <c r="C427">
        <f t="shared" si="22"/>
        <v>4265.4215098900013</v>
      </c>
    </row>
    <row r="428" spans="1:3" x14ac:dyDescent="0.25">
      <c r="A428">
        <f t="shared" si="20"/>
        <v>4270</v>
      </c>
      <c r="B428">
        <f t="shared" si="21"/>
        <v>81.906673783977055</v>
      </c>
      <c r="C428">
        <f t="shared" si="22"/>
        <v>4275.4215098899967</v>
      </c>
    </row>
    <row r="429" spans="1:3" x14ac:dyDescent="0.25">
      <c r="A429">
        <f t="shared" si="20"/>
        <v>4280</v>
      </c>
      <c r="B429">
        <f t="shared" si="21"/>
        <v>81.924684954112266</v>
      </c>
      <c r="C429">
        <f t="shared" si="22"/>
        <v>4285.4215098899995</v>
      </c>
    </row>
    <row r="430" spans="1:3" x14ac:dyDescent="0.25">
      <c r="A430">
        <f t="shared" si="20"/>
        <v>4290</v>
      </c>
      <c r="B430">
        <f t="shared" si="21"/>
        <v>81.942654144254561</v>
      </c>
      <c r="C430">
        <f t="shared" si="22"/>
        <v>4295.421509890004</v>
      </c>
    </row>
    <row r="431" spans="1:3" x14ac:dyDescent="0.25">
      <c r="A431">
        <f t="shared" si="20"/>
        <v>4300</v>
      </c>
      <c r="B431">
        <f t="shared" si="21"/>
        <v>81.960581549640821</v>
      </c>
      <c r="C431">
        <f t="shared" si="22"/>
        <v>4305.4215098899967</v>
      </c>
    </row>
    <row r="432" spans="1:3" x14ac:dyDescent="0.25">
      <c r="A432">
        <f t="shared" si="20"/>
        <v>4310</v>
      </c>
      <c r="B432">
        <f t="shared" si="21"/>
        <v>81.978467364149168</v>
      </c>
      <c r="C432">
        <f t="shared" si="22"/>
        <v>4315.4215098899986</v>
      </c>
    </row>
    <row r="433" spans="1:3" x14ac:dyDescent="0.25">
      <c r="A433">
        <f t="shared" si="20"/>
        <v>4320</v>
      </c>
      <c r="B433">
        <f t="shared" si="21"/>
        <v>81.996311780311402</v>
      </c>
      <c r="C433">
        <f t="shared" si="22"/>
        <v>4325.4215098899977</v>
      </c>
    </row>
    <row r="434" spans="1:3" x14ac:dyDescent="0.25">
      <c r="A434">
        <f t="shared" si="20"/>
        <v>4330</v>
      </c>
      <c r="B434">
        <f t="shared" si="21"/>
        <v>82.014114989325563</v>
      </c>
      <c r="C434">
        <f t="shared" si="22"/>
        <v>4335.4215098899977</v>
      </c>
    </row>
    <row r="435" spans="1:3" x14ac:dyDescent="0.25">
      <c r="A435">
        <f t="shared" si="20"/>
        <v>4340</v>
      </c>
      <c r="B435">
        <f t="shared" si="21"/>
        <v>82.031877181068154</v>
      </c>
      <c r="C435">
        <f t="shared" si="22"/>
        <v>4345.4215098900031</v>
      </c>
    </row>
    <row r="436" spans="1:3" x14ac:dyDescent="0.25">
      <c r="A436">
        <f t="shared" si="20"/>
        <v>4350</v>
      </c>
      <c r="B436">
        <f t="shared" si="21"/>
        <v>82.049598544106289</v>
      </c>
      <c r="C436">
        <f t="shared" si="22"/>
        <v>4355.4215098900031</v>
      </c>
    </row>
    <row r="437" spans="1:3" x14ac:dyDescent="0.25">
      <c r="A437">
        <f t="shared" si="20"/>
        <v>4360</v>
      </c>
      <c r="B437">
        <f t="shared" si="21"/>
        <v>82.067279265709772</v>
      </c>
      <c r="C437">
        <f t="shared" si="22"/>
        <v>4365.421509890004</v>
      </c>
    </row>
    <row r="438" spans="1:3" x14ac:dyDescent="0.25">
      <c r="A438">
        <f t="shared" si="20"/>
        <v>4370</v>
      </c>
      <c r="B438">
        <f t="shared" si="21"/>
        <v>82.084919531862866</v>
      </c>
      <c r="C438">
        <f t="shared" si="22"/>
        <v>4375.4215098900013</v>
      </c>
    </row>
    <row r="439" spans="1:3" x14ac:dyDescent="0.25">
      <c r="A439">
        <f t="shared" si="20"/>
        <v>4380</v>
      </c>
      <c r="B439">
        <f t="shared" si="21"/>
        <v>82.102519527276144</v>
      </c>
      <c r="C439">
        <f t="shared" si="22"/>
        <v>4385.4215098899967</v>
      </c>
    </row>
    <row r="440" spans="1:3" x14ac:dyDescent="0.25">
      <c r="A440">
        <f t="shared" si="20"/>
        <v>4390</v>
      </c>
      <c r="B440">
        <f t="shared" si="21"/>
        <v>82.120079435398011</v>
      </c>
      <c r="C440">
        <f t="shared" si="22"/>
        <v>4395.4215098899967</v>
      </c>
    </row>
    <row r="441" spans="1:3" x14ac:dyDescent="0.25">
      <c r="A441">
        <f t="shared" si="20"/>
        <v>4400</v>
      </c>
      <c r="B441">
        <f t="shared" si="21"/>
        <v>82.137599438426236</v>
      </c>
      <c r="C441">
        <f t="shared" si="22"/>
        <v>4405.4215098900031</v>
      </c>
    </row>
    <row r="442" spans="1:3" x14ac:dyDescent="0.25">
      <c r="A442">
        <f t="shared" si="20"/>
        <v>4410</v>
      </c>
      <c r="B442">
        <f t="shared" si="21"/>
        <v>82.155079717319182</v>
      </c>
      <c r="C442">
        <f t="shared" si="22"/>
        <v>4415.4215098899986</v>
      </c>
    </row>
    <row r="443" spans="1:3" x14ac:dyDescent="0.25">
      <c r="A443">
        <f t="shared" si="20"/>
        <v>4420</v>
      </c>
      <c r="B443">
        <f t="shared" si="21"/>
        <v>82.172520451807202</v>
      </c>
      <c r="C443">
        <f t="shared" si="22"/>
        <v>4425.4215098900004</v>
      </c>
    </row>
    <row r="444" spans="1:3" x14ac:dyDescent="0.25">
      <c r="A444">
        <f t="shared" si="20"/>
        <v>4430</v>
      </c>
      <c r="B444">
        <f t="shared" si="21"/>
        <v>82.189921820403569</v>
      </c>
      <c r="C444">
        <f t="shared" si="22"/>
        <v>4435.4215098900013</v>
      </c>
    </row>
    <row r="445" spans="1:3" x14ac:dyDescent="0.25">
      <c r="A445">
        <f t="shared" si="20"/>
        <v>4440</v>
      </c>
      <c r="B445">
        <f t="shared" si="21"/>
        <v>82.207284000415513</v>
      </c>
      <c r="C445">
        <f t="shared" si="22"/>
        <v>4445.4215098900031</v>
      </c>
    </row>
    <row r="446" spans="1:3" x14ac:dyDescent="0.25">
      <c r="A446">
        <f t="shared" si="20"/>
        <v>4450</v>
      </c>
      <c r="B446">
        <f t="shared" si="21"/>
        <v>82.224607167955028</v>
      </c>
      <c r="C446">
        <f t="shared" si="22"/>
        <v>4455.4215098900004</v>
      </c>
    </row>
    <row r="447" spans="1:3" x14ac:dyDescent="0.25">
      <c r="A447">
        <f t="shared" si="20"/>
        <v>4460</v>
      </c>
      <c r="B447">
        <f t="shared" si="21"/>
        <v>82.241891497949652</v>
      </c>
      <c r="C447">
        <f t="shared" si="22"/>
        <v>4465.4215098900031</v>
      </c>
    </row>
    <row r="448" spans="1:3" x14ac:dyDescent="0.25">
      <c r="A448">
        <f t="shared" si="20"/>
        <v>4470</v>
      </c>
      <c r="B448">
        <f t="shared" si="21"/>
        <v>82.259137164152975</v>
      </c>
      <c r="C448">
        <f t="shared" si="22"/>
        <v>4475.4215098899995</v>
      </c>
    </row>
    <row r="449" spans="1:3" x14ac:dyDescent="0.25">
      <c r="A449">
        <f t="shared" si="20"/>
        <v>4480</v>
      </c>
      <c r="B449">
        <f t="shared" si="21"/>
        <v>82.276344339155202</v>
      </c>
      <c r="C449">
        <f t="shared" si="22"/>
        <v>4485.4215098900013</v>
      </c>
    </row>
    <row r="450" spans="1:3" x14ac:dyDescent="0.25">
      <c r="A450">
        <f t="shared" si="20"/>
        <v>4490</v>
      </c>
      <c r="B450">
        <f t="shared" si="21"/>
        <v>82.293513194393441</v>
      </c>
      <c r="C450">
        <f t="shared" si="22"/>
        <v>4495.4215098899977</v>
      </c>
    </row>
    <row r="451" spans="1:3" x14ac:dyDescent="0.25">
      <c r="A451">
        <f t="shared" ref="A451:A514" si="23">A450+10</f>
        <v>4500</v>
      </c>
      <c r="B451">
        <f t="shared" si="21"/>
        <v>82.310643900162034</v>
      </c>
      <c r="C451">
        <f t="shared" si="22"/>
        <v>4505.4215098900004</v>
      </c>
    </row>
    <row r="452" spans="1:3" x14ac:dyDescent="0.25">
      <c r="A452">
        <f t="shared" si="23"/>
        <v>4510</v>
      </c>
      <c r="B452">
        <f t="shared" si="21"/>
        <v>82.327736625622634</v>
      </c>
      <c r="C452">
        <f t="shared" si="22"/>
        <v>4515.4215098900122</v>
      </c>
    </row>
    <row r="453" spans="1:3" x14ac:dyDescent="0.25">
      <c r="A453">
        <f t="shared" si="23"/>
        <v>4520</v>
      </c>
      <c r="B453">
        <f t="shared" si="21"/>
        <v>82.344791538814206</v>
      </c>
      <c r="C453">
        <f t="shared" si="22"/>
        <v>4525.421509890004</v>
      </c>
    </row>
    <row r="454" spans="1:3" x14ac:dyDescent="0.25">
      <c r="A454">
        <f t="shared" si="23"/>
        <v>4530</v>
      </c>
      <c r="B454">
        <f t="shared" si="21"/>
        <v>82.361808806663021</v>
      </c>
      <c r="C454">
        <f t="shared" si="22"/>
        <v>4535.4215098900022</v>
      </c>
    </row>
    <row r="455" spans="1:3" x14ac:dyDescent="0.25">
      <c r="A455">
        <f t="shared" si="23"/>
        <v>4540</v>
      </c>
      <c r="B455">
        <f t="shared" si="21"/>
        <v>82.3787885949924</v>
      </c>
      <c r="C455">
        <f t="shared" si="22"/>
        <v>4545.4215098899986</v>
      </c>
    </row>
    <row r="456" spans="1:3" x14ac:dyDescent="0.25">
      <c r="A456">
        <f t="shared" si="23"/>
        <v>4550</v>
      </c>
      <c r="B456">
        <f t="shared" si="21"/>
        <v>82.395731068532442</v>
      </c>
      <c r="C456">
        <f t="shared" si="22"/>
        <v>4555.4215098900013</v>
      </c>
    </row>
    <row r="457" spans="1:3" x14ac:dyDescent="0.25">
      <c r="A457">
        <f t="shared" si="23"/>
        <v>4560</v>
      </c>
      <c r="B457">
        <f t="shared" si="21"/>
        <v>82.412636390929535</v>
      </c>
      <c r="C457">
        <f t="shared" si="22"/>
        <v>4565.4215098899986</v>
      </c>
    </row>
    <row r="458" spans="1:3" x14ac:dyDescent="0.25">
      <c r="A458">
        <f t="shared" si="23"/>
        <v>4570</v>
      </c>
      <c r="B458">
        <f t="shared" si="21"/>
        <v>82.429504724755972</v>
      </c>
      <c r="C458">
        <f t="shared" si="22"/>
        <v>4575.4215098899995</v>
      </c>
    </row>
    <row r="459" spans="1:3" x14ac:dyDescent="0.25">
      <c r="A459">
        <f t="shared" si="23"/>
        <v>4580</v>
      </c>
      <c r="B459">
        <f t="shared" si="21"/>
        <v>82.446336231519226</v>
      </c>
      <c r="C459">
        <f t="shared" si="22"/>
        <v>4585.4215098900031</v>
      </c>
    </row>
    <row r="460" spans="1:3" x14ac:dyDescent="0.25">
      <c r="A460">
        <f t="shared" si="23"/>
        <v>4590</v>
      </c>
      <c r="B460">
        <f t="shared" si="21"/>
        <v>82.463131071671228</v>
      </c>
      <c r="C460">
        <f t="shared" si="22"/>
        <v>4595.4215098900004</v>
      </c>
    </row>
    <row r="461" spans="1:3" x14ac:dyDescent="0.25">
      <c r="A461">
        <f t="shared" si="23"/>
        <v>4600</v>
      </c>
      <c r="B461">
        <f t="shared" si="21"/>
        <v>82.479889404617623</v>
      </c>
      <c r="C461">
        <f t="shared" si="22"/>
        <v>4605.4215098900022</v>
      </c>
    </row>
    <row r="462" spans="1:3" x14ac:dyDescent="0.25">
      <c r="A462">
        <f t="shared" si="23"/>
        <v>4610</v>
      </c>
      <c r="B462">
        <f t="shared" si="21"/>
        <v>82.496611388726805</v>
      </c>
      <c r="C462">
        <f t="shared" si="22"/>
        <v>4615.4215098900022</v>
      </c>
    </row>
    <row r="463" spans="1:3" x14ac:dyDescent="0.25">
      <c r="A463">
        <f t="shared" si="23"/>
        <v>4620</v>
      </c>
      <c r="B463">
        <f t="shared" si="21"/>
        <v>82.513297181338856</v>
      </c>
      <c r="C463">
        <f t="shared" si="22"/>
        <v>4625.4215098899995</v>
      </c>
    </row>
    <row r="464" spans="1:3" x14ac:dyDescent="0.25">
      <c r="A464">
        <f t="shared" si="23"/>
        <v>4630</v>
      </c>
      <c r="B464">
        <f t="shared" si="21"/>
        <v>82.529946938774501</v>
      </c>
      <c r="C464">
        <f t="shared" si="22"/>
        <v>4635.4215098900004</v>
      </c>
    </row>
    <row r="465" spans="1:3" x14ac:dyDescent="0.25">
      <c r="A465">
        <f t="shared" si="23"/>
        <v>4640</v>
      </c>
      <c r="B465">
        <f t="shared" si="21"/>
        <v>82.546560816343842</v>
      </c>
      <c r="C465">
        <f t="shared" si="22"/>
        <v>4645.421509890004</v>
      </c>
    </row>
    <row r="466" spans="1:3" x14ac:dyDescent="0.25">
      <c r="A466">
        <f t="shared" si="23"/>
        <v>4650</v>
      </c>
      <c r="B466">
        <f t="shared" si="21"/>
        <v>82.563138968355062</v>
      </c>
      <c r="C466">
        <f t="shared" si="22"/>
        <v>4655.4215098899995</v>
      </c>
    </row>
    <row r="467" spans="1:3" x14ac:dyDescent="0.25">
      <c r="A467">
        <f t="shared" si="23"/>
        <v>4660</v>
      </c>
      <c r="B467">
        <f t="shared" si="21"/>
        <v>82.579681548123091</v>
      </c>
      <c r="C467">
        <f t="shared" si="22"/>
        <v>4665.421509890004</v>
      </c>
    </row>
    <row r="468" spans="1:3" x14ac:dyDescent="0.25">
      <c r="A468">
        <f t="shared" si="23"/>
        <v>4670</v>
      </c>
      <c r="B468">
        <f t="shared" si="21"/>
        <v>82.596188707977959</v>
      </c>
      <c r="C468">
        <f t="shared" si="22"/>
        <v>4675.421509890004</v>
      </c>
    </row>
    <row r="469" spans="1:3" x14ac:dyDescent="0.25">
      <c r="A469">
        <f t="shared" si="23"/>
        <v>4680</v>
      </c>
      <c r="B469">
        <f t="shared" si="21"/>
        <v>82.612660599273383</v>
      </c>
      <c r="C469">
        <f t="shared" si="22"/>
        <v>4685.421509890004</v>
      </c>
    </row>
    <row r="470" spans="1:3" x14ac:dyDescent="0.25">
      <c r="A470">
        <f t="shared" si="23"/>
        <v>4690</v>
      </c>
      <c r="B470">
        <f t="shared" si="21"/>
        <v>82.62909737239498</v>
      </c>
      <c r="C470">
        <f t="shared" si="22"/>
        <v>4695.421509890004</v>
      </c>
    </row>
    <row r="471" spans="1:3" x14ac:dyDescent="0.25">
      <c r="A471">
        <f t="shared" si="23"/>
        <v>4700</v>
      </c>
      <c r="B471">
        <f t="shared" si="21"/>
        <v>82.645499176768553</v>
      </c>
      <c r="C471">
        <f t="shared" si="22"/>
        <v>4705.4215098899995</v>
      </c>
    </row>
    <row r="472" spans="1:3" x14ac:dyDescent="0.25">
      <c r="A472">
        <f t="shared" si="23"/>
        <v>4710</v>
      </c>
      <c r="B472">
        <f t="shared" si="21"/>
        <v>82.661866160868271</v>
      </c>
      <c r="C472">
        <f t="shared" si="22"/>
        <v>4715.4215098900031</v>
      </c>
    </row>
    <row r="473" spans="1:3" x14ac:dyDescent="0.25">
      <c r="A473">
        <f t="shared" si="23"/>
        <v>4720</v>
      </c>
      <c r="B473">
        <f t="shared" si="21"/>
        <v>82.678198472224608</v>
      </c>
      <c r="C473">
        <f t="shared" si="22"/>
        <v>4725.4215098899977</v>
      </c>
    </row>
    <row r="474" spans="1:3" x14ac:dyDescent="0.25">
      <c r="A474">
        <f t="shared" si="23"/>
        <v>4730</v>
      </c>
      <c r="B474">
        <f t="shared" ref="B474:B537" si="24">S$2*LN(A474+S$3)+S$4</f>
        <v>82.694496257432505</v>
      </c>
      <c r="C474">
        <f t="shared" ref="C474:C537" si="25">EXP((B474-S$4)/S$2)</f>
        <v>4735.4215098900022</v>
      </c>
    </row>
    <row r="475" spans="1:3" x14ac:dyDescent="0.25">
      <c r="A475">
        <f t="shared" si="23"/>
        <v>4740</v>
      </c>
      <c r="B475">
        <f t="shared" si="24"/>
        <v>82.710759662159077</v>
      </c>
      <c r="C475">
        <f t="shared" si="25"/>
        <v>4745.4215098899967</v>
      </c>
    </row>
    <row r="476" spans="1:3" x14ac:dyDescent="0.25">
      <c r="A476">
        <f t="shared" si="23"/>
        <v>4750</v>
      </c>
      <c r="B476">
        <f t="shared" si="24"/>
        <v>82.726988831151601</v>
      </c>
      <c r="C476">
        <f t="shared" si="25"/>
        <v>4755.4215098900004</v>
      </c>
    </row>
    <row r="477" spans="1:3" x14ac:dyDescent="0.25">
      <c r="A477">
        <f t="shared" si="23"/>
        <v>4760</v>
      </c>
      <c r="B477">
        <f t="shared" si="24"/>
        <v>82.743183908245115</v>
      </c>
      <c r="C477">
        <f t="shared" si="25"/>
        <v>4765.4215098900013</v>
      </c>
    </row>
    <row r="478" spans="1:3" x14ac:dyDescent="0.25">
      <c r="A478">
        <f t="shared" si="23"/>
        <v>4770</v>
      </c>
      <c r="B478">
        <f t="shared" si="24"/>
        <v>82.759345036370092</v>
      </c>
      <c r="C478">
        <f t="shared" si="25"/>
        <v>4775.4215098900022</v>
      </c>
    </row>
    <row r="479" spans="1:3" x14ac:dyDescent="0.25">
      <c r="A479">
        <f t="shared" si="23"/>
        <v>4780</v>
      </c>
      <c r="B479">
        <f t="shared" si="24"/>
        <v>82.775472357560062</v>
      </c>
      <c r="C479">
        <f t="shared" si="25"/>
        <v>4785.4215098899986</v>
      </c>
    </row>
    <row r="480" spans="1:3" x14ac:dyDescent="0.25">
      <c r="A480">
        <f t="shared" si="23"/>
        <v>4790</v>
      </c>
      <c r="B480">
        <f t="shared" si="24"/>
        <v>82.791566012959109</v>
      </c>
      <c r="C480">
        <f t="shared" si="25"/>
        <v>4795.421509890004</v>
      </c>
    </row>
    <row r="481" spans="1:3" x14ac:dyDescent="0.25">
      <c r="A481">
        <f t="shared" si="23"/>
        <v>4800</v>
      </c>
      <c r="B481">
        <f t="shared" si="24"/>
        <v>82.807626142829122</v>
      </c>
      <c r="C481">
        <f t="shared" si="25"/>
        <v>4805.4215098900004</v>
      </c>
    </row>
    <row r="482" spans="1:3" x14ac:dyDescent="0.25">
      <c r="A482">
        <f t="shared" si="23"/>
        <v>4810</v>
      </c>
      <c r="B482">
        <f t="shared" si="24"/>
        <v>82.823652886557397</v>
      </c>
      <c r="C482">
        <f t="shared" si="25"/>
        <v>4815.4215098900031</v>
      </c>
    </row>
    <row r="483" spans="1:3" x14ac:dyDescent="0.25">
      <c r="A483">
        <f t="shared" si="23"/>
        <v>4820</v>
      </c>
      <c r="B483">
        <f t="shared" si="24"/>
        <v>82.839646382663631</v>
      </c>
      <c r="C483">
        <f t="shared" si="25"/>
        <v>4825.4215098900004</v>
      </c>
    </row>
    <row r="484" spans="1:3" x14ac:dyDescent="0.25">
      <c r="A484">
        <f t="shared" si="23"/>
        <v>4830</v>
      </c>
      <c r="B484">
        <f t="shared" si="24"/>
        <v>82.855606768807306</v>
      </c>
      <c r="C484">
        <f t="shared" si="25"/>
        <v>4835.421509890004</v>
      </c>
    </row>
    <row r="485" spans="1:3" x14ac:dyDescent="0.25">
      <c r="A485">
        <f t="shared" si="23"/>
        <v>4840</v>
      </c>
      <c r="B485">
        <f t="shared" si="24"/>
        <v>82.871534181794644</v>
      </c>
      <c r="C485">
        <f t="shared" si="25"/>
        <v>4845.4215098899977</v>
      </c>
    </row>
    <row r="486" spans="1:3" x14ac:dyDescent="0.25">
      <c r="A486">
        <f t="shared" si="23"/>
        <v>4850</v>
      </c>
      <c r="B486">
        <f t="shared" si="24"/>
        <v>82.887428757585781</v>
      </c>
      <c r="C486">
        <f t="shared" si="25"/>
        <v>4855.4215098899986</v>
      </c>
    </row>
    <row r="487" spans="1:3" x14ac:dyDescent="0.25">
      <c r="A487">
        <f t="shared" si="23"/>
        <v>4860</v>
      </c>
      <c r="B487">
        <f t="shared" si="24"/>
        <v>82.90329063130163</v>
      </c>
      <c r="C487">
        <f t="shared" si="25"/>
        <v>4865.4215098900022</v>
      </c>
    </row>
    <row r="488" spans="1:3" x14ac:dyDescent="0.25">
      <c r="A488">
        <f t="shared" si="23"/>
        <v>4870</v>
      </c>
      <c r="B488">
        <f t="shared" si="24"/>
        <v>82.919119937230803</v>
      </c>
      <c r="C488">
        <f t="shared" si="25"/>
        <v>4875.4215098899995</v>
      </c>
    </row>
    <row r="489" spans="1:3" x14ac:dyDescent="0.25">
      <c r="A489">
        <f t="shared" si="23"/>
        <v>4880</v>
      </c>
      <c r="B489">
        <f t="shared" si="24"/>
        <v>82.934916808836448</v>
      </c>
      <c r="C489">
        <f t="shared" si="25"/>
        <v>4885.4215098899967</v>
      </c>
    </row>
    <row r="490" spans="1:3" x14ac:dyDescent="0.25">
      <c r="A490">
        <f t="shared" si="23"/>
        <v>4890</v>
      </c>
      <c r="B490">
        <f t="shared" si="24"/>
        <v>82.950681378763022</v>
      </c>
      <c r="C490">
        <f t="shared" si="25"/>
        <v>4895.4215098900031</v>
      </c>
    </row>
    <row r="491" spans="1:3" x14ac:dyDescent="0.25">
      <c r="A491">
        <f t="shared" si="23"/>
        <v>4900</v>
      </c>
      <c r="B491">
        <f t="shared" si="24"/>
        <v>82.966413778842863</v>
      </c>
      <c r="C491">
        <f t="shared" si="25"/>
        <v>4905.4215098900022</v>
      </c>
    </row>
    <row r="492" spans="1:3" x14ac:dyDescent="0.25">
      <c r="A492">
        <f t="shared" si="23"/>
        <v>4910</v>
      </c>
      <c r="B492">
        <f t="shared" si="24"/>
        <v>82.982114140102965</v>
      </c>
      <c r="C492">
        <f t="shared" si="25"/>
        <v>4915.4215098900049</v>
      </c>
    </row>
    <row r="493" spans="1:3" x14ac:dyDescent="0.25">
      <c r="A493">
        <f t="shared" si="23"/>
        <v>4920</v>
      </c>
      <c r="B493">
        <f t="shared" si="24"/>
        <v>82.997782592771401</v>
      </c>
      <c r="C493">
        <f t="shared" si="25"/>
        <v>4925.4215098900031</v>
      </c>
    </row>
    <row r="494" spans="1:3" x14ac:dyDescent="0.25">
      <c r="A494">
        <f t="shared" si="23"/>
        <v>4930</v>
      </c>
      <c r="B494">
        <f t="shared" si="24"/>
        <v>83.013419266283833</v>
      </c>
      <c r="C494">
        <f t="shared" si="25"/>
        <v>4935.4215098899967</v>
      </c>
    </row>
    <row r="495" spans="1:3" x14ac:dyDescent="0.25">
      <c r="A495">
        <f t="shared" si="23"/>
        <v>4940</v>
      </c>
      <c r="B495">
        <f t="shared" si="24"/>
        <v>83.029024289290007</v>
      </c>
      <c r="C495">
        <f t="shared" si="25"/>
        <v>4945.4215098899977</v>
      </c>
    </row>
    <row r="496" spans="1:3" x14ac:dyDescent="0.25">
      <c r="A496">
        <f t="shared" si="23"/>
        <v>4950</v>
      </c>
      <c r="B496">
        <f t="shared" si="24"/>
        <v>83.044597789659989</v>
      </c>
      <c r="C496">
        <f t="shared" si="25"/>
        <v>4955.4215098900022</v>
      </c>
    </row>
    <row r="497" spans="1:3" x14ac:dyDescent="0.25">
      <c r="A497">
        <f t="shared" si="23"/>
        <v>4960</v>
      </c>
      <c r="B497">
        <f t="shared" si="24"/>
        <v>83.06013989449049</v>
      </c>
      <c r="C497">
        <f t="shared" si="25"/>
        <v>4965.421509890004</v>
      </c>
    </row>
    <row r="498" spans="1:3" x14ac:dyDescent="0.25">
      <c r="A498">
        <f t="shared" si="23"/>
        <v>4970</v>
      </c>
      <c r="B498">
        <f t="shared" si="24"/>
        <v>83.075650730111136</v>
      </c>
      <c r="C498">
        <f t="shared" si="25"/>
        <v>4975.4215098899967</v>
      </c>
    </row>
    <row r="499" spans="1:3" x14ac:dyDescent="0.25">
      <c r="A499">
        <f t="shared" si="23"/>
        <v>4980</v>
      </c>
      <c r="B499">
        <f t="shared" si="24"/>
        <v>83.091130422090586</v>
      </c>
      <c r="C499">
        <f t="shared" si="25"/>
        <v>4985.4215098900004</v>
      </c>
    </row>
    <row r="500" spans="1:3" x14ac:dyDescent="0.25">
      <c r="A500">
        <f t="shared" si="23"/>
        <v>4990</v>
      </c>
      <c r="B500">
        <f t="shared" si="24"/>
        <v>83.106579095242623</v>
      </c>
      <c r="C500">
        <f t="shared" si="25"/>
        <v>4995.4215098900004</v>
      </c>
    </row>
    <row r="501" spans="1:3" x14ac:dyDescent="0.25">
      <c r="A501">
        <f t="shared" si="23"/>
        <v>5000</v>
      </c>
      <c r="B501">
        <f t="shared" si="24"/>
        <v>83.121996873632241</v>
      </c>
      <c r="C501">
        <f t="shared" si="25"/>
        <v>5005.4215098900031</v>
      </c>
    </row>
    <row r="502" spans="1:3" x14ac:dyDescent="0.25">
      <c r="A502">
        <f t="shared" si="23"/>
        <v>5010</v>
      </c>
      <c r="B502">
        <f t="shared" si="24"/>
        <v>83.137383880581567</v>
      </c>
      <c r="C502">
        <f t="shared" si="25"/>
        <v>5015.421509890004</v>
      </c>
    </row>
    <row r="503" spans="1:3" x14ac:dyDescent="0.25">
      <c r="A503">
        <f t="shared" si="23"/>
        <v>5020</v>
      </c>
      <c r="B503">
        <f t="shared" si="24"/>
        <v>83.152740238675776</v>
      </c>
      <c r="C503">
        <f t="shared" si="25"/>
        <v>5025.4215098899986</v>
      </c>
    </row>
    <row r="504" spans="1:3" x14ac:dyDescent="0.25">
      <c r="A504">
        <f t="shared" si="23"/>
        <v>5030</v>
      </c>
      <c r="B504">
        <f t="shared" si="24"/>
        <v>83.168066069769068</v>
      </c>
      <c r="C504">
        <f t="shared" si="25"/>
        <v>5035.4215098900013</v>
      </c>
    </row>
    <row r="505" spans="1:3" x14ac:dyDescent="0.25">
      <c r="A505">
        <f t="shared" si="23"/>
        <v>5040</v>
      </c>
      <c r="B505">
        <f t="shared" si="24"/>
        <v>83.18336149499028</v>
      </c>
      <c r="C505">
        <f t="shared" si="25"/>
        <v>5045.4215098899977</v>
      </c>
    </row>
    <row r="506" spans="1:3" x14ac:dyDescent="0.25">
      <c r="A506">
        <f t="shared" si="23"/>
        <v>5050</v>
      </c>
      <c r="B506">
        <f t="shared" si="24"/>
        <v>83.198626634748805</v>
      </c>
      <c r="C506">
        <f t="shared" si="25"/>
        <v>5055.4215098900031</v>
      </c>
    </row>
    <row r="507" spans="1:3" x14ac:dyDescent="0.25">
      <c r="A507">
        <f t="shared" si="23"/>
        <v>5060</v>
      </c>
      <c r="B507">
        <f t="shared" si="24"/>
        <v>83.21386160874016</v>
      </c>
      <c r="C507">
        <f t="shared" si="25"/>
        <v>5065.4215098900022</v>
      </c>
    </row>
    <row r="508" spans="1:3" x14ac:dyDescent="0.25">
      <c r="A508">
        <f t="shared" si="23"/>
        <v>5070</v>
      </c>
      <c r="B508">
        <f t="shared" si="24"/>
        <v>83.229066535951674</v>
      </c>
      <c r="C508">
        <f t="shared" si="25"/>
        <v>5075.4215098899967</v>
      </c>
    </row>
    <row r="509" spans="1:3" x14ac:dyDescent="0.25">
      <c r="A509">
        <f t="shared" si="23"/>
        <v>5080</v>
      </c>
      <c r="B509">
        <f t="shared" si="24"/>
        <v>83.244241534668063</v>
      </c>
      <c r="C509">
        <f t="shared" si="25"/>
        <v>5085.4215098900022</v>
      </c>
    </row>
    <row r="510" spans="1:3" x14ac:dyDescent="0.25">
      <c r="A510">
        <f t="shared" si="23"/>
        <v>5090</v>
      </c>
      <c r="B510">
        <f t="shared" si="24"/>
        <v>83.259386722476947</v>
      </c>
      <c r="C510">
        <f t="shared" si="25"/>
        <v>5095.4215098900022</v>
      </c>
    </row>
    <row r="511" spans="1:3" x14ac:dyDescent="0.25">
      <c r="A511">
        <f t="shared" si="23"/>
        <v>5100</v>
      </c>
      <c r="B511">
        <f t="shared" si="24"/>
        <v>83.274502216274257</v>
      </c>
      <c r="C511">
        <f t="shared" si="25"/>
        <v>5105.4215098899995</v>
      </c>
    </row>
    <row r="512" spans="1:3" x14ac:dyDescent="0.25">
      <c r="A512">
        <f t="shared" si="23"/>
        <v>5110</v>
      </c>
      <c r="B512">
        <f t="shared" si="24"/>
        <v>83.289588132269799</v>
      </c>
      <c r="C512">
        <f t="shared" si="25"/>
        <v>5115.421509890004</v>
      </c>
    </row>
    <row r="513" spans="1:3" x14ac:dyDescent="0.25">
      <c r="A513">
        <f t="shared" si="23"/>
        <v>5120</v>
      </c>
      <c r="B513">
        <f t="shared" si="24"/>
        <v>83.304644585992406</v>
      </c>
      <c r="C513">
        <f t="shared" si="25"/>
        <v>5125.421509890004</v>
      </c>
    </row>
    <row r="514" spans="1:3" x14ac:dyDescent="0.25">
      <c r="A514">
        <f t="shared" si="23"/>
        <v>5130</v>
      </c>
      <c r="B514">
        <f t="shared" si="24"/>
        <v>83.319671692295444</v>
      </c>
      <c r="C514">
        <f t="shared" si="25"/>
        <v>5135.4215098900031</v>
      </c>
    </row>
    <row r="515" spans="1:3" x14ac:dyDescent="0.25">
      <c r="A515">
        <f t="shared" ref="A515:A578" si="26">A514+10</f>
        <v>5140</v>
      </c>
      <c r="B515">
        <f t="shared" si="24"/>
        <v>83.334669565361935</v>
      </c>
      <c r="C515">
        <f t="shared" si="25"/>
        <v>5145.4215098899977</v>
      </c>
    </row>
    <row r="516" spans="1:3" x14ac:dyDescent="0.25">
      <c r="A516">
        <f t="shared" si="26"/>
        <v>5150</v>
      </c>
      <c r="B516">
        <f t="shared" si="24"/>
        <v>83.34963831870985</v>
      </c>
      <c r="C516">
        <f t="shared" si="25"/>
        <v>5155.4215098899986</v>
      </c>
    </row>
    <row r="517" spans="1:3" x14ac:dyDescent="0.25">
      <c r="A517">
        <f t="shared" si="26"/>
        <v>5160</v>
      </c>
      <c r="B517">
        <f t="shared" si="24"/>
        <v>83.364578065197193</v>
      </c>
      <c r="C517">
        <f t="shared" si="25"/>
        <v>5165.4215098900049</v>
      </c>
    </row>
    <row r="518" spans="1:3" x14ac:dyDescent="0.25">
      <c r="A518">
        <f t="shared" si="26"/>
        <v>5170</v>
      </c>
      <c r="B518">
        <f t="shared" si="24"/>
        <v>83.379488917027118</v>
      </c>
      <c r="C518">
        <f t="shared" si="25"/>
        <v>5175.4215098900004</v>
      </c>
    </row>
    <row r="519" spans="1:3" x14ac:dyDescent="0.25">
      <c r="A519">
        <f t="shared" si="26"/>
        <v>5180</v>
      </c>
      <c r="B519">
        <f t="shared" si="24"/>
        <v>83.394370985753085</v>
      </c>
      <c r="C519">
        <f t="shared" si="25"/>
        <v>5185.4215098900022</v>
      </c>
    </row>
    <row r="520" spans="1:3" x14ac:dyDescent="0.25">
      <c r="A520">
        <f t="shared" si="26"/>
        <v>5190</v>
      </c>
      <c r="B520">
        <f t="shared" si="24"/>
        <v>83.409224382283696</v>
      </c>
      <c r="C520">
        <f t="shared" si="25"/>
        <v>5195.4215098899958</v>
      </c>
    </row>
    <row r="521" spans="1:3" x14ac:dyDescent="0.25">
      <c r="A521">
        <f t="shared" si="26"/>
        <v>5200</v>
      </c>
      <c r="B521">
        <f t="shared" si="24"/>
        <v>83.424049216887823</v>
      </c>
      <c r="C521">
        <f t="shared" si="25"/>
        <v>5205.4215098900031</v>
      </c>
    </row>
    <row r="522" spans="1:3" x14ac:dyDescent="0.25">
      <c r="A522">
        <f t="shared" si="26"/>
        <v>5210</v>
      </c>
      <c r="B522">
        <f t="shared" si="24"/>
        <v>83.438845599199382</v>
      </c>
      <c r="C522">
        <f t="shared" si="25"/>
        <v>5215.4215098899967</v>
      </c>
    </row>
    <row r="523" spans="1:3" x14ac:dyDescent="0.25">
      <c r="A523">
        <f t="shared" si="26"/>
        <v>5220</v>
      </c>
      <c r="B523">
        <f t="shared" si="24"/>
        <v>83.453613638222308</v>
      </c>
      <c r="C523">
        <f t="shared" si="25"/>
        <v>5225.421509890004</v>
      </c>
    </row>
    <row r="524" spans="1:3" x14ac:dyDescent="0.25">
      <c r="A524">
        <f t="shared" si="26"/>
        <v>5230</v>
      </c>
      <c r="B524">
        <f t="shared" si="24"/>
        <v>83.468353442335271</v>
      </c>
      <c r="C524">
        <f t="shared" si="25"/>
        <v>5235.4215098899967</v>
      </c>
    </row>
    <row r="525" spans="1:3" x14ac:dyDescent="0.25">
      <c r="A525">
        <f t="shared" si="26"/>
        <v>5240</v>
      </c>
      <c r="B525">
        <f t="shared" si="24"/>
        <v>83.483065119296583</v>
      </c>
      <c r="C525">
        <f t="shared" si="25"/>
        <v>5245.421509890004</v>
      </c>
    </row>
    <row r="526" spans="1:3" x14ac:dyDescent="0.25">
      <c r="A526">
        <f t="shared" si="26"/>
        <v>5250</v>
      </c>
      <c r="B526">
        <f t="shared" si="24"/>
        <v>83.497748776248756</v>
      </c>
      <c r="C526">
        <f t="shared" si="25"/>
        <v>5255.4215098900049</v>
      </c>
    </row>
    <row r="527" spans="1:3" x14ac:dyDescent="0.25">
      <c r="A527">
        <f t="shared" si="26"/>
        <v>5260</v>
      </c>
      <c r="B527">
        <f t="shared" si="24"/>
        <v>83.512404519723319</v>
      </c>
      <c r="C527">
        <f t="shared" si="25"/>
        <v>5265.4215098900004</v>
      </c>
    </row>
    <row r="528" spans="1:3" x14ac:dyDescent="0.25">
      <c r="A528">
        <f t="shared" si="26"/>
        <v>5270</v>
      </c>
      <c r="B528">
        <f t="shared" si="24"/>
        <v>83.527032455645383</v>
      </c>
      <c r="C528">
        <f t="shared" si="25"/>
        <v>5275.4215098899986</v>
      </c>
    </row>
    <row r="529" spans="1:3" x14ac:dyDescent="0.25">
      <c r="A529">
        <f t="shared" si="26"/>
        <v>5280</v>
      </c>
      <c r="B529">
        <f t="shared" si="24"/>
        <v>83.5416326893383</v>
      </c>
      <c r="C529">
        <f t="shared" si="25"/>
        <v>5285.4215098900031</v>
      </c>
    </row>
    <row r="530" spans="1:3" x14ac:dyDescent="0.25">
      <c r="A530">
        <f t="shared" si="26"/>
        <v>5290</v>
      </c>
      <c r="B530">
        <f t="shared" si="24"/>
        <v>83.556205325528126</v>
      </c>
      <c r="C530">
        <f t="shared" si="25"/>
        <v>5295.4215098899995</v>
      </c>
    </row>
    <row r="531" spans="1:3" x14ac:dyDescent="0.25">
      <c r="A531">
        <f t="shared" si="26"/>
        <v>5300</v>
      </c>
      <c r="B531">
        <f t="shared" si="24"/>
        <v>83.570750468348194</v>
      </c>
      <c r="C531">
        <f t="shared" si="25"/>
        <v>5305.4215098900013</v>
      </c>
    </row>
    <row r="532" spans="1:3" x14ac:dyDescent="0.25">
      <c r="A532">
        <f t="shared" si="26"/>
        <v>5310</v>
      </c>
      <c r="B532">
        <f t="shared" si="24"/>
        <v>83.585268221343554</v>
      </c>
      <c r="C532">
        <f t="shared" si="25"/>
        <v>5315.4215098899949</v>
      </c>
    </row>
    <row r="533" spans="1:3" x14ac:dyDescent="0.25">
      <c r="A533">
        <f t="shared" si="26"/>
        <v>5320</v>
      </c>
      <c r="B533">
        <f t="shared" si="24"/>
        <v>83.599758687475415</v>
      </c>
      <c r="C533">
        <f t="shared" si="25"/>
        <v>5325.4215098899967</v>
      </c>
    </row>
    <row r="534" spans="1:3" x14ac:dyDescent="0.25">
      <c r="A534">
        <f t="shared" si="26"/>
        <v>5330</v>
      </c>
      <c r="B534">
        <f t="shared" si="24"/>
        <v>83.614221969125509</v>
      </c>
      <c r="C534">
        <f t="shared" si="25"/>
        <v>5335.4215098900022</v>
      </c>
    </row>
    <row r="535" spans="1:3" x14ac:dyDescent="0.25">
      <c r="A535">
        <f t="shared" si="26"/>
        <v>5340</v>
      </c>
      <c r="B535">
        <f t="shared" si="24"/>
        <v>83.628658168100415</v>
      </c>
      <c r="C535">
        <f t="shared" si="25"/>
        <v>5345.4215098900031</v>
      </c>
    </row>
    <row r="536" spans="1:3" x14ac:dyDescent="0.25">
      <c r="A536">
        <f t="shared" si="26"/>
        <v>5350</v>
      </c>
      <c r="B536">
        <f t="shared" si="24"/>
        <v>83.643067385635888</v>
      </c>
      <c r="C536">
        <f t="shared" si="25"/>
        <v>5355.4215098900013</v>
      </c>
    </row>
    <row r="537" spans="1:3" x14ac:dyDescent="0.25">
      <c r="A537">
        <f t="shared" si="26"/>
        <v>5360</v>
      </c>
      <c r="B537">
        <f t="shared" si="24"/>
        <v>83.657449722401125</v>
      </c>
      <c r="C537">
        <f t="shared" si="25"/>
        <v>5365.4215098900004</v>
      </c>
    </row>
    <row r="538" spans="1:3" x14ac:dyDescent="0.25">
      <c r="A538">
        <f t="shared" si="26"/>
        <v>5370</v>
      </c>
      <c r="B538">
        <f t="shared" ref="B538:B586" si="27">S$2*LN(A538+S$3)+S$4</f>
        <v>83.671805278502944</v>
      </c>
      <c r="C538">
        <f t="shared" ref="C538:C586" si="28">EXP((B538-S$4)/S$2)</f>
        <v>5375.4215098899958</v>
      </c>
    </row>
    <row r="539" spans="1:3" x14ac:dyDescent="0.25">
      <c r="A539">
        <f t="shared" si="26"/>
        <v>5380</v>
      </c>
      <c r="B539">
        <f t="shared" si="27"/>
        <v>83.686134153490016</v>
      </c>
      <c r="C539">
        <f t="shared" si="28"/>
        <v>5385.4215098900013</v>
      </c>
    </row>
    <row r="540" spans="1:3" x14ac:dyDescent="0.25">
      <c r="A540">
        <f t="shared" si="26"/>
        <v>5390</v>
      </c>
      <c r="B540">
        <f t="shared" si="27"/>
        <v>83.700436446356946</v>
      </c>
      <c r="C540">
        <f t="shared" si="28"/>
        <v>5395.4215098900022</v>
      </c>
    </row>
    <row r="541" spans="1:3" x14ac:dyDescent="0.25">
      <c r="A541">
        <f t="shared" si="26"/>
        <v>5400</v>
      </c>
      <c r="B541">
        <f t="shared" si="27"/>
        <v>83.714712255548449</v>
      </c>
      <c r="C541">
        <f t="shared" si="28"/>
        <v>5405.4215098900022</v>
      </c>
    </row>
    <row r="542" spans="1:3" x14ac:dyDescent="0.25">
      <c r="A542">
        <f t="shared" si="26"/>
        <v>5410</v>
      </c>
      <c r="B542">
        <f t="shared" si="27"/>
        <v>83.728961678963344</v>
      </c>
      <c r="C542">
        <f t="shared" si="28"/>
        <v>5415.421509890004</v>
      </c>
    </row>
    <row r="543" spans="1:3" x14ac:dyDescent="0.25">
      <c r="A543">
        <f t="shared" si="26"/>
        <v>5420</v>
      </c>
      <c r="B543">
        <f t="shared" si="27"/>
        <v>83.743184813958635</v>
      </c>
      <c r="C543">
        <f t="shared" si="28"/>
        <v>5425.4215098899967</v>
      </c>
    </row>
    <row r="544" spans="1:3" x14ac:dyDescent="0.25">
      <c r="A544">
        <f t="shared" si="26"/>
        <v>5430</v>
      </c>
      <c r="B544">
        <f t="shared" si="27"/>
        <v>83.7573817573535</v>
      </c>
      <c r="C544">
        <f t="shared" si="28"/>
        <v>5435.4215098899995</v>
      </c>
    </row>
    <row r="545" spans="1:3" x14ac:dyDescent="0.25">
      <c r="A545">
        <f t="shared" si="26"/>
        <v>5440</v>
      </c>
      <c r="B545">
        <f t="shared" si="27"/>
        <v>83.771552605433186</v>
      </c>
      <c r="C545">
        <f t="shared" si="28"/>
        <v>5445.4215098900004</v>
      </c>
    </row>
    <row r="546" spans="1:3" x14ac:dyDescent="0.25">
      <c r="A546">
        <f t="shared" si="26"/>
        <v>5450</v>
      </c>
      <c r="B546">
        <f t="shared" si="27"/>
        <v>83.785697453953006</v>
      </c>
      <c r="C546">
        <f t="shared" si="28"/>
        <v>5455.4215098899995</v>
      </c>
    </row>
    <row r="547" spans="1:3" x14ac:dyDescent="0.25">
      <c r="A547">
        <f t="shared" si="26"/>
        <v>5460</v>
      </c>
      <c r="B547">
        <f t="shared" si="27"/>
        <v>83.799816398142156</v>
      </c>
      <c r="C547">
        <f t="shared" si="28"/>
        <v>5465.4215098899958</v>
      </c>
    </row>
    <row r="548" spans="1:3" x14ac:dyDescent="0.25">
      <c r="A548">
        <f t="shared" si="26"/>
        <v>5470</v>
      </c>
      <c r="B548">
        <f t="shared" si="27"/>
        <v>83.813909532707626</v>
      </c>
      <c r="C548">
        <f t="shared" si="28"/>
        <v>5475.4215098899986</v>
      </c>
    </row>
    <row r="549" spans="1:3" x14ac:dyDescent="0.25">
      <c r="A549">
        <f t="shared" si="26"/>
        <v>5480</v>
      </c>
      <c r="B549">
        <f t="shared" si="27"/>
        <v>83.82797695183794</v>
      </c>
      <c r="C549">
        <f t="shared" si="28"/>
        <v>5485.4215098899958</v>
      </c>
    </row>
    <row r="550" spans="1:3" x14ac:dyDescent="0.25">
      <c r="A550">
        <f t="shared" si="26"/>
        <v>5490</v>
      </c>
      <c r="B550">
        <f t="shared" si="27"/>
        <v>83.842018749207</v>
      </c>
      <c r="C550">
        <f t="shared" si="28"/>
        <v>5495.4215098900022</v>
      </c>
    </row>
    <row r="551" spans="1:3" x14ac:dyDescent="0.25">
      <c r="A551">
        <f t="shared" si="26"/>
        <v>5500</v>
      </c>
      <c r="B551">
        <f t="shared" si="27"/>
        <v>83.85603501797776</v>
      </c>
      <c r="C551">
        <f t="shared" si="28"/>
        <v>5505.4215098899995</v>
      </c>
    </row>
    <row r="552" spans="1:3" x14ac:dyDescent="0.25">
      <c r="A552">
        <f t="shared" si="26"/>
        <v>5510</v>
      </c>
      <c r="B552">
        <f t="shared" si="27"/>
        <v>83.87002585080603</v>
      </c>
      <c r="C552">
        <f t="shared" si="28"/>
        <v>5515.4215098899986</v>
      </c>
    </row>
    <row r="553" spans="1:3" x14ac:dyDescent="0.25">
      <c r="A553">
        <f t="shared" si="26"/>
        <v>5520</v>
      </c>
      <c r="B553">
        <f t="shared" si="27"/>
        <v>83.883991339844044</v>
      </c>
      <c r="C553">
        <f t="shared" si="28"/>
        <v>5525.4215098900031</v>
      </c>
    </row>
    <row r="554" spans="1:3" x14ac:dyDescent="0.25">
      <c r="A554">
        <f t="shared" si="26"/>
        <v>5530</v>
      </c>
      <c r="B554">
        <f t="shared" si="27"/>
        <v>83.89793157674417</v>
      </c>
      <c r="C554">
        <f t="shared" si="28"/>
        <v>5535.4215098900031</v>
      </c>
    </row>
    <row r="555" spans="1:3" x14ac:dyDescent="0.25">
      <c r="A555">
        <f t="shared" si="26"/>
        <v>5540</v>
      </c>
      <c r="B555">
        <f t="shared" si="27"/>
        <v>83.911846652662476</v>
      </c>
      <c r="C555">
        <f t="shared" si="28"/>
        <v>5545.4215098899977</v>
      </c>
    </row>
    <row r="556" spans="1:3" x14ac:dyDescent="0.25">
      <c r="A556">
        <f t="shared" si="26"/>
        <v>5550</v>
      </c>
      <c r="B556">
        <f t="shared" si="27"/>
        <v>83.925736658262409</v>
      </c>
      <c r="C556">
        <f t="shared" si="28"/>
        <v>5555.4215098900049</v>
      </c>
    </row>
    <row r="557" spans="1:3" x14ac:dyDescent="0.25">
      <c r="A557">
        <f t="shared" si="26"/>
        <v>5560</v>
      </c>
      <c r="B557">
        <f t="shared" si="27"/>
        <v>83.939601683718166</v>
      </c>
      <c r="C557">
        <f t="shared" si="28"/>
        <v>5565.4215098900031</v>
      </c>
    </row>
    <row r="558" spans="1:3" x14ac:dyDescent="0.25">
      <c r="A558">
        <f t="shared" si="26"/>
        <v>5570</v>
      </c>
      <c r="B558">
        <f t="shared" si="27"/>
        <v>83.953441818718346</v>
      </c>
      <c r="C558">
        <f t="shared" si="28"/>
        <v>5575.4215098900049</v>
      </c>
    </row>
    <row r="559" spans="1:3" x14ac:dyDescent="0.25">
      <c r="A559">
        <f t="shared" si="26"/>
        <v>5580</v>
      </c>
      <c r="B559">
        <f t="shared" si="27"/>
        <v>83.967257152469386</v>
      </c>
      <c r="C559">
        <f t="shared" si="28"/>
        <v>5585.4215098899995</v>
      </c>
    </row>
    <row r="560" spans="1:3" x14ac:dyDescent="0.25">
      <c r="A560">
        <f t="shared" si="26"/>
        <v>5590</v>
      </c>
      <c r="B560">
        <f t="shared" si="27"/>
        <v>83.981047773699032</v>
      </c>
      <c r="C560">
        <f t="shared" si="28"/>
        <v>5595.4215098899977</v>
      </c>
    </row>
    <row r="561" spans="1:3" x14ac:dyDescent="0.25">
      <c r="A561">
        <f t="shared" si="26"/>
        <v>5600</v>
      </c>
      <c r="B561">
        <f t="shared" si="27"/>
        <v>83.99481377065969</v>
      </c>
      <c r="C561">
        <f t="shared" si="28"/>
        <v>5605.4215098899986</v>
      </c>
    </row>
    <row r="562" spans="1:3" x14ac:dyDescent="0.25">
      <c r="A562">
        <f t="shared" si="26"/>
        <v>5610</v>
      </c>
      <c r="B562">
        <f t="shared" si="27"/>
        <v>84.008555231131908</v>
      </c>
      <c r="C562">
        <f t="shared" si="28"/>
        <v>5615.4215098899958</v>
      </c>
    </row>
    <row r="563" spans="1:3" x14ac:dyDescent="0.25">
      <c r="A563">
        <f t="shared" si="26"/>
        <v>5620</v>
      </c>
      <c r="B563">
        <f t="shared" si="27"/>
        <v>84.022272242427661</v>
      </c>
      <c r="C563">
        <f t="shared" si="28"/>
        <v>5625.4215098900031</v>
      </c>
    </row>
    <row r="564" spans="1:3" x14ac:dyDescent="0.25">
      <c r="A564">
        <f t="shared" si="26"/>
        <v>5630</v>
      </c>
      <c r="B564">
        <f t="shared" si="27"/>
        <v>84.035964891393732</v>
      </c>
      <c r="C564">
        <f t="shared" si="28"/>
        <v>5635.4215098900049</v>
      </c>
    </row>
    <row r="565" spans="1:3" x14ac:dyDescent="0.25">
      <c r="A565">
        <f t="shared" si="26"/>
        <v>5640</v>
      </c>
      <c r="B565">
        <f t="shared" si="27"/>
        <v>84.049633264414936</v>
      </c>
      <c r="C565">
        <f t="shared" si="28"/>
        <v>5645.4215098899986</v>
      </c>
    </row>
    <row r="566" spans="1:3" x14ac:dyDescent="0.25">
      <c r="A566">
        <f t="shared" si="26"/>
        <v>5650</v>
      </c>
      <c r="B566">
        <f t="shared" si="27"/>
        <v>84.063277447417519</v>
      </c>
      <c r="C566">
        <f t="shared" si="28"/>
        <v>5655.4215098900022</v>
      </c>
    </row>
    <row r="567" spans="1:3" x14ac:dyDescent="0.25">
      <c r="A567">
        <f t="shared" si="26"/>
        <v>5660</v>
      </c>
      <c r="B567">
        <f t="shared" si="27"/>
        <v>84.076897525872269</v>
      </c>
      <c r="C567">
        <f t="shared" si="28"/>
        <v>5665.421509890004</v>
      </c>
    </row>
    <row r="568" spans="1:3" x14ac:dyDescent="0.25">
      <c r="A568">
        <f t="shared" si="26"/>
        <v>5670</v>
      </c>
      <c r="B568">
        <f t="shared" si="27"/>
        <v>84.090493584797784</v>
      </c>
      <c r="C568">
        <f t="shared" si="28"/>
        <v>5675.4215098900013</v>
      </c>
    </row>
    <row r="569" spans="1:3" x14ac:dyDescent="0.25">
      <c r="A569">
        <f t="shared" si="26"/>
        <v>5680</v>
      </c>
      <c r="B569">
        <f t="shared" si="27"/>
        <v>84.104065708763656</v>
      </c>
      <c r="C569">
        <f t="shared" si="28"/>
        <v>5685.4215098899986</v>
      </c>
    </row>
    <row r="570" spans="1:3" x14ac:dyDescent="0.25">
      <c r="A570">
        <f t="shared" si="26"/>
        <v>5690</v>
      </c>
      <c r="B570">
        <f t="shared" si="27"/>
        <v>84.117613981893655</v>
      </c>
      <c r="C570">
        <f t="shared" si="28"/>
        <v>5695.4215098900031</v>
      </c>
    </row>
    <row r="571" spans="1:3" x14ac:dyDescent="0.25">
      <c r="A571">
        <f t="shared" si="26"/>
        <v>5700</v>
      </c>
      <c r="B571">
        <f t="shared" si="27"/>
        <v>84.131138487868768</v>
      </c>
      <c r="C571">
        <f t="shared" si="28"/>
        <v>5705.4215098899958</v>
      </c>
    </row>
    <row r="572" spans="1:3" x14ac:dyDescent="0.25">
      <c r="A572">
        <f t="shared" si="26"/>
        <v>5710</v>
      </c>
      <c r="B572">
        <f t="shared" si="27"/>
        <v>84.144639309930426</v>
      </c>
      <c r="C572">
        <f t="shared" si="28"/>
        <v>5715.4215098900031</v>
      </c>
    </row>
    <row r="573" spans="1:3" x14ac:dyDescent="0.25">
      <c r="A573">
        <f t="shared" si="26"/>
        <v>5720</v>
      </c>
      <c r="B573">
        <f t="shared" si="27"/>
        <v>84.158116530883433</v>
      </c>
      <c r="C573">
        <f t="shared" si="28"/>
        <v>5725.4215098899986</v>
      </c>
    </row>
    <row r="574" spans="1:3" x14ac:dyDescent="0.25">
      <c r="A574">
        <f t="shared" si="26"/>
        <v>5730</v>
      </c>
      <c r="B574">
        <f t="shared" si="27"/>
        <v>84.171570233099175</v>
      </c>
      <c r="C574">
        <f t="shared" si="28"/>
        <v>5735.4215098899977</v>
      </c>
    </row>
    <row r="575" spans="1:3" x14ac:dyDescent="0.25">
      <c r="A575">
        <f t="shared" si="26"/>
        <v>5740</v>
      </c>
      <c r="B575">
        <f t="shared" si="27"/>
        <v>84.185000498518519</v>
      </c>
      <c r="C575">
        <f t="shared" si="28"/>
        <v>5745.4215098900049</v>
      </c>
    </row>
    <row r="576" spans="1:3" x14ac:dyDescent="0.25">
      <c r="A576">
        <f t="shared" si="26"/>
        <v>5750</v>
      </c>
      <c r="B576">
        <f t="shared" si="27"/>
        <v>84.198407408654802</v>
      </c>
      <c r="C576">
        <f t="shared" si="28"/>
        <v>5755.4215098900031</v>
      </c>
    </row>
    <row r="577" spans="1:3" x14ac:dyDescent="0.25">
      <c r="A577">
        <f t="shared" si="26"/>
        <v>5760</v>
      </c>
      <c r="B577">
        <f t="shared" si="27"/>
        <v>84.211791044596907</v>
      </c>
      <c r="C577">
        <f t="shared" si="28"/>
        <v>5765.4215098899977</v>
      </c>
    </row>
    <row r="578" spans="1:3" x14ac:dyDescent="0.25">
      <c r="A578">
        <f t="shared" si="26"/>
        <v>5770</v>
      </c>
      <c r="B578">
        <f t="shared" si="27"/>
        <v>84.225151487012141</v>
      </c>
      <c r="C578">
        <f t="shared" si="28"/>
        <v>5775.4215098900022</v>
      </c>
    </row>
    <row r="579" spans="1:3" x14ac:dyDescent="0.25">
      <c r="A579">
        <f t="shared" ref="A579:A586" si="29">A578+10</f>
        <v>5780</v>
      </c>
      <c r="B579">
        <f t="shared" si="27"/>
        <v>84.238488816149086</v>
      </c>
      <c r="C579">
        <f t="shared" si="28"/>
        <v>5785.4215098899995</v>
      </c>
    </row>
    <row r="580" spans="1:3" x14ac:dyDescent="0.25">
      <c r="A580">
        <f t="shared" si="29"/>
        <v>5790</v>
      </c>
      <c r="B580">
        <f t="shared" si="27"/>
        <v>84.25180311184063</v>
      </c>
      <c r="C580">
        <f t="shared" si="28"/>
        <v>5795.4215098899977</v>
      </c>
    </row>
    <row r="581" spans="1:3" x14ac:dyDescent="0.25">
      <c r="A581">
        <f t="shared" si="29"/>
        <v>5800</v>
      </c>
      <c r="B581">
        <f t="shared" si="27"/>
        <v>84.265094453506748</v>
      </c>
      <c r="C581">
        <f t="shared" si="28"/>
        <v>5805.4215098900022</v>
      </c>
    </row>
    <row r="582" spans="1:3" x14ac:dyDescent="0.25">
      <c r="A582">
        <f t="shared" si="29"/>
        <v>5810</v>
      </c>
      <c r="B582">
        <f t="shared" si="27"/>
        <v>84.278362920157306</v>
      </c>
      <c r="C582">
        <f t="shared" si="28"/>
        <v>5815.4215098900022</v>
      </c>
    </row>
    <row r="583" spans="1:3" x14ac:dyDescent="0.25">
      <c r="A583">
        <f t="shared" si="29"/>
        <v>5820</v>
      </c>
      <c r="B583">
        <f t="shared" si="27"/>
        <v>84.291608590395001</v>
      </c>
      <c r="C583">
        <f t="shared" si="28"/>
        <v>5825.4215098900013</v>
      </c>
    </row>
    <row r="584" spans="1:3" x14ac:dyDescent="0.25">
      <c r="A584">
        <f t="shared" si="29"/>
        <v>5830</v>
      </c>
      <c r="B584">
        <f t="shared" si="27"/>
        <v>84.304831542418043</v>
      </c>
      <c r="C584">
        <f t="shared" si="28"/>
        <v>5835.4215098899995</v>
      </c>
    </row>
    <row r="585" spans="1:3" x14ac:dyDescent="0.25">
      <c r="A585">
        <f t="shared" si="29"/>
        <v>5840</v>
      </c>
      <c r="B585">
        <f t="shared" si="27"/>
        <v>84.318031854022962</v>
      </c>
      <c r="C585">
        <f t="shared" si="28"/>
        <v>5845.4215098899977</v>
      </c>
    </row>
    <row r="586" spans="1:3" x14ac:dyDescent="0.25">
      <c r="A586">
        <f t="shared" si="29"/>
        <v>5850</v>
      </c>
      <c r="B586">
        <f t="shared" si="27"/>
        <v>84.331209602607416</v>
      </c>
      <c r="C586">
        <f t="shared" si="28"/>
        <v>5855.4215098899949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F7C5-EFEF-4899-8A8E-D31C6488146A}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50</v>
      </c>
      <c r="B1">
        <v>3</v>
      </c>
    </row>
    <row r="2" spans="1:2" x14ac:dyDescent="0.25">
      <c r="A2">
        <v>70</v>
      </c>
      <c r="B2">
        <v>11</v>
      </c>
    </row>
    <row r="3" spans="1:2" x14ac:dyDescent="0.25">
      <c r="A3">
        <v>90</v>
      </c>
      <c r="B3">
        <v>15</v>
      </c>
    </row>
    <row r="4" spans="1:2" x14ac:dyDescent="0.25">
      <c r="A4">
        <v>110</v>
      </c>
      <c r="B4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beginning 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2022-01-11T23:41:29Z</dcterms:created>
  <dcterms:modified xsi:type="dcterms:W3CDTF">2022-01-13T17:05:07Z</dcterms:modified>
</cp:coreProperties>
</file>