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pivotTables/pivotTable4.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105" yWindow="-105" windowWidth="23250" windowHeight="12450" activeTab="6"/>
  </bookViews>
  <sheets>
    <sheet name="ANS1" sheetId="3" r:id="rId1"/>
    <sheet name="ANS2,3" sheetId="4" r:id="rId2"/>
    <sheet name="ANS4" sheetId="5" r:id="rId3"/>
    <sheet name="ANS5" sheetId="6" r:id="rId4"/>
    <sheet name="ANS 6,7" sheetId="8" r:id="rId5"/>
    <sheet name="Expense" sheetId="1" r:id="rId6"/>
    <sheet name="Tasks" sheetId="2" r:id="rId7"/>
  </sheets>
  <definedNames>
    <definedName name="_xlnm._FilterDatabase" localSheetId="5" hidden="1">Expense!$A$1:$C$51</definedName>
  </definedNames>
  <calcPr calcId="152511"/>
  <pivotCaches>
    <pivotCache cacheId="13"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8" l="1"/>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C52" i="1" l="1"/>
</calcChain>
</file>

<file path=xl/sharedStrings.xml><?xml version="1.0" encoding="utf-8"?>
<sst xmlns="http://schemas.openxmlformats.org/spreadsheetml/2006/main" count="169" uniqueCount="32">
  <si>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</si>
  <si>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</si>
  <si>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</si>
  <si>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</si>
  <si>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</si>
  <si>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</si>
  <si>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</si>
  <si>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</si>
  <si>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</si>
  <si>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</si>
  <si>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</si>
  <si>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</si>
  <si>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</si>
  <si>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</si>
  <si>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</si>
  <si>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</si>
  <si>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</si>
  <si>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</si>
  <si>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</si>
  <si>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</si>
  <si>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</si>
  <si>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</si>
  <si>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</si>
  <si>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</si>
  <si>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Count of Items</t>
  </si>
  <si>
    <t>Row Labels</t>
  </si>
  <si>
    <t>Grand Total</t>
  </si>
  <si>
    <t>Sum of Expense</t>
  </si>
  <si>
    <t>Question 3</t>
  </si>
  <si>
    <t>Category</t>
  </si>
  <si>
    <t>Cost Type</t>
  </si>
  <si>
    <t>Essentials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</si>
</sst>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4" tint="-0.499984740745262"/>
      <name val="Verdana"/>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3" fillId="2"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4" fontId="3" fillId="4" borderId="1" xfId="0" applyNumberFormat="1" applyFont="1" applyFill="1" applyBorder="1" applyAlignment="1">
      <alignment horizontal="left" vertical="center" wrapText="1" indent="1"/>
    </xf>
    <xf numFmtId="0" fontId="0" fillId="0" borderId="1" xfId="0" applyBorder="1" applyAlignment="1">
      <alignment horizontal="left"/>
    </xf>
    <xf numFmtId="14" fontId="3" fillId="2" borderId="2" xfId="0" applyNumberFormat="1" applyFont="1" applyFill="1" applyBorder="1" applyAlignment="1">
      <alignment horizontal="left" vertical="center" wrapText="1" indent="1"/>
    </xf>
    <xf numFmtId="14" fontId="3" fillId="3" borderId="2" xfId="0" applyNumberFormat="1" applyFont="1" applyFill="1" applyBorder="1" applyAlignment="1">
      <alignment horizontal="left" vertical="center" wrapText="1" indent="1"/>
    </xf>
    <xf numFmtId="0" fontId="0" fillId="0" borderId="3" xfId="0" applyBorder="1" applyAlignment="1">
      <alignment horizontal="left"/>
    </xf>
    <xf numFmtId="0" fontId="2" fillId="2" borderId="4" xfId="0" applyFont="1" applyFill="1" applyBorder="1" applyAlignment="1">
      <alignment horizontal="left" vertical="center" wrapText="1" indent="1"/>
    </xf>
    <xf numFmtId="0" fontId="2" fillId="2" borderId="5" xfId="0" applyFont="1" applyFill="1" applyBorder="1" applyAlignment="1">
      <alignment horizontal="left" vertical="center" wrapText="1" indent="1"/>
    </xf>
    <xf numFmtId="0" fontId="2" fillId="4" borderId="5" xfId="0" applyFont="1" applyFill="1" applyBorder="1" applyAlignment="1">
      <alignment horizontal="left" vertical="center" wrapText="1" indent="1"/>
    </xf>
    <xf numFmtId="0" fontId="6" fillId="0" borderId="5" xfId="0" applyFont="1" applyBorder="1" applyAlignment="1">
      <alignment horizontal="left"/>
    </xf>
    <xf numFmtId="0" fontId="6" fillId="0" borderId="6" xfId="0" applyFont="1" applyBorder="1" applyAlignment="1">
      <alignment horizontal="left"/>
    </xf>
    <xf numFmtId="14" fontId="3" fillId="2" borderId="7" xfId="0" applyNumberFormat="1" applyFont="1" applyFill="1" applyBorder="1" applyAlignment="1">
      <alignment horizontal="left" vertical="center" wrapText="1" indent="1"/>
    </xf>
    <xf numFmtId="0" fontId="3" fillId="2" borderId="8" xfId="0" applyFont="1" applyFill="1" applyBorder="1" applyAlignment="1">
      <alignment horizontal="left" vertical="center" wrapText="1" indent="1"/>
    </xf>
    <xf numFmtId="0" fontId="3" fillId="4" borderId="8" xfId="0" applyFont="1" applyFill="1" applyBorder="1" applyAlignment="1">
      <alignment horizontal="left" vertical="center" wrapText="1" indent="1"/>
    </xf>
    <xf numFmtId="0" fontId="0" fillId="0" borderId="8" xfId="0" applyBorder="1" applyAlignment="1">
      <alignment horizontal="left"/>
    </xf>
    <xf numFmtId="0" fontId="0" fillId="0" borderId="9" xfId="0" applyBorder="1" applyAlignment="1">
      <alignment horizontal="left"/>
    </xf>
  </cellXfs>
  <cellStyles count="1">
    <cellStyle name="Normal" xfId="0" builtinId="0"/>
  </cellStyles>
  <dxfs count="8">
    <dxf>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left" vertical="center" textRotation="0" wrapText="1"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f2.xlsx]ANS4!PivotTable4</c:name>
    <c:fmtId val="1"/>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'ANS4'!$B$4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'ANS4'!$A$5:$A$15</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'ANS4'!$B$5:$B$15</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f2.xlsx]ANS5!PivotTable5</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a:t>
            </a:r>
            <a:r>
              <a:rPr lang="en-US" baseline="0"/>
              <a:t> over  three months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'ANS5'!$B$4</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'ANS5'!$A$5:$A$44</c:f>
              <c:strCache>
                <c:ptCount val="39"/>
                <c:pt idx="0">
                  <c:v>01-10-2021</c:v>
                </c:pt>
                <c:pt idx="1">
                  <c:v>04-10-2021</c:v>
                </c:pt>
                <c:pt idx="2">
                  <c:v>07-10-2021</c:v>
                </c:pt>
                <c:pt idx="3">
                  <c:v>08-10-2021</c:v>
                </c:pt>
                <c:pt idx="4">
                  <c:v>15-10-2021</c:v>
                </c:pt>
                <c:pt idx="5">
                  <c:v>16-10-2021</c:v>
                </c:pt>
                <c:pt idx="6">
                  <c:v>18-10-2021</c:v>
                </c:pt>
                <c:pt idx="7">
                  <c:v>19-10-2021</c:v>
                </c:pt>
                <c:pt idx="8">
                  <c:v>22-10-2021</c:v>
                </c:pt>
                <c:pt idx="9">
                  <c:v>25-10-2021</c:v>
                </c:pt>
                <c:pt idx="10">
                  <c:v>27-10-2021</c:v>
                </c:pt>
                <c:pt idx="11">
                  <c:v>28-10-2021</c:v>
                </c:pt>
                <c:pt idx="12">
                  <c:v>29-10-2021</c:v>
                </c:pt>
                <c:pt idx="13">
                  <c:v>30-10-2021</c:v>
                </c:pt>
                <c:pt idx="14">
                  <c:v>01-11-2021</c:v>
                </c:pt>
                <c:pt idx="15">
                  <c:v>02-11-2021</c:v>
                </c:pt>
                <c:pt idx="16">
                  <c:v>04-11-2021</c:v>
                </c:pt>
                <c:pt idx="17">
                  <c:v>05-11-2021</c:v>
                </c:pt>
                <c:pt idx="18">
                  <c:v>08-11-2021</c:v>
                </c:pt>
                <c:pt idx="19">
                  <c:v>09-11-2021</c:v>
                </c:pt>
                <c:pt idx="20">
                  <c:v>12-11-2021</c:v>
                </c:pt>
                <c:pt idx="21">
                  <c:v>15-11-2021</c:v>
                </c:pt>
                <c:pt idx="22">
                  <c:v>17-11-2021</c:v>
                </c:pt>
                <c:pt idx="23">
                  <c:v>18-11-2021</c:v>
                </c:pt>
                <c:pt idx="24">
                  <c:v>19-11-2021</c:v>
                </c:pt>
                <c:pt idx="25">
                  <c:v>22-11-2021</c:v>
                </c:pt>
                <c:pt idx="26">
                  <c:v>24-11-2021</c:v>
                </c:pt>
                <c:pt idx="27">
                  <c:v>25-11-2021</c:v>
                </c:pt>
                <c:pt idx="28">
                  <c:v>26-11-2021</c:v>
                </c:pt>
                <c:pt idx="29">
                  <c:v>29-11-2021</c:v>
                </c:pt>
                <c:pt idx="30">
                  <c:v>30-11-2021</c:v>
                </c:pt>
                <c:pt idx="31">
                  <c:v>01-12-2021</c:v>
                </c:pt>
                <c:pt idx="32">
                  <c:v>04-12-2021</c:v>
                </c:pt>
                <c:pt idx="33">
                  <c:v>07-12-2021</c:v>
                </c:pt>
                <c:pt idx="34">
                  <c:v>09-12-2021</c:v>
                </c:pt>
                <c:pt idx="35">
                  <c:v>15-12-2021</c:v>
                </c:pt>
                <c:pt idx="36">
                  <c:v>17-12-2021</c:v>
                </c:pt>
                <c:pt idx="37">
                  <c:v>20-12-2021</c:v>
                </c:pt>
                <c:pt idx="38">
                  <c:v>23-12-2021</c:v>
                </c:pt>
              </c:strCache>
            </c:strRef>
          </c:cat>
          <c:val>
            <c:numRef>
              <c:f>'ANS5'!$B$5:$B$44</c:f>
              <c:numCache>
                <c:formatCode>General</c:formatCode>
                <c:ptCount val="39"/>
                <c:pt idx="0">
                  <c:v>5567</c:v>
                </c:pt>
                <c:pt idx="1">
                  <c:v>1470</c:v>
                </c:pt>
                <c:pt idx="2">
                  <c:v>1900</c:v>
                </c:pt>
                <c:pt idx="3">
                  <c:v>450</c:v>
                </c:pt>
                <c:pt idx="4">
                  <c:v>620</c:v>
                </c:pt>
                <c:pt idx="5">
                  <c:v>470</c:v>
                </c:pt>
                <c:pt idx="6">
                  <c:v>2045</c:v>
                </c:pt>
                <c:pt idx="7">
                  <c:v>489</c:v>
                </c:pt>
                <c:pt idx="8">
                  <c:v>2124.1</c:v>
                </c:pt>
                <c:pt idx="9">
                  <c:v>423</c:v>
                </c:pt>
                <c:pt idx="10">
                  <c:v>878.22</c:v>
                </c:pt>
                <c:pt idx="11">
                  <c:v>300</c:v>
                </c:pt>
                <c:pt idx="12">
                  <c:v>407.05</c:v>
                </c:pt>
                <c:pt idx="13">
                  <c:v>300</c:v>
                </c:pt>
                <c:pt idx="14">
                  <c:v>2327</c:v>
                </c:pt>
                <c:pt idx="15">
                  <c:v>1150</c:v>
                </c:pt>
                <c:pt idx="16">
                  <c:v>1138</c:v>
                </c:pt>
                <c:pt idx="17">
                  <c:v>500</c:v>
                </c:pt>
                <c:pt idx="18">
                  <c:v>702</c:v>
                </c:pt>
                <c:pt idx="19">
                  <c:v>1600</c:v>
                </c:pt>
                <c:pt idx="20">
                  <c:v>600</c:v>
                </c:pt>
                <c:pt idx="21">
                  <c:v>3150</c:v>
                </c:pt>
                <c:pt idx="22">
                  <c:v>793.27</c:v>
                </c:pt>
                <c:pt idx="23">
                  <c:v>428</c:v>
                </c:pt>
                <c:pt idx="24">
                  <c:v>447</c:v>
                </c:pt>
                <c:pt idx="25">
                  <c:v>1720</c:v>
                </c:pt>
                <c:pt idx="26">
                  <c:v>540</c:v>
                </c:pt>
                <c:pt idx="27">
                  <c:v>314</c:v>
                </c:pt>
                <c:pt idx="28">
                  <c:v>2518</c:v>
                </c:pt>
                <c:pt idx="29">
                  <c:v>337</c:v>
                </c:pt>
                <c:pt idx="30">
                  <c:v>500</c:v>
                </c:pt>
                <c:pt idx="31">
                  <c:v>2500</c:v>
                </c:pt>
                <c:pt idx="32">
                  <c:v>710</c:v>
                </c:pt>
                <c:pt idx="33">
                  <c:v>2300</c:v>
                </c:pt>
                <c:pt idx="34">
                  <c:v>12000</c:v>
                </c:pt>
                <c:pt idx="35">
                  <c:v>1500</c:v>
                </c:pt>
                <c:pt idx="36">
                  <c:v>470.63</c:v>
                </c:pt>
                <c:pt idx="37">
                  <c:v>267</c:v>
                </c:pt>
                <c:pt idx="38">
                  <c:v>1090</c:v>
                </c:pt>
              </c:numCache>
            </c:numRef>
          </c:val>
          <c:smooth val="0"/>
        </c:ser>
        <c:dLbls>
          <c:showLegendKey val="0"/>
          <c:showVal val="0"/>
          <c:showCatName val="0"/>
          <c:showSerName val="0"/>
          <c:showPercent val="0"/>
          <c:showBubbleSize val="0"/>
        </c:dLbls>
        <c:marker val="1"/>
        <c:smooth val="0"/>
        <c:axId val="823205696"/>
        <c:axId val="823217120"/>
      </c:lineChart>
      <c:catAx>
        <c:axId val="82320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17120"/>
        <c:crosses val="autoZero"/>
        <c:auto val="1"/>
        <c:lblAlgn val="ctr"/>
        <c:lblOffset val="100"/>
        <c:noMultiLvlLbl val="0"/>
      </c:catAx>
      <c:valAx>
        <c:axId val="82321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05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66675</xdr:rowOff>
    </xdr:from>
    <xdr:ext cx="5660717" cy="268920"/>
    <xdr:sp macro="" textlink="">
      <xdr:nvSpPr>
        <xdr:cNvPr id="2" name="TextBox 1"/>
        <xdr:cNvSpPr txBox="1"/>
      </xdr:nvSpPr>
      <xdr:spPr>
        <a:xfrm>
          <a:off x="0" y="257175"/>
          <a:ext cx="5660717" cy="268920"/>
        </a:xfrm>
        <a:prstGeom prst="rect">
          <a:avLst/>
        </a:prstGeom>
        <a:solidFill>
          <a:srgbClr val="CC66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i="0" u="none" strike="noStrike">
              <a:solidFill>
                <a:schemeClr val="tx1"/>
              </a:solidFill>
              <a:effectLst/>
              <a:latin typeface="Arial Narrow" panose="020B0606020202030204" pitchFamily="34" charset="0"/>
              <a:ea typeface="+mn-ea"/>
              <a:cs typeface="+mn-cs"/>
            </a:rPr>
            <a:t>How many times has Priya done transactions on online shopping, ordering food and gifts?</a:t>
          </a:r>
          <a:r>
            <a:rPr lang="en-IN" sz="1200" b="1">
              <a:latin typeface="Arial Narrow" panose="020B0606020202030204" pitchFamily="34" charset="0"/>
            </a:rPr>
            <a:t>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142875</xdr:rowOff>
    </xdr:from>
    <xdr:ext cx="3530262" cy="268920"/>
    <xdr:sp macro="" textlink="">
      <xdr:nvSpPr>
        <xdr:cNvPr id="2" name="TextBox 1"/>
        <xdr:cNvSpPr txBox="1"/>
      </xdr:nvSpPr>
      <xdr:spPr>
        <a:xfrm>
          <a:off x="0" y="333375"/>
          <a:ext cx="3530262" cy="268920"/>
        </a:xfrm>
        <a:prstGeom prst="rect">
          <a:avLst/>
        </a:prstGeom>
        <a:solidFill>
          <a:srgbClr val="CC66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i="0" u="none" strike="noStrike">
              <a:solidFill>
                <a:schemeClr val="tx1"/>
              </a:solidFill>
              <a:effectLst/>
              <a:latin typeface="Arial Narrow" panose="020B0606020202030204" pitchFamily="34" charset="0"/>
              <a:ea typeface="+mn-ea"/>
              <a:cs typeface="+mn-cs"/>
            </a:rPr>
            <a:t>Calculate the total expenses against each distinct item.</a:t>
          </a:r>
          <a:r>
            <a:rPr lang="en-IN" sz="1200" b="1">
              <a:latin typeface="Arial Narrow" panose="020B0606020202030204" pitchFamily="34" charset="0"/>
            </a:rPr>
            <a:t> </a:t>
          </a:r>
        </a:p>
      </xdr:txBody>
    </xdr:sp>
    <xdr:clientData/>
  </xdr:oneCellAnchor>
  <xdr:oneCellAnchor>
    <xdr:from>
      <xdr:col>6</xdr:col>
      <xdr:colOff>733425</xdr:colOff>
      <xdr:row>1</xdr:row>
      <xdr:rowOff>123825</xdr:rowOff>
    </xdr:from>
    <xdr:ext cx="3656001" cy="268920"/>
    <xdr:sp macro="" textlink="">
      <xdr:nvSpPr>
        <xdr:cNvPr id="3" name="TextBox 2"/>
        <xdr:cNvSpPr txBox="1"/>
      </xdr:nvSpPr>
      <xdr:spPr>
        <a:xfrm>
          <a:off x="5305425" y="314325"/>
          <a:ext cx="3656001" cy="26892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i="0" u="none" strike="noStrike">
              <a:solidFill>
                <a:schemeClr val="tx1"/>
              </a:solidFill>
              <a:effectLst/>
              <a:latin typeface="Arial Narrow" panose="020B0606020202030204" pitchFamily="34" charset="0"/>
              <a:ea typeface="+mn-ea"/>
              <a:cs typeface="+mn-cs"/>
            </a:rPr>
            <a:t>Arrange the item-wise total expense in descending order.</a:t>
          </a:r>
          <a:r>
            <a:rPr lang="en-IN" sz="1200" b="1">
              <a:latin typeface="Arial Narrow" panose="020B0606020202030204" pitchFamily="34" charset="0"/>
            </a:rPr>
            <a:t> </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9525</xdr:colOff>
      <xdr:row>3</xdr:row>
      <xdr:rowOff>4762</xdr:rowOff>
    </xdr:from>
    <xdr:to>
      <xdr:col>10</xdr:col>
      <xdr:colOff>314325</xdr:colOff>
      <xdr:row>17</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1</xdr:row>
      <xdr:rowOff>66675</xdr:rowOff>
    </xdr:from>
    <xdr:ext cx="10451900" cy="268920"/>
    <xdr:sp macro="" textlink="">
      <xdr:nvSpPr>
        <xdr:cNvPr id="3" name="TextBox 2"/>
        <xdr:cNvSpPr txBox="1"/>
      </xdr:nvSpPr>
      <xdr:spPr>
        <a:xfrm>
          <a:off x="0" y="257175"/>
          <a:ext cx="10451900" cy="26892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i="0" u="none" strike="noStrike">
              <a:solidFill>
                <a:schemeClr val="tx1"/>
              </a:solidFill>
              <a:effectLst/>
              <a:latin typeface="Arial Narrow" panose="020B0606020202030204" pitchFamily="34" charset="0"/>
              <a:ea typeface="+mn-ea"/>
              <a:cs typeface="+mn-cs"/>
            </a:rPr>
            <a:t>Present the item-wise total expense through a chart that shows the expense of each item as a percentage of the total expense. Don’t take trip expenses into consideration.</a:t>
          </a:r>
          <a:r>
            <a:rPr lang="en-IN" sz="1200" b="1">
              <a:latin typeface="Arial Narrow" panose="020B0606020202030204" pitchFamily="34" charset="0"/>
            </a:rPr>
            <a:t> </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1</xdr:row>
      <xdr:rowOff>66675</xdr:rowOff>
    </xdr:from>
    <xdr:ext cx="3338222" cy="274434"/>
    <xdr:sp macro="" textlink="">
      <xdr:nvSpPr>
        <xdr:cNvPr id="2" name="TextBox 1"/>
        <xdr:cNvSpPr txBox="1"/>
      </xdr:nvSpPr>
      <xdr:spPr>
        <a:xfrm>
          <a:off x="0" y="257175"/>
          <a:ext cx="3338222" cy="274434"/>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i="0" u="none" strike="noStrike">
              <a:solidFill>
                <a:schemeClr val="tx1"/>
              </a:solidFill>
              <a:effectLst/>
              <a:latin typeface="Arial Narrow" panose="020B0606020202030204" pitchFamily="34" charset="0"/>
              <a:ea typeface="+mn-ea"/>
              <a:cs typeface="+mn-cs"/>
            </a:rPr>
            <a:t>Present the expense pattern visually over 3 months</a:t>
          </a:r>
          <a:r>
            <a:rPr lang="en-IN" sz="1100" b="0" i="0" u="none" strike="noStrike">
              <a:solidFill>
                <a:schemeClr val="tx1"/>
              </a:solidFill>
              <a:effectLst/>
              <a:latin typeface="+mn-lt"/>
              <a:ea typeface="+mn-ea"/>
              <a:cs typeface="+mn-cs"/>
            </a:rPr>
            <a:t>. </a:t>
          </a:r>
          <a:endParaRPr lang="en-IN" sz="1100"/>
        </a:p>
      </xdr:txBody>
    </xdr:sp>
    <xdr:clientData/>
  </xdr:oneCellAnchor>
  <xdr:twoCellAnchor>
    <xdr:from>
      <xdr:col>4</xdr:col>
      <xdr:colOff>9525</xdr:colOff>
      <xdr:row>3</xdr:row>
      <xdr:rowOff>176212</xdr:rowOff>
    </xdr:from>
    <xdr:to>
      <xdr:col>11</xdr:col>
      <xdr:colOff>314325</xdr:colOff>
      <xdr:row>18</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57150</xdr:rowOff>
    </xdr:from>
    <xdr:ext cx="10037235" cy="445507"/>
    <xdr:sp macro="" textlink="">
      <xdr:nvSpPr>
        <xdr:cNvPr id="2" name="TextBox 1"/>
        <xdr:cNvSpPr txBox="1"/>
      </xdr:nvSpPr>
      <xdr:spPr>
        <a:xfrm>
          <a:off x="0" y="57150"/>
          <a:ext cx="10037235" cy="445507"/>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i="0" u="none" strike="noStrike">
              <a:solidFill>
                <a:schemeClr val="tx1"/>
              </a:solidFill>
              <a:effectLst/>
              <a:latin typeface="Arial Narrow" panose="020B0606020202030204" pitchFamily="34" charset="0"/>
              <a:ea typeface="+mn-ea"/>
              <a:cs typeface="+mn-cs"/>
            </a:rPr>
            <a:t>Add a new column to the data table, name it as “Category” and apply data validation with drop-down fields as “Essentials” and “Non-essentials”. Fill in the column.</a:t>
          </a:r>
          <a:r>
            <a:rPr lang="en-IN" sz="1200" b="1">
              <a:latin typeface="Arial Narrow" panose="020B0606020202030204" pitchFamily="34" charset="0"/>
            </a:rPr>
            <a:t> </a:t>
          </a:r>
        </a:p>
        <a:p>
          <a:r>
            <a:rPr lang="en-IN" sz="1200" b="1" i="0" u="none" strike="noStrike">
              <a:solidFill>
                <a:schemeClr val="tx1"/>
              </a:solidFill>
              <a:effectLst/>
              <a:latin typeface="Arial Narrow" panose="020B0606020202030204" pitchFamily="34" charset="0"/>
              <a:ea typeface="+mn-ea"/>
              <a:cs typeface="+mn-cs"/>
            </a:rPr>
            <a:t>Add another new column and name it as “Cost Type”. For each item, if the expense is more than 2000, tag it as “Over budget”, else, tag it as “Within budget”.</a:t>
          </a:r>
          <a:r>
            <a:rPr lang="en-IN" sz="1200" b="1">
              <a:latin typeface="Arial Narrow" panose="020B0606020202030204" pitchFamily="34" charset="0"/>
            </a:rPr>
            <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1933575</xdr:colOff>
      <xdr:row>5</xdr:row>
      <xdr:rowOff>0</xdr:rowOff>
    </xdr:from>
    <xdr:ext cx="184731" cy="264560"/>
    <xdr:sp macro="" textlink="">
      <xdr:nvSpPr>
        <xdr:cNvPr id="2" name="TextBox 1"/>
        <xdr:cNvSpPr txBox="1"/>
      </xdr:nvSpPr>
      <xdr:spPr>
        <a:xfrm>
          <a:off x="2543175" y="1990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03.832690856485" createdVersion="5" refreshedVersion="5" minRefreshableVersion="3" recordCount="50">
  <cacheSource type="worksheet">
    <worksheetSource ref="A1:C51" sheet="Expense"/>
  </cacheSource>
  <cacheFields count="3">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B8"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dataField="1" showAll="0">
      <items count="12">
        <item h="1" sd="0" x="9"/>
        <item h="1" sd="0" x="4"/>
        <item sd="0" x="5"/>
        <item h="1" sd="0" x="0"/>
        <item h="1" sd="0" x="8"/>
        <item h="1" sd="0" x="7"/>
        <item sd="0" x="1"/>
        <item sd="0" x="6"/>
        <item h="1" sd="0" x="2"/>
        <item h="1" sd="0" x="10"/>
        <item h="1" sd="0" x="3"/>
        <item t="default"/>
      </items>
    </pivotField>
    <pivotField axis="axisRow"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2">
    <field x="1"/>
    <field x="2"/>
  </rowFields>
  <rowItems count="4">
    <i>
      <x v="2"/>
    </i>
    <i>
      <x v="6"/>
    </i>
    <i>
      <x v="7"/>
    </i>
    <i t="grand">
      <x/>
    </i>
  </rowItems>
  <colItems count="1">
    <i/>
  </colItems>
  <dataFields count="1">
    <dataField name="Count of Ite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6"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B16"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B15" firstHeaderRow="1" firstDataRow="1" firstDataCol="1"/>
  <pivotFields count="3">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4">
  <location ref="A4:B44" firstHeaderRow="1" firstDataRow="1" firstDataCol="1"/>
  <pivotFields count="3">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Expense" fld="2" baseField="0" baseItem="0"/>
  </dataFields>
  <chartFormats count="1">
    <chartFormat chart="5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3:E53" totalsRowShown="0" headerRowBorderDxfId="6" tableBorderDxfId="7" totalsRowBorderDxfId="5">
  <autoFilter ref="A3:E53"/>
  <tableColumns count="5">
    <tableColumn id="1" name="Date" dataDxfId="4"/>
    <tableColumn id="2" name="Items" dataDxfId="3"/>
    <tableColumn id="3" name="Expense" dataDxfId="2"/>
    <tableColumn id="4" name="Category" dataDxfId="1">
      <calculatedColumnFormula>IF(OR(B4:B53="Medicine", $B$3="Vegetables &amp; Fruit", $B$3="Other essential items"), "Essentials", "Non-essentials")</calculatedColumnFormula>
    </tableColumn>
    <tableColumn id="5" name="Cost Type" dataDxfId="0">
      <calculatedColumnFormula>IF(C3&gt;2000,"Over Budget","Within budget")</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D13" sqref="D13"/>
    </sheetView>
  </sheetViews>
  <sheetFormatPr defaultRowHeight="15" x14ac:dyDescent="0.25"/>
  <cols>
    <col min="1" max="1" width="17.5703125" customWidth="1"/>
    <col min="2" max="2" width="14.140625" bestFit="1" customWidth="1"/>
    <col min="3" max="3" width="15.140625" bestFit="1" customWidth="1"/>
  </cols>
  <sheetData>
    <row r="2" spans="1:2" ht="27" customHeight="1" x14ac:dyDescent="0.25"/>
    <row r="4" spans="1:2" x14ac:dyDescent="0.25">
      <c r="A4" s="15" t="s">
        <v>25</v>
      </c>
      <c r="B4" t="s">
        <v>24</v>
      </c>
    </row>
    <row r="5" spans="1:2" x14ac:dyDescent="0.25">
      <c r="A5" s="16" t="s">
        <v>10</v>
      </c>
      <c r="B5" s="14">
        <v>4</v>
      </c>
    </row>
    <row r="6" spans="1:2" x14ac:dyDescent="0.25">
      <c r="A6" s="16" t="s">
        <v>3</v>
      </c>
      <c r="B6" s="14">
        <v>6</v>
      </c>
    </row>
    <row r="7" spans="1:2" x14ac:dyDescent="0.25">
      <c r="A7" s="16" t="s">
        <v>7</v>
      </c>
      <c r="B7" s="14">
        <v>5</v>
      </c>
    </row>
    <row r="8" spans="1:2" x14ac:dyDescent="0.25">
      <c r="A8" s="16" t="s">
        <v>26</v>
      </c>
      <c r="B8" s="14">
        <v>15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workbookViewId="0">
      <selection activeCell="G16" sqref="G16"/>
    </sheetView>
  </sheetViews>
  <sheetFormatPr defaultRowHeight="15" x14ac:dyDescent="0.25"/>
  <cols>
    <col min="1" max="1" width="20.28515625" bestFit="1" customWidth="1"/>
    <col min="2" max="2" width="15.140625" bestFit="1" customWidth="1"/>
    <col min="6" max="6" width="5.7109375" customWidth="1"/>
    <col min="7" max="7" width="11.140625" customWidth="1"/>
    <col min="8" max="8" width="20.28515625" bestFit="1" customWidth="1"/>
    <col min="9" max="9" width="15.140625" bestFit="1" customWidth="1"/>
  </cols>
  <sheetData>
    <row r="2" spans="1:9" ht="30.75" customHeight="1" x14ac:dyDescent="0.25">
      <c r="G2" t="s">
        <v>28</v>
      </c>
    </row>
    <row r="4" spans="1:9" x14ac:dyDescent="0.25">
      <c r="A4" s="15" t="s">
        <v>25</v>
      </c>
      <c r="B4" t="s">
        <v>27</v>
      </c>
      <c r="H4" s="15" t="s">
        <v>25</v>
      </c>
      <c r="I4" t="s">
        <v>27</v>
      </c>
    </row>
    <row r="5" spans="1:9" x14ac:dyDescent="0.25">
      <c r="A5" s="16" t="s">
        <v>9</v>
      </c>
      <c r="B5" s="14">
        <v>1510.9099999999999</v>
      </c>
      <c r="H5" s="16" t="s">
        <v>12</v>
      </c>
      <c r="I5" s="14">
        <v>12000</v>
      </c>
    </row>
    <row r="6" spans="1:9" x14ac:dyDescent="0.25">
      <c r="A6" s="16" t="s">
        <v>6</v>
      </c>
      <c r="B6" s="14">
        <v>3342</v>
      </c>
      <c r="H6" s="16" t="s">
        <v>4</v>
      </c>
      <c r="I6" s="14">
        <v>10194.1</v>
      </c>
    </row>
    <row r="7" spans="1:9" x14ac:dyDescent="0.25">
      <c r="A7" s="16" t="s">
        <v>10</v>
      </c>
      <c r="B7" s="14">
        <v>5688</v>
      </c>
      <c r="H7" s="16" t="s">
        <v>2</v>
      </c>
      <c r="I7" s="14">
        <v>7775</v>
      </c>
    </row>
    <row r="8" spans="1:9" x14ac:dyDescent="0.25">
      <c r="A8" s="16" t="s">
        <v>2</v>
      </c>
      <c r="B8" s="14">
        <v>7775</v>
      </c>
      <c r="H8" s="16" t="s">
        <v>3</v>
      </c>
      <c r="I8" s="14">
        <v>7464</v>
      </c>
    </row>
    <row r="9" spans="1:9" x14ac:dyDescent="0.25">
      <c r="A9" s="16" t="s">
        <v>11</v>
      </c>
      <c r="B9" s="14">
        <v>1411.26</v>
      </c>
      <c r="H9" s="16" t="s">
        <v>10</v>
      </c>
      <c r="I9" s="14">
        <v>5688</v>
      </c>
    </row>
    <row r="10" spans="1:9" x14ac:dyDescent="0.25">
      <c r="A10" s="16" t="s">
        <v>8</v>
      </c>
      <c r="B10" s="14">
        <v>2586</v>
      </c>
      <c r="H10" s="16" t="s">
        <v>6</v>
      </c>
      <c r="I10" s="14">
        <v>3342</v>
      </c>
    </row>
    <row r="11" spans="1:9" x14ac:dyDescent="0.25">
      <c r="A11" s="16" t="s">
        <v>3</v>
      </c>
      <c r="B11" s="14">
        <v>7464</v>
      </c>
      <c r="H11" s="16" t="s">
        <v>5</v>
      </c>
      <c r="I11" s="14">
        <v>3217</v>
      </c>
    </row>
    <row r="12" spans="1:9" x14ac:dyDescent="0.25">
      <c r="A12" s="16" t="s">
        <v>7</v>
      </c>
      <c r="B12" s="14">
        <v>1857</v>
      </c>
      <c r="H12" s="16" t="s">
        <v>8</v>
      </c>
      <c r="I12" s="14">
        <v>2586</v>
      </c>
    </row>
    <row r="13" spans="1:9" x14ac:dyDescent="0.25">
      <c r="A13" s="16" t="s">
        <v>4</v>
      </c>
      <c r="B13" s="14">
        <v>10194.1</v>
      </c>
      <c r="H13" s="16" t="s">
        <v>7</v>
      </c>
      <c r="I13" s="14">
        <v>1857</v>
      </c>
    </row>
    <row r="14" spans="1:9" x14ac:dyDescent="0.25">
      <c r="A14" s="16" t="s">
        <v>12</v>
      </c>
      <c r="B14" s="14">
        <v>12000</v>
      </c>
      <c r="H14" s="16" t="s">
        <v>9</v>
      </c>
      <c r="I14" s="14">
        <v>1510.9099999999999</v>
      </c>
    </row>
    <row r="15" spans="1:9" x14ac:dyDescent="0.25">
      <c r="A15" s="16" t="s">
        <v>5</v>
      </c>
      <c r="B15" s="14">
        <v>3217</v>
      </c>
      <c r="H15" s="16" t="s">
        <v>11</v>
      </c>
      <c r="I15" s="14">
        <v>1411.26</v>
      </c>
    </row>
    <row r="16" spans="1:9" x14ac:dyDescent="0.25">
      <c r="A16" s="16" t="s">
        <v>26</v>
      </c>
      <c r="B16" s="14">
        <v>57045.27</v>
      </c>
      <c r="H16" s="16" t="s">
        <v>26</v>
      </c>
      <c r="I16" s="14">
        <v>57045.27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A4" sqref="A4:B15"/>
    </sheetView>
  </sheetViews>
  <sheetFormatPr defaultRowHeight="15" x14ac:dyDescent="0.25"/>
  <cols>
    <col min="1" max="1" width="20.28515625" bestFit="1" customWidth="1"/>
    <col min="2" max="2" width="15.140625" bestFit="1" customWidth="1"/>
  </cols>
  <sheetData>
    <row r="2" spans="1:2" ht="24.75" customHeight="1" x14ac:dyDescent="0.25"/>
    <row r="4" spans="1:2" x14ac:dyDescent="0.25">
      <c r="A4" s="15" t="s">
        <v>25</v>
      </c>
      <c r="B4" t="s">
        <v>27</v>
      </c>
    </row>
    <row r="5" spans="1:2" x14ac:dyDescent="0.25">
      <c r="A5" s="16" t="s">
        <v>9</v>
      </c>
      <c r="B5" s="14">
        <v>1510.9099999999999</v>
      </c>
    </row>
    <row r="6" spans="1:2" x14ac:dyDescent="0.25">
      <c r="A6" s="16" t="s">
        <v>6</v>
      </c>
      <c r="B6" s="14">
        <v>3342</v>
      </c>
    </row>
    <row r="7" spans="1:2" x14ac:dyDescent="0.25">
      <c r="A7" s="16" t="s">
        <v>10</v>
      </c>
      <c r="B7" s="14">
        <v>5688</v>
      </c>
    </row>
    <row r="8" spans="1:2" x14ac:dyDescent="0.25">
      <c r="A8" s="16" t="s">
        <v>2</v>
      </c>
      <c r="B8" s="14">
        <v>7775</v>
      </c>
    </row>
    <row r="9" spans="1:2" x14ac:dyDescent="0.25">
      <c r="A9" s="16" t="s">
        <v>11</v>
      </c>
      <c r="B9" s="14">
        <v>1411.26</v>
      </c>
    </row>
    <row r="10" spans="1:2" x14ac:dyDescent="0.25">
      <c r="A10" s="16" t="s">
        <v>8</v>
      </c>
      <c r="B10" s="14">
        <v>2586</v>
      </c>
    </row>
    <row r="11" spans="1:2" x14ac:dyDescent="0.25">
      <c r="A11" s="16" t="s">
        <v>3</v>
      </c>
      <c r="B11" s="14">
        <v>7464</v>
      </c>
    </row>
    <row r="12" spans="1:2" x14ac:dyDescent="0.25">
      <c r="A12" s="16" t="s">
        <v>7</v>
      </c>
      <c r="B12" s="14">
        <v>1857</v>
      </c>
    </row>
    <row r="13" spans="1:2" x14ac:dyDescent="0.25">
      <c r="A13" s="16" t="s">
        <v>4</v>
      </c>
      <c r="B13" s="14">
        <v>10194.1</v>
      </c>
    </row>
    <row r="14" spans="1:2" x14ac:dyDescent="0.25">
      <c r="A14" s="16" t="s">
        <v>5</v>
      </c>
      <c r="B14" s="14">
        <v>3217</v>
      </c>
    </row>
    <row r="15" spans="1:2" x14ac:dyDescent="0.25">
      <c r="A15" s="16" t="s">
        <v>26</v>
      </c>
      <c r="B15" s="14">
        <v>45045.27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4"/>
  <sheetViews>
    <sheetView topLeftCell="A2" workbookViewId="0">
      <selection activeCell="O5" sqref="O5"/>
    </sheetView>
  </sheetViews>
  <sheetFormatPr defaultRowHeight="15" x14ac:dyDescent="0.25"/>
  <cols>
    <col min="1" max="1" width="13.140625" customWidth="1"/>
    <col min="2" max="2" width="15.140625" bestFit="1" customWidth="1"/>
  </cols>
  <sheetData>
    <row r="2" spans="1:2" ht="27" customHeight="1" x14ac:dyDescent="0.25"/>
    <row r="4" spans="1:2" x14ac:dyDescent="0.25">
      <c r="A4" s="15" t="s">
        <v>25</v>
      </c>
      <c r="B4" t="s">
        <v>27</v>
      </c>
    </row>
    <row r="5" spans="1:2" x14ac:dyDescent="0.25">
      <c r="A5" s="17">
        <v>44470</v>
      </c>
      <c r="B5" s="14">
        <v>5567</v>
      </c>
    </row>
    <row r="6" spans="1:2" x14ac:dyDescent="0.25">
      <c r="A6" s="17">
        <v>44473</v>
      </c>
      <c r="B6" s="14">
        <v>1470</v>
      </c>
    </row>
    <row r="7" spans="1:2" x14ac:dyDescent="0.25">
      <c r="A7" s="17">
        <v>44476</v>
      </c>
      <c r="B7" s="14">
        <v>1900</v>
      </c>
    </row>
    <row r="8" spans="1:2" x14ac:dyDescent="0.25">
      <c r="A8" s="17">
        <v>44477</v>
      </c>
      <c r="B8" s="14">
        <v>450</v>
      </c>
    </row>
    <row r="9" spans="1:2" x14ac:dyDescent="0.25">
      <c r="A9" s="17">
        <v>44484</v>
      </c>
      <c r="B9" s="14">
        <v>620</v>
      </c>
    </row>
    <row r="10" spans="1:2" x14ac:dyDescent="0.25">
      <c r="A10" s="17">
        <v>44485</v>
      </c>
      <c r="B10" s="14">
        <v>470</v>
      </c>
    </row>
    <row r="11" spans="1:2" x14ac:dyDescent="0.25">
      <c r="A11" s="17">
        <v>44487</v>
      </c>
      <c r="B11" s="14">
        <v>2045</v>
      </c>
    </row>
    <row r="12" spans="1:2" x14ac:dyDescent="0.25">
      <c r="A12" s="17">
        <v>44488</v>
      </c>
      <c r="B12" s="14">
        <v>489</v>
      </c>
    </row>
    <row r="13" spans="1:2" x14ac:dyDescent="0.25">
      <c r="A13" s="17">
        <v>44491</v>
      </c>
      <c r="B13" s="14">
        <v>2124.1</v>
      </c>
    </row>
    <row r="14" spans="1:2" x14ac:dyDescent="0.25">
      <c r="A14" s="17">
        <v>44494</v>
      </c>
      <c r="B14" s="14">
        <v>423</v>
      </c>
    </row>
    <row r="15" spans="1:2" x14ac:dyDescent="0.25">
      <c r="A15" s="17">
        <v>44496</v>
      </c>
      <c r="B15" s="14">
        <v>878.22</v>
      </c>
    </row>
    <row r="16" spans="1:2" x14ac:dyDescent="0.25">
      <c r="A16" s="17">
        <v>44497</v>
      </c>
      <c r="B16" s="14">
        <v>300</v>
      </c>
    </row>
    <row r="17" spans="1:2" x14ac:dyDescent="0.25">
      <c r="A17" s="17">
        <v>44498</v>
      </c>
      <c r="B17" s="14">
        <v>407.05</v>
      </c>
    </row>
    <row r="18" spans="1:2" x14ac:dyDescent="0.25">
      <c r="A18" s="17">
        <v>44499</v>
      </c>
      <c r="B18" s="14">
        <v>300</v>
      </c>
    </row>
    <row r="19" spans="1:2" x14ac:dyDescent="0.25">
      <c r="A19" s="17">
        <v>44501</v>
      </c>
      <c r="B19" s="14">
        <v>2327</v>
      </c>
    </row>
    <row r="20" spans="1:2" x14ac:dyDescent="0.25">
      <c r="A20" s="17">
        <v>44502</v>
      </c>
      <c r="B20" s="14">
        <v>1150</v>
      </c>
    </row>
    <row r="21" spans="1:2" x14ac:dyDescent="0.25">
      <c r="A21" s="17">
        <v>44504</v>
      </c>
      <c r="B21" s="14">
        <v>1138</v>
      </c>
    </row>
    <row r="22" spans="1:2" x14ac:dyDescent="0.25">
      <c r="A22" s="17">
        <v>44505</v>
      </c>
      <c r="B22" s="14">
        <v>500</v>
      </c>
    </row>
    <row r="23" spans="1:2" x14ac:dyDescent="0.25">
      <c r="A23" s="17">
        <v>44508</v>
      </c>
      <c r="B23" s="14">
        <v>702</v>
      </c>
    </row>
    <row r="24" spans="1:2" x14ac:dyDescent="0.25">
      <c r="A24" s="17">
        <v>44509</v>
      </c>
      <c r="B24" s="14">
        <v>1600</v>
      </c>
    </row>
    <row r="25" spans="1:2" x14ac:dyDescent="0.25">
      <c r="A25" s="17">
        <v>44512</v>
      </c>
      <c r="B25" s="14">
        <v>600</v>
      </c>
    </row>
    <row r="26" spans="1:2" x14ac:dyDescent="0.25">
      <c r="A26" s="17">
        <v>44515</v>
      </c>
      <c r="B26" s="14">
        <v>3150</v>
      </c>
    </row>
    <row r="27" spans="1:2" x14ac:dyDescent="0.25">
      <c r="A27" s="17">
        <v>44517</v>
      </c>
      <c r="B27" s="14">
        <v>793.27</v>
      </c>
    </row>
    <row r="28" spans="1:2" x14ac:dyDescent="0.25">
      <c r="A28" s="17">
        <v>44518</v>
      </c>
      <c r="B28" s="14">
        <v>428</v>
      </c>
    </row>
    <row r="29" spans="1:2" x14ac:dyDescent="0.25">
      <c r="A29" s="17">
        <v>44519</v>
      </c>
      <c r="B29" s="14">
        <v>447</v>
      </c>
    </row>
    <row r="30" spans="1:2" x14ac:dyDescent="0.25">
      <c r="A30" s="17">
        <v>44522</v>
      </c>
      <c r="B30" s="14">
        <v>1720</v>
      </c>
    </row>
    <row r="31" spans="1:2" x14ac:dyDescent="0.25">
      <c r="A31" s="17">
        <v>44524</v>
      </c>
      <c r="B31" s="14">
        <v>540</v>
      </c>
    </row>
    <row r="32" spans="1:2" x14ac:dyDescent="0.25">
      <c r="A32" s="17">
        <v>44525</v>
      </c>
      <c r="B32" s="14">
        <v>314</v>
      </c>
    </row>
    <row r="33" spans="1:2" x14ac:dyDescent="0.25">
      <c r="A33" s="17">
        <v>44526</v>
      </c>
      <c r="B33" s="14">
        <v>2518</v>
      </c>
    </row>
    <row r="34" spans="1:2" x14ac:dyDescent="0.25">
      <c r="A34" s="17">
        <v>44529</v>
      </c>
      <c r="B34" s="14">
        <v>337</v>
      </c>
    </row>
    <row r="35" spans="1:2" x14ac:dyDescent="0.25">
      <c r="A35" s="17">
        <v>44530</v>
      </c>
      <c r="B35" s="14">
        <v>500</v>
      </c>
    </row>
    <row r="36" spans="1:2" x14ac:dyDescent="0.25">
      <c r="A36" s="17">
        <v>44531</v>
      </c>
      <c r="B36" s="14">
        <v>2500</v>
      </c>
    </row>
    <row r="37" spans="1:2" x14ac:dyDescent="0.25">
      <c r="A37" s="17">
        <v>44534</v>
      </c>
      <c r="B37" s="14">
        <v>710</v>
      </c>
    </row>
    <row r="38" spans="1:2" x14ac:dyDescent="0.25">
      <c r="A38" s="17">
        <v>44537</v>
      </c>
      <c r="B38" s="14">
        <v>2300</v>
      </c>
    </row>
    <row r="39" spans="1:2" x14ac:dyDescent="0.25">
      <c r="A39" s="17">
        <v>44539</v>
      </c>
      <c r="B39" s="14">
        <v>12000</v>
      </c>
    </row>
    <row r="40" spans="1:2" x14ac:dyDescent="0.25">
      <c r="A40" s="17">
        <v>44545</v>
      </c>
      <c r="B40" s="14">
        <v>1500</v>
      </c>
    </row>
    <row r="41" spans="1:2" x14ac:dyDescent="0.25">
      <c r="A41" s="17">
        <v>44547</v>
      </c>
      <c r="B41" s="14">
        <v>470.63</v>
      </c>
    </row>
    <row r="42" spans="1:2" x14ac:dyDescent="0.25">
      <c r="A42" s="17">
        <v>44550</v>
      </c>
      <c r="B42" s="14">
        <v>267</v>
      </c>
    </row>
    <row r="43" spans="1:2" x14ac:dyDescent="0.25">
      <c r="A43" s="17">
        <v>44553</v>
      </c>
      <c r="B43" s="14">
        <v>1090</v>
      </c>
    </row>
    <row r="44" spans="1:2" x14ac:dyDescent="0.25">
      <c r="A44" s="17" t="s">
        <v>26</v>
      </c>
      <c r="B44" s="14">
        <v>57045.27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workbookViewId="0">
      <selection activeCell="I9" sqref="I9"/>
    </sheetView>
  </sheetViews>
  <sheetFormatPr defaultRowHeight="15" x14ac:dyDescent="0.25"/>
  <cols>
    <col min="1" max="1" width="15.85546875" customWidth="1"/>
    <col min="2" max="2" width="28.5703125" customWidth="1"/>
    <col min="3" max="4" width="17.5703125" customWidth="1"/>
    <col min="5" max="5" width="16.140625" customWidth="1"/>
  </cols>
  <sheetData>
    <row r="1" spans="1:5" ht="48.75" customHeight="1" x14ac:dyDescent="0.25"/>
    <row r="2" spans="1:5" ht="15.75" customHeight="1" x14ac:dyDescent="0.25"/>
    <row r="3" spans="1:5" x14ac:dyDescent="0.25">
      <c r="A3" s="26" t="s">
        <v>0</v>
      </c>
      <c r="B3" s="27" t="s">
        <v>14</v>
      </c>
      <c r="C3" s="28" t="s">
        <v>1</v>
      </c>
      <c r="D3" s="29" t="s">
        <v>29</v>
      </c>
      <c r="E3" s="30" t="s">
        <v>30</v>
      </c>
    </row>
    <row r="4" spans="1:5" x14ac:dyDescent="0.25">
      <c r="A4" s="23">
        <v>44470</v>
      </c>
      <c r="B4" s="18" t="s">
        <v>2</v>
      </c>
      <c r="C4" s="19">
        <v>2300</v>
      </c>
      <c r="D4" s="22" t="s">
        <v>31</v>
      </c>
      <c r="E4" s="25" t="str">
        <f>IF(C3&gt;2000,"Over Budget","Within budget")</f>
        <v>Over Budget</v>
      </c>
    </row>
    <row r="5" spans="1:5" x14ac:dyDescent="0.25">
      <c r="A5" s="24">
        <v>44470</v>
      </c>
      <c r="B5" s="20" t="s">
        <v>3</v>
      </c>
      <c r="C5" s="19">
        <v>767</v>
      </c>
      <c r="D5" s="22" t="str">
        <f t="shared" ref="D5:D53" si="0">IF(OR(B5:B54="Medicine", $B$3="Vegetables &amp; Fruit", $B$3="Other essential items"), "Essentials", "Non-essentials")</f>
        <v>Non-essentials</v>
      </c>
      <c r="E5" s="25" t="str">
        <f t="shared" ref="E5:E53" si="1">IF(C4&gt;2000,"Over Budget","Within budget")</f>
        <v>Over Budget</v>
      </c>
    </row>
    <row r="6" spans="1:5" x14ac:dyDescent="0.25">
      <c r="A6" s="24">
        <v>44470</v>
      </c>
      <c r="B6" s="20" t="s">
        <v>4</v>
      </c>
      <c r="C6" s="21">
        <v>2500</v>
      </c>
      <c r="D6" s="22" t="str">
        <f t="shared" si="0"/>
        <v>Non-essentials</v>
      </c>
      <c r="E6" s="25" t="str">
        <f t="shared" si="1"/>
        <v>Within budget</v>
      </c>
    </row>
    <row r="7" spans="1:5" x14ac:dyDescent="0.25">
      <c r="A7" s="24">
        <v>44473</v>
      </c>
      <c r="B7" s="20" t="s">
        <v>5</v>
      </c>
      <c r="C7" s="19">
        <v>710</v>
      </c>
      <c r="D7" s="22" t="str">
        <f t="shared" si="0"/>
        <v>Non-essentials</v>
      </c>
      <c r="E7" s="25" t="str">
        <f t="shared" si="1"/>
        <v>Over Budget</v>
      </c>
    </row>
    <row r="8" spans="1:5" x14ac:dyDescent="0.25">
      <c r="A8" s="23">
        <v>44473</v>
      </c>
      <c r="B8" s="18" t="s">
        <v>6</v>
      </c>
      <c r="C8" s="19">
        <v>760</v>
      </c>
      <c r="D8" s="22" t="str">
        <f t="shared" si="0"/>
        <v>Non-essentials</v>
      </c>
      <c r="E8" s="25" t="str">
        <f t="shared" si="1"/>
        <v>Within budget</v>
      </c>
    </row>
    <row r="9" spans="1:5" x14ac:dyDescent="0.25">
      <c r="A9" s="24">
        <v>44476</v>
      </c>
      <c r="B9" s="20" t="s">
        <v>10</v>
      </c>
      <c r="C9" s="21">
        <v>1900</v>
      </c>
      <c r="D9" s="22" t="str">
        <f t="shared" si="0"/>
        <v>Non-essentials</v>
      </c>
      <c r="E9" s="25" t="str">
        <f t="shared" si="1"/>
        <v>Within budget</v>
      </c>
    </row>
    <row r="10" spans="1:5" x14ac:dyDescent="0.25">
      <c r="A10" s="23">
        <v>44477</v>
      </c>
      <c r="B10" s="18" t="s">
        <v>7</v>
      </c>
      <c r="C10" s="19">
        <v>450</v>
      </c>
      <c r="D10" s="22" t="str">
        <f t="shared" si="0"/>
        <v>Non-essentials</v>
      </c>
      <c r="E10" s="25" t="str">
        <f t="shared" si="1"/>
        <v>Within budget</v>
      </c>
    </row>
    <row r="11" spans="1:5" x14ac:dyDescent="0.25">
      <c r="A11" s="24">
        <v>44484</v>
      </c>
      <c r="B11" s="20" t="s">
        <v>8</v>
      </c>
      <c r="C11" s="19">
        <v>620</v>
      </c>
      <c r="D11" s="22" t="str">
        <f t="shared" si="0"/>
        <v>Non-essentials</v>
      </c>
      <c r="E11" s="25" t="str">
        <f t="shared" si="1"/>
        <v>Within budget</v>
      </c>
    </row>
    <row r="12" spans="1:5" x14ac:dyDescent="0.25">
      <c r="A12" s="24">
        <v>44485</v>
      </c>
      <c r="B12" s="20" t="s">
        <v>11</v>
      </c>
      <c r="C12" s="19">
        <v>470</v>
      </c>
      <c r="D12" s="22" t="str">
        <f t="shared" si="0"/>
        <v>Non-essentials</v>
      </c>
      <c r="E12" s="25" t="str">
        <f t="shared" si="1"/>
        <v>Within budget</v>
      </c>
    </row>
    <row r="13" spans="1:5" x14ac:dyDescent="0.25">
      <c r="A13" s="24">
        <v>44487</v>
      </c>
      <c r="B13" s="20" t="s">
        <v>3</v>
      </c>
      <c r="C13" s="19">
        <v>970</v>
      </c>
      <c r="D13" s="22" t="str">
        <f t="shared" si="0"/>
        <v>Non-essentials</v>
      </c>
      <c r="E13" s="25" t="str">
        <f t="shared" si="1"/>
        <v>Within budget</v>
      </c>
    </row>
    <row r="14" spans="1:5" x14ac:dyDescent="0.25">
      <c r="A14" s="24">
        <v>44487</v>
      </c>
      <c r="B14" s="18" t="s">
        <v>2</v>
      </c>
      <c r="C14" s="21">
        <v>1075</v>
      </c>
      <c r="D14" s="22" t="str">
        <f t="shared" si="0"/>
        <v>Essentials</v>
      </c>
      <c r="E14" s="25" t="str">
        <f t="shared" si="1"/>
        <v>Within budget</v>
      </c>
    </row>
    <row r="15" spans="1:5" x14ac:dyDescent="0.25">
      <c r="A15" s="24">
        <v>44488</v>
      </c>
      <c r="B15" s="20" t="s">
        <v>7</v>
      </c>
      <c r="C15" s="19">
        <v>489</v>
      </c>
      <c r="D15" s="22" t="str">
        <f t="shared" si="0"/>
        <v>Non-essentials</v>
      </c>
      <c r="E15" s="25" t="str">
        <f t="shared" si="1"/>
        <v>Within budget</v>
      </c>
    </row>
    <row r="16" spans="1:5" x14ac:dyDescent="0.25">
      <c r="A16" s="24">
        <v>44491</v>
      </c>
      <c r="B16" s="20" t="s">
        <v>4</v>
      </c>
      <c r="C16" s="21">
        <v>1574.1</v>
      </c>
      <c r="D16" s="22" t="str">
        <f t="shared" si="0"/>
        <v>Non-essentials</v>
      </c>
      <c r="E16" s="25" t="str">
        <f t="shared" si="1"/>
        <v>Within budget</v>
      </c>
    </row>
    <row r="17" spans="1:5" x14ac:dyDescent="0.25">
      <c r="A17" s="24">
        <v>44491</v>
      </c>
      <c r="B17" s="20" t="s">
        <v>6</v>
      </c>
      <c r="C17" s="19">
        <v>550</v>
      </c>
      <c r="D17" s="22" t="str">
        <f t="shared" si="0"/>
        <v>Non-essentials</v>
      </c>
      <c r="E17" s="25" t="str">
        <f t="shared" si="1"/>
        <v>Within budget</v>
      </c>
    </row>
    <row r="18" spans="1:5" x14ac:dyDescent="0.25">
      <c r="A18" s="24">
        <v>44494</v>
      </c>
      <c r="B18" s="20" t="s">
        <v>9</v>
      </c>
      <c r="C18" s="19">
        <v>423</v>
      </c>
      <c r="D18" s="22" t="str">
        <f t="shared" si="0"/>
        <v>Non-essentials</v>
      </c>
      <c r="E18" s="25" t="str">
        <f t="shared" si="1"/>
        <v>Within budget</v>
      </c>
    </row>
    <row r="19" spans="1:5" x14ac:dyDescent="0.25">
      <c r="A19" s="24">
        <v>44496</v>
      </c>
      <c r="B19" s="20" t="s">
        <v>9</v>
      </c>
      <c r="C19" s="19">
        <v>358.22</v>
      </c>
      <c r="D19" s="22" t="str">
        <f t="shared" si="0"/>
        <v>Non-essentials</v>
      </c>
      <c r="E19" s="25" t="str">
        <f t="shared" si="1"/>
        <v>Within budget</v>
      </c>
    </row>
    <row r="20" spans="1:5" x14ac:dyDescent="0.25">
      <c r="A20" s="24">
        <v>44496</v>
      </c>
      <c r="B20" s="20" t="s">
        <v>8</v>
      </c>
      <c r="C20" s="19">
        <v>520</v>
      </c>
      <c r="D20" s="22" t="str">
        <f t="shared" si="0"/>
        <v>Non-essentials</v>
      </c>
      <c r="E20" s="25" t="str">
        <f t="shared" si="1"/>
        <v>Within budget</v>
      </c>
    </row>
    <row r="21" spans="1:5" x14ac:dyDescent="0.25">
      <c r="A21" s="23">
        <v>44497</v>
      </c>
      <c r="B21" s="18" t="s">
        <v>5</v>
      </c>
      <c r="C21" s="19">
        <v>300</v>
      </c>
      <c r="D21" s="22" t="str">
        <f t="shared" si="0"/>
        <v>Non-essentials</v>
      </c>
      <c r="E21" s="25" t="str">
        <f t="shared" si="1"/>
        <v>Within budget</v>
      </c>
    </row>
    <row r="22" spans="1:5" x14ac:dyDescent="0.25">
      <c r="A22" s="23">
        <v>44498</v>
      </c>
      <c r="B22" s="18" t="s">
        <v>9</v>
      </c>
      <c r="C22" s="19">
        <v>407.05</v>
      </c>
      <c r="D22" s="22" t="str">
        <f t="shared" si="0"/>
        <v>Non-essentials</v>
      </c>
      <c r="E22" s="25" t="str">
        <f t="shared" si="1"/>
        <v>Within budget</v>
      </c>
    </row>
    <row r="23" spans="1:5" x14ac:dyDescent="0.25">
      <c r="A23" s="23">
        <v>44499</v>
      </c>
      <c r="B23" s="18" t="s">
        <v>4</v>
      </c>
      <c r="C23" s="19">
        <v>300</v>
      </c>
      <c r="D23" s="22" t="str">
        <f t="shared" si="0"/>
        <v>Non-essentials</v>
      </c>
      <c r="E23" s="25" t="str">
        <f t="shared" si="1"/>
        <v>Within budget</v>
      </c>
    </row>
    <row r="24" spans="1:5" x14ac:dyDescent="0.25">
      <c r="A24" s="24">
        <v>44501</v>
      </c>
      <c r="B24" s="20" t="s">
        <v>3</v>
      </c>
      <c r="C24" s="21">
        <v>2327</v>
      </c>
      <c r="D24" s="22" t="str">
        <f t="shared" si="0"/>
        <v>Non-essentials</v>
      </c>
      <c r="E24" s="25" t="str">
        <f t="shared" si="1"/>
        <v>Within budget</v>
      </c>
    </row>
    <row r="25" spans="1:5" x14ac:dyDescent="0.25">
      <c r="A25" s="24">
        <v>44502</v>
      </c>
      <c r="B25" s="20" t="s">
        <v>10</v>
      </c>
      <c r="C25" s="19">
        <v>1150</v>
      </c>
      <c r="D25" s="22" t="str">
        <f t="shared" si="0"/>
        <v>Non-essentials</v>
      </c>
      <c r="E25" s="25" t="str">
        <f t="shared" si="1"/>
        <v>Over Budget</v>
      </c>
    </row>
    <row r="26" spans="1:5" x14ac:dyDescent="0.25">
      <c r="A26" s="24">
        <v>44504</v>
      </c>
      <c r="B26" s="20" t="s">
        <v>10</v>
      </c>
      <c r="C26" s="21">
        <v>1138</v>
      </c>
      <c r="D26" s="22" t="str">
        <f t="shared" si="0"/>
        <v>Non-essentials</v>
      </c>
      <c r="E26" s="25" t="str">
        <f t="shared" si="1"/>
        <v>Within budget</v>
      </c>
    </row>
    <row r="27" spans="1:5" x14ac:dyDescent="0.25">
      <c r="A27" s="23">
        <v>44505</v>
      </c>
      <c r="B27" s="18" t="s">
        <v>13</v>
      </c>
      <c r="C27" s="19">
        <v>500</v>
      </c>
      <c r="D27" s="22" t="str">
        <f t="shared" si="0"/>
        <v>Non-essentials</v>
      </c>
      <c r="E27" s="25" t="str">
        <f t="shared" si="1"/>
        <v>Within budget</v>
      </c>
    </row>
    <row r="28" spans="1:5" x14ac:dyDescent="0.25">
      <c r="A28" s="23">
        <v>44508</v>
      </c>
      <c r="B28" s="18" t="s">
        <v>6</v>
      </c>
      <c r="C28" s="19">
        <v>702</v>
      </c>
      <c r="D28" s="22" t="str">
        <f t="shared" si="0"/>
        <v>Non-essentials</v>
      </c>
      <c r="E28" s="25" t="str">
        <f t="shared" si="1"/>
        <v>Within budget</v>
      </c>
    </row>
    <row r="29" spans="1:5" x14ac:dyDescent="0.25">
      <c r="A29" s="24">
        <v>44509</v>
      </c>
      <c r="B29" s="20" t="s">
        <v>4</v>
      </c>
      <c r="C29" s="21">
        <v>1600</v>
      </c>
      <c r="D29" s="22" t="str">
        <f t="shared" si="0"/>
        <v>Non-essentials</v>
      </c>
      <c r="E29" s="25" t="str">
        <f t="shared" si="1"/>
        <v>Within budget</v>
      </c>
    </row>
    <row r="30" spans="1:5" x14ac:dyDescent="0.25">
      <c r="A30" s="24">
        <v>44512</v>
      </c>
      <c r="B30" s="20" t="s">
        <v>5</v>
      </c>
      <c r="C30" s="19">
        <v>600</v>
      </c>
      <c r="D30" s="22" t="str">
        <f t="shared" si="0"/>
        <v>Non-essentials</v>
      </c>
      <c r="E30" s="25" t="str">
        <f t="shared" si="1"/>
        <v>Within budget</v>
      </c>
    </row>
    <row r="31" spans="1:5" x14ac:dyDescent="0.25">
      <c r="A31" s="23">
        <v>44515</v>
      </c>
      <c r="B31" s="18" t="s">
        <v>13</v>
      </c>
      <c r="C31" s="19">
        <v>900</v>
      </c>
      <c r="D31" s="22" t="str">
        <f t="shared" si="0"/>
        <v>Non-essentials</v>
      </c>
      <c r="E31" s="25" t="str">
        <f t="shared" si="1"/>
        <v>Within budget</v>
      </c>
    </row>
    <row r="32" spans="1:5" x14ac:dyDescent="0.25">
      <c r="A32" s="24">
        <v>44515</v>
      </c>
      <c r="B32" s="18" t="s">
        <v>6</v>
      </c>
      <c r="C32" s="19">
        <v>150</v>
      </c>
      <c r="D32" s="22" t="str">
        <f t="shared" si="0"/>
        <v>Non-essentials</v>
      </c>
      <c r="E32" s="25" t="str">
        <f t="shared" si="1"/>
        <v>Within budget</v>
      </c>
    </row>
    <row r="33" spans="1:5" x14ac:dyDescent="0.25">
      <c r="A33" s="23">
        <v>44515</v>
      </c>
      <c r="B33" s="18" t="s">
        <v>2</v>
      </c>
      <c r="C33" s="19">
        <v>2100</v>
      </c>
      <c r="D33" s="22" t="str">
        <f t="shared" si="0"/>
        <v>Essentials</v>
      </c>
      <c r="E33" s="25" t="str">
        <f t="shared" si="1"/>
        <v>Within budget</v>
      </c>
    </row>
    <row r="34" spans="1:5" x14ac:dyDescent="0.25">
      <c r="A34" s="23">
        <v>44517</v>
      </c>
      <c r="B34" s="18" t="s">
        <v>11</v>
      </c>
      <c r="C34" s="19">
        <v>470.63</v>
      </c>
      <c r="D34" s="22" t="str">
        <f t="shared" si="0"/>
        <v>Non-essentials</v>
      </c>
      <c r="E34" s="25" t="str">
        <f t="shared" si="1"/>
        <v>Over Budget</v>
      </c>
    </row>
    <row r="35" spans="1:5" x14ac:dyDescent="0.25">
      <c r="A35" s="23">
        <v>44517</v>
      </c>
      <c r="B35" s="18" t="s">
        <v>9</v>
      </c>
      <c r="C35" s="19">
        <v>322.64</v>
      </c>
      <c r="D35" s="22" t="str">
        <f t="shared" si="0"/>
        <v>Non-essentials</v>
      </c>
      <c r="E35" s="25" t="str">
        <f t="shared" si="1"/>
        <v>Within budget</v>
      </c>
    </row>
    <row r="36" spans="1:5" x14ac:dyDescent="0.25">
      <c r="A36" s="23">
        <v>44518</v>
      </c>
      <c r="B36" s="20" t="s">
        <v>8</v>
      </c>
      <c r="C36" s="19">
        <v>428</v>
      </c>
      <c r="D36" s="22" t="str">
        <f t="shared" si="0"/>
        <v>Non-essentials</v>
      </c>
      <c r="E36" s="25" t="str">
        <f t="shared" si="1"/>
        <v>Within budget</v>
      </c>
    </row>
    <row r="37" spans="1:5" x14ac:dyDescent="0.25">
      <c r="A37" s="23">
        <v>44519</v>
      </c>
      <c r="B37" s="18" t="s">
        <v>5</v>
      </c>
      <c r="C37" s="19">
        <v>447</v>
      </c>
      <c r="D37" s="22" t="str">
        <f t="shared" si="0"/>
        <v>Non-essentials</v>
      </c>
      <c r="E37" s="25" t="str">
        <f t="shared" si="1"/>
        <v>Within budget</v>
      </c>
    </row>
    <row r="38" spans="1:5" x14ac:dyDescent="0.25">
      <c r="A38" s="23">
        <v>44522</v>
      </c>
      <c r="B38" s="18" t="s">
        <v>4</v>
      </c>
      <c r="C38" s="21">
        <v>1720</v>
      </c>
      <c r="D38" s="22" t="str">
        <f t="shared" si="0"/>
        <v>Non-essentials</v>
      </c>
      <c r="E38" s="25" t="str">
        <f t="shared" si="1"/>
        <v>Within budget</v>
      </c>
    </row>
    <row r="39" spans="1:5" x14ac:dyDescent="0.25">
      <c r="A39" s="24">
        <v>44524</v>
      </c>
      <c r="B39" s="20" t="s">
        <v>6</v>
      </c>
      <c r="C39" s="19">
        <v>540</v>
      </c>
      <c r="D39" s="22" t="str">
        <f t="shared" si="0"/>
        <v>Non-essentials</v>
      </c>
      <c r="E39" s="25" t="str">
        <f t="shared" si="1"/>
        <v>Within budget</v>
      </c>
    </row>
    <row r="40" spans="1:5" x14ac:dyDescent="0.25">
      <c r="A40" s="23">
        <v>44525</v>
      </c>
      <c r="B40" s="18" t="s">
        <v>7</v>
      </c>
      <c r="C40" s="19">
        <v>314</v>
      </c>
      <c r="D40" s="22" t="str">
        <f t="shared" si="0"/>
        <v>Non-essentials</v>
      </c>
      <c r="E40" s="25" t="str">
        <f t="shared" si="1"/>
        <v>Within budget</v>
      </c>
    </row>
    <row r="41" spans="1:5" x14ac:dyDescent="0.25">
      <c r="A41" s="23">
        <v>44526</v>
      </c>
      <c r="B41" s="18" t="s">
        <v>8</v>
      </c>
      <c r="C41" s="19">
        <v>518</v>
      </c>
      <c r="D41" s="22" t="str">
        <f t="shared" si="0"/>
        <v>Non-essentials</v>
      </c>
      <c r="E41" s="25" t="str">
        <f t="shared" si="1"/>
        <v>Within budget</v>
      </c>
    </row>
    <row r="42" spans="1:5" x14ac:dyDescent="0.25">
      <c r="A42" s="23">
        <v>44526</v>
      </c>
      <c r="B42" s="20" t="s">
        <v>3</v>
      </c>
      <c r="C42" s="21">
        <v>2000</v>
      </c>
      <c r="D42" s="22" t="str">
        <f t="shared" si="0"/>
        <v>Non-essentials</v>
      </c>
      <c r="E42" s="25" t="str">
        <f t="shared" si="1"/>
        <v>Within budget</v>
      </c>
    </row>
    <row r="43" spans="1:5" x14ac:dyDescent="0.25">
      <c r="A43" s="24">
        <v>44529</v>
      </c>
      <c r="B43" s="20" t="s">
        <v>7</v>
      </c>
      <c r="C43" s="19">
        <v>337</v>
      </c>
      <c r="D43" s="22" t="str">
        <f t="shared" si="0"/>
        <v>Non-essentials</v>
      </c>
      <c r="E43" s="25" t="str">
        <f t="shared" si="1"/>
        <v>Within budget</v>
      </c>
    </row>
    <row r="44" spans="1:5" x14ac:dyDescent="0.25">
      <c r="A44" s="23">
        <v>44530</v>
      </c>
      <c r="B44" s="18" t="s">
        <v>8</v>
      </c>
      <c r="C44" s="19">
        <v>500</v>
      </c>
      <c r="D44" s="22" t="str">
        <f t="shared" si="0"/>
        <v>Non-essentials</v>
      </c>
      <c r="E44" s="25" t="str">
        <f t="shared" si="1"/>
        <v>Within budget</v>
      </c>
    </row>
    <row r="45" spans="1:5" x14ac:dyDescent="0.25">
      <c r="A45" s="23">
        <v>44531</v>
      </c>
      <c r="B45" s="18" t="s">
        <v>4</v>
      </c>
      <c r="C45" s="21">
        <v>2500</v>
      </c>
      <c r="D45" s="22" t="str">
        <f t="shared" si="0"/>
        <v>Non-essentials</v>
      </c>
      <c r="E45" s="25" t="str">
        <f t="shared" si="1"/>
        <v>Within budget</v>
      </c>
    </row>
    <row r="46" spans="1:5" x14ac:dyDescent="0.25">
      <c r="A46" s="24">
        <v>44534</v>
      </c>
      <c r="B46" s="20" t="s">
        <v>5</v>
      </c>
      <c r="C46" s="19">
        <v>710</v>
      </c>
      <c r="D46" s="22" t="str">
        <f t="shared" si="0"/>
        <v>Non-essentials</v>
      </c>
      <c r="E46" s="25" t="str">
        <f t="shared" si="1"/>
        <v>Over Budget</v>
      </c>
    </row>
    <row r="47" spans="1:5" x14ac:dyDescent="0.25">
      <c r="A47" s="23">
        <v>44537</v>
      </c>
      <c r="B47" s="18" t="s">
        <v>2</v>
      </c>
      <c r="C47" s="19">
        <v>2300</v>
      </c>
      <c r="D47" s="22" t="str">
        <f t="shared" si="0"/>
        <v>Essentials</v>
      </c>
      <c r="E47" s="25" t="str">
        <f t="shared" si="1"/>
        <v>Within budget</v>
      </c>
    </row>
    <row r="48" spans="1:5" x14ac:dyDescent="0.25">
      <c r="A48" s="23">
        <v>44539</v>
      </c>
      <c r="B48" s="18" t="s">
        <v>12</v>
      </c>
      <c r="C48" s="19">
        <v>12000</v>
      </c>
      <c r="D48" s="22" t="str">
        <f t="shared" si="0"/>
        <v>Non-essentials</v>
      </c>
      <c r="E48" s="25" t="str">
        <f t="shared" si="1"/>
        <v>Over Budget</v>
      </c>
    </row>
    <row r="49" spans="1:5" x14ac:dyDescent="0.25">
      <c r="A49" s="23">
        <v>44545</v>
      </c>
      <c r="B49" s="20" t="s">
        <v>10</v>
      </c>
      <c r="C49" s="19">
        <v>1500</v>
      </c>
      <c r="D49" s="22" t="str">
        <f t="shared" si="0"/>
        <v>Non-essentials</v>
      </c>
      <c r="E49" s="25" t="str">
        <f t="shared" si="1"/>
        <v>Over Budget</v>
      </c>
    </row>
    <row r="50" spans="1:5" x14ac:dyDescent="0.25">
      <c r="A50" s="23">
        <v>44547</v>
      </c>
      <c r="B50" s="18" t="s">
        <v>11</v>
      </c>
      <c r="C50" s="19">
        <v>470.63</v>
      </c>
      <c r="D50" s="22" t="str">
        <f t="shared" si="0"/>
        <v>Non-essentials</v>
      </c>
      <c r="E50" s="25" t="str">
        <f t="shared" si="1"/>
        <v>Within budget</v>
      </c>
    </row>
    <row r="51" spans="1:5" x14ac:dyDescent="0.25">
      <c r="A51" s="23">
        <v>44550</v>
      </c>
      <c r="B51" s="18" t="s">
        <v>7</v>
      </c>
      <c r="C51" s="19">
        <v>267</v>
      </c>
      <c r="D51" s="22" t="str">
        <f t="shared" si="0"/>
        <v>Non-essentials</v>
      </c>
      <c r="E51" s="25" t="str">
        <f t="shared" si="1"/>
        <v>Within budget</v>
      </c>
    </row>
    <row r="52" spans="1:5" x14ac:dyDescent="0.25">
      <c r="A52" s="23">
        <v>44553</v>
      </c>
      <c r="B52" s="18" t="s">
        <v>6</v>
      </c>
      <c r="C52" s="19">
        <v>640</v>
      </c>
      <c r="D52" s="22" t="str">
        <f t="shared" si="0"/>
        <v>Non-essentials</v>
      </c>
      <c r="E52" s="25" t="str">
        <f t="shared" si="1"/>
        <v>Within budget</v>
      </c>
    </row>
    <row r="53" spans="1:5" x14ac:dyDescent="0.25">
      <c r="A53" s="31">
        <v>44553</v>
      </c>
      <c r="B53" s="32" t="s">
        <v>5</v>
      </c>
      <c r="C53" s="33">
        <v>450</v>
      </c>
      <c r="D53" s="34" t="str">
        <f t="shared" si="0"/>
        <v>Non-essentials</v>
      </c>
      <c r="E53" s="35" t="str">
        <f t="shared" si="1"/>
        <v>Within budget</v>
      </c>
    </row>
  </sheetData>
  <dataValidations count="2">
    <dataValidation type="list" allowBlank="1" showInputMessage="1" showErrorMessage="1" sqref="D3">
      <formula1>"Essentials and Non-essentials"</formula1>
    </dataValidation>
    <dataValidation type="list" allowBlank="1" showInputMessage="1" showErrorMessage="1" sqref="D4:D53">
      <formula1>"Essentials,Non-essentials"</formula1>
    </dataValidation>
  </dataValidations>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Normal="100" workbookViewId="0">
      <selection activeCell="F13" sqref="F13"/>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tabSelected="1" workbookViewId="0">
      <selection activeCell="B7" sqref="B7:B8"/>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ANS1</vt:lpstr>
      <vt:lpstr>ANS2,3</vt:lpstr>
      <vt:lpstr>ANS4</vt:lpstr>
      <vt:lpstr>ANS5</vt:lpstr>
      <vt:lpstr>ANS 6,7</vt:lpstr>
      <vt:lpstr>Expense</vt:lpstr>
      <vt:lpstr>Tasks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Admin</cp:lastModifiedBy>
  <dcterms:created xsi:type="dcterms:W3CDTF">2015-06-05T18:17:20Z</dcterms:created>
  <dcterms:modified xsi:type="dcterms:W3CDTF">2024-07-30T14:56:56Z</dcterms:modified>
</cp:coreProperties>
</file>