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gress" sheetId="8" r:id="rId1"/>
    <sheet name="1.1" sheetId="4" r:id="rId2"/>
    <sheet name="2.1" sheetId="6" r:id="rId3"/>
    <sheet name="2.2" sheetId="7" r:id="rId4"/>
    <sheet name="2.3" sheetId="9" r:id="rId5"/>
    <sheet name="3.1" sheetId="10" r:id="rId6"/>
    <sheet name="4.1" sheetId="11" r:id="rId7"/>
    <sheet name="2.4" sheetId="12" r:id="rId8"/>
    <sheet name="2.5.0" sheetId="13" r:id="rId9"/>
    <sheet name="2.5.1" sheetId="14" r:id="rId10"/>
    <sheet name="2.6.0" sheetId="15" r:id="rId11"/>
    <sheet name="2.6.1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8" l="1" a="1"/>
  <c r="D13" i="8" s="1"/>
  <c r="D12" i="8" a="1"/>
  <c r="D12" i="8" s="1"/>
  <c r="D11" i="8" a="1"/>
  <c r="D11" i="8" s="1"/>
  <c r="D10" i="8" a="1"/>
  <c r="D10" i="8" s="1"/>
  <c r="D9" i="8" a="1"/>
  <c r="D9" i="8" s="1"/>
  <c r="D8" i="8" a="1"/>
  <c r="D8" i="8" s="1"/>
  <c r="D7" i="8" a="1"/>
  <c r="D7" i="8" s="1"/>
  <c r="D6" i="8" a="1"/>
  <c r="D6" i="8" s="1"/>
  <c r="D5" i="8" a="1"/>
  <c r="D5" i="8" s="1"/>
  <c r="D4" i="8" a="1"/>
  <c r="D4" i="8" s="1"/>
  <c r="D3" i="8" a="1"/>
  <c r="D3" i="8" s="1"/>
  <c r="G13" i="8" l="1"/>
  <c r="J13" i="8"/>
  <c r="F13" i="8"/>
  <c r="I13" i="8"/>
  <c r="E13" i="8"/>
  <c r="H13" i="8"/>
  <c r="G12" i="8"/>
  <c r="J12" i="8"/>
  <c r="F12" i="8"/>
  <c r="I12" i="8"/>
  <c r="E12" i="8"/>
  <c r="H12" i="8"/>
  <c r="G11" i="8"/>
  <c r="J11" i="8"/>
  <c r="F11" i="8"/>
  <c r="I11" i="8"/>
  <c r="E11" i="8"/>
  <c r="H11" i="8"/>
  <c r="G10" i="8"/>
  <c r="J10" i="8"/>
  <c r="F10" i="8"/>
  <c r="I10" i="8"/>
  <c r="E10" i="8"/>
  <c r="H10" i="8"/>
  <c r="G9" i="8"/>
  <c r="J9" i="8"/>
  <c r="F9" i="8"/>
  <c r="I9" i="8"/>
  <c r="E9" i="8"/>
  <c r="H9" i="8"/>
  <c r="G8" i="8"/>
  <c r="J8" i="8"/>
  <c r="F8" i="8"/>
  <c r="I8" i="8"/>
  <c r="E8" i="8"/>
  <c r="H8" i="8"/>
  <c r="G7" i="8"/>
  <c r="J7" i="8"/>
  <c r="F7" i="8"/>
  <c r="I7" i="8"/>
  <c r="E7" i="8"/>
  <c r="H7" i="8"/>
  <c r="G6" i="8"/>
  <c r="J6" i="8"/>
  <c r="F6" i="8"/>
  <c r="I6" i="8"/>
  <c r="E6" i="8"/>
  <c r="H6" i="8"/>
  <c r="G5" i="8"/>
  <c r="J5" i="8"/>
  <c r="F5" i="8"/>
  <c r="I5" i="8"/>
  <c r="E5" i="8"/>
  <c r="H5" i="8"/>
  <c r="G4" i="8"/>
  <c r="J4" i="8"/>
  <c r="F4" i="8"/>
  <c r="I4" i="8"/>
  <c r="E4" i="8"/>
  <c r="H4" i="8"/>
  <c r="G3" i="8"/>
  <c r="J3" i="8"/>
  <c r="F3" i="8"/>
  <c r="I3" i="8"/>
  <c r="E3" i="8"/>
  <c r="H3" i="8"/>
</calcChain>
</file>

<file path=xl/sharedStrings.xml><?xml version="1.0" encoding="utf-8"?>
<sst xmlns="http://schemas.openxmlformats.org/spreadsheetml/2006/main" count="477" uniqueCount="128">
  <si>
    <t>Strategy Name</t>
    <phoneticPr fontId="3" type="noConversion"/>
  </si>
  <si>
    <t>Alpha</t>
    <phoneticPr fontId="3" type="noConversion"/>
  </si>
  <si>
    <t>0.5 c1 + 0.4 c2 + 0.05 c3 + 0.05 c4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</si>
  <si>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</si>
  <si>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</si>
  <si>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</si>
  <si>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</si>
  <si>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Bullish crossover within 2 days (Stochastic must cross before MACD)</t>
    <phoneticPr fontId="3" type="noConversion"/>
  </si>
  <si>
    <t>k &lt; 50</t>
    <phoneticPr fontId="3" type="noConversion"/>
  </si>
  <si>
    <t>Close above 200 day m.a.</t>
    <phoneticPr fontId="3" type="noConversion"/>
  </si>
  <si>
    <t>Investment ratio</t>
    <phoneticPr fontId="3" type="noConversion"/>
  </si>
  <si>
    <t>Testing Start Date</t>
    <phoneticPr fontId="3" type="noConversion"/>
  </si>
  <si>
    <t>Stop Loss</t>
    <phoneticPr fontId="3" type="noConversion"/>
  </si>
  <si>
    <t>Date</t>
    <phoneticPr fontId="3" type="noConversion"/>
  </si>
  <si>
    <t>Strategy Parameters</t>
    <phoneticPr fontId="3" type="noConversion"/>
  </si>
  <si>
    <t>Results Summary</t>
    <phoneticPr fontId="3" type="noConversion"/>
  </si>
  <si>
    <t>Rate of Return</t>
    <phoneticPr fontId="3" type="noConversion"/>
  </si>
  <si>
    <t>Sharpe</t>
    <phoneticPr fontId="3" type="noConversion"/>
  </si>
  <si>
    <t>Turnover</t>
    <phoneticPr fontId="3" type="noConversion"/>
  </si>
  <si>
    <t>Fitness</t>
    <phoneticPr fontId="3" type="noConversion"/>
  </si>
  <si>
    <t>Margin</t>
    <phoneticPr fontId="3" type="noConversion"/>
  </si>
  <si>
    <t>Drawdown</t>
    <phoneticPr fontId="3" type="noConversion"/>
  </si>
  <si>
    <t>Returns</t>
    <phoneticPr fontId="3" type="noConversion"/>
  </si>
  <si>
    <t># 1.</t>
  </si>
  <si>
    <r>
      <t xml:space="preserve">c = macd_hist[dt]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stoch_hist[dt] &gt; </t>
    </r>
    <r>
      <rPr>
        <sz val="8.3000000000000007"/>
        <color rgb="FF2AACB8"/>
        <rFont val="JetBrains Mono"/>
        <family val="3"/>
      </rPr>
      <t>0</t>
    </r>
  </si>
  <si>
    <t># 2.</t>
  </si>
  <si>
    <r>
      <t xml:space="preserve">c1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MACD cross-over</t>
    </r>
  </si>
  <si>
    <r>
      <t xml:space="preserve">if </t>
    </r>
    <r>
      <rPr>
        <sz val="8.3000000000000007"/>
        <color rgb="FFBCBEC4"/>
        <rFont val="JetBrains Mono"/>
        <family val="3"/>
      </rPr>
      <t>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 </t>
    </r>
    <r>
      <rPr>
        <sz val="8.3000000000000007"/>
        <color rgb="FFCF8E6D"/>
        <rFont val="JetBrains Mono"/>
        <family val="3"/>
      </rPr>
      <t xml:space="preserve">in </t>
    </r>
    <r>
      <rPr>
        <sz val="8.3000000000000007"/>
        <color rgb="FFBCBEC4"/>
        <rFont val="JetBrains Mono"/>
        <family val="3"/>
      </rPr>
      <t>macd_hist:</t>
    </r>
  </si>
  <si>
    <r>
      <t xml:space="preserve">    c1 = macd_hist[dt]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macd_hist[str_timedelta(dt,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)] &gt; </t>
    </r>
    <r>
      <rPr>
        <sz val="8.3000000000000007"/>
        <color rgb="FF2AACB8"/>
        <rFont val="JetBrains Mono"/>
        <family val="3"/>
      </rPr>
      <t>0</t>
    </r>
  </si>
  <si>
    <r>
      <t xml:space="preserve">c2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Stochastic cross-over</t>
    </r>
  </si>
  <si>
    <r>
      <t xml:space="preserve">for </t>
    </r>
    <r>
      <rPr>
        <sz val="8.3000000000000007"/>
        <color rgb="FFBCBEC4"/>
        <rFont val="JetBrains Mono"/>
        <family val="3"/>
      </rPr>
      <t xml:space="preserve">i </t>
    </r>
    <r>
      <rPr>
        <sz val="8.3000000000000007"/>
        <color rgb="FFCF8E6D"/>
        <rFont val="JetBrains Mono"/>
        <family val="3"/>
      </rPr>
      <t xml:space="preserve">in </t>
    </r>
    <r>
      <rPr>
        <sz val="8.3000000000000007"/>
        <color rgb="FF8888C6"/>
        <rFont val="JetBrains Mono"/>
        <family val="3"/>
      </rPr>
      <t>range</t>
    </r>
    <r>
      <rPr>
        <sz val="8.3000000000000007"/>
        <color rgb="FFBCBEC4"/>
        <rFont val="JetBrains Mono"/>
        <family val="3"/>
      </rPr>
      <t>(</t>
    </r>
    <r>
      <rPr>
        <sz val="8.3000000000000007"/>
        <color rgb="FF2AACB8"/>
        <rFont val="JetBrains Mono"/>
        <family val="3"/>
      </rPr>
      <t>2</t>
    </r>
    <r>
      <rPr>
        <sz val="8.3000000000000007"/>
        <color rgb="FFBCBEC4"/>
        <rFont val="JetBrains Mono"/>
        <family val="3"/>
      </rPr>
      <t>):</t>
    </r>
  </si>
  <si>
    <r>
      <t xml:space="preserve">    </t>
    </r>
    <r>
      <rPr>
        <sz val="8.3000000000000007"/>
        <color rgb="FFCF8E6D"/>
        <rFont val="JetBrains Mono"/>
        <family val="3"/>
      </rPr>
      <t xml:space="preserve">if </t>
    </r>
    <r>
      <rPr>
        <sz val="8.3000000000000007"/>
        <color rgb="FFBCBEC4"/>
        <rFont val="JetBrains Mono"/>
        <family val="3"/>
      </rPr>
      <t>c2:</t>
    </r>
  </si>
  <si>
    <r>
      <t xml:space="preserve">        </t>
    </r>
    <r>
      <rPr>
        <sz val="8.3000000000000007"/>
        <color rgb="FFCF8E6D"/>
        <rFont val="JetBrains Mono"/>
        <family val="3"/>
      </rPr>
      <t>break</t>
    </r>
  </si>
  <si>
    <r>
      <t xml:space="preserve">    if </t>
    </r>
    <r>
      <rPr>
        <sz val="8.3000000000000007"/>
        <color rgb="FFBCBEC4"/>
        <rFont val="JetBrains Mono"/>
        <family val="3"/>
      </rPr>
      <t xml:space="preserve">str_timedelta(dt, -i) </t>
    </r>
    <r>
      <rPr>
        <sz val="8.3000000000000007"/>
        <color rgb="FFCF8E6D"/>
        <rFont val="JetBrains Mono"/>
        <family val="3"/>
      </rPr>
      <t xml:space="preserve">not in </t>
    </r>
    <r>
      <rPr>
        <sz val="8.3000000000000007"/>
        <color rgb="FFBCBEC4"/>
        <rFont val="JetBrains Mono"/>
        <family val="3"/>
      </rPr>
      <t xml:space="preserve">stoch_hist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str_timedelta(dt, -(i + 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)) </t>
    </r>
    <r>
      <rPr>
        <sz val="8.3000000000000007"/>
        <color rgb="FFCF8E6D"/>
        <rFont val="JetBrains Mono"/>
        <family val="3"/>
      </rPr>
      <t xml:space="preserve">not in </t>
    </r>
    <r>
      <rPr>
        <sz val="8.3000000000000007"/>
        <color rgb="FFBCBEC4"/>
        <rFont val="JetBrains Mono"/>
        <family val="3"/>
      </rPr>
      <t>stoch_hist:</t>
    </r>
  </si>
  <si>
    <r>
      <t xml:space="preserve">        </t>
    </r>
    <r>
      <rPr>
        <sz val="8.3000000000000007"/>
        <color rgb="FFCF8E6D"/>
        <rFont val="JetBrains Mono"/>
        <family val="3"/>
      </rPr>
      <t>continue</t>
    </r>
  </si>
  <si>
    <r>
      <t xml:space="preserve">    </t>
    </r>
    <r>
      <rPr>
        <sz val="8.3000000000000007"/>
        <color rgb="FFBCBEC4"/>
        <rFont val="JetBrains Mono"/>
        <family val="3"/>
      </rPr>
      <t xml:space="preserve">c2 = c2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(stoch_hist[str_timedelta(dt, -i)]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BCBEC4"/>
        <rFont val="JetBrains Mono"/>
        <family val="3"/>
      </rPr>
      <t xml:space="preserve">&gt; stoch_hist[str_timedelta(dt, -(i + 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))])</t>
    </r>
  </si>
  <si>
    <t># 3.</t>
  </si>
  <si>
    <r>
      <t xml:space="preserve">c3 = k[dt] &lt; </t>
    </r>
    <r>
      <rPr>
        <sz val="8.3000000000000007"/>
        <color rgb="FF2AACB8"/>
        <rFont val="JetBrains Mono"/>
        <family val="3"/>
      </rPr>
      <t>50</t>
    </r>
  </si>
  <si>
    <t># 4.</t>
  </si>
  <si>
    <t>c4 = close[dt] &gt; sma[dt]</t>
  </si>
  <si>
    <t># Update weight</t>
  </si>
  <si>
    <r>
      <t>self</t>
    </r>
    <r>
      <rPr>
        <sz val="8.3000000000000007"/>
        <color rgb="FFBCBEC4"/>
        <rFont val="JetBrains Mono"/>
        <family val="3"/>
      </rPr>
      <t xml:space="preserve">.weight[code] = c * </t>
    </r>
    <r>
      <rPr>
        <sz val="8.3000000000000007"/>
        <color rgb="FF2AACB8"/>
        <rFont val="JetBrains Mono"/>
        <family val="3"/>
      </rPr>
      <t xml:space="preserve">0.5 </t>
    </r>
    <r>
      <rPr>
        <sz val="8.3000000000000007"/>
        <color rgb="FFBCBEC4"/>
        <rFont val="JetBrains Mono"/>
        <family val="3"/>
      </rPr>
      <t xml:space="preserve">+ (c1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c2) * </t>
    </r>
    <r>
      <rPr>
        <sz val="8.3000000000000007"/>
        <color rgb="FF2AACB8"/>
        <rFont val="JetBrains Mono"/>
        <family val="3"/>
      </rPr>
      <t xml:space="preserve">0.4 </t>
    </r>
    <r>
      <rPr>
        <sz val="8.3000000000000007"/>
        <color rgb="FFBCBEC4"/>
        <rFont val="JetBrains Mono"/>
        <family val="3"/>
      </rPr>
      <t xml:space="preserve">+ c3 * </t>
    </r>
    <r>
      <rPr>
        <sz val="8.3000000000000007"/>
        <color rgb="FF2AACB8"/>
        <rFont val="JetBrains Mono"/>
        <family val="3"/>
      </rPr>
      <t xml:space="preserve">0.05 </t>
    </r>
    <r>
      <rPr>
        <sz val="8.3000000000000007"/>
        <color rgb="FFBCBEC4"/>
        <rFont val="JetBrains Mono"/>
        <family val="3"/>
      </rPr>
      <t xml:space="preserve">+ c4 * </t>
    </r>
    <r>
      <rPr>
        <sz val="8.3000000000000007"/>
        <color rgb="FF2AACB8"/>
        <rFont val="JetBrains Mono"/>
        <family val="3"/>
      </rPr>
      <t>0.05</t>
    </r>
  </si>
  <si>
    <t>Code:</t>
    <phoneticPr fontId="3" type="noConversion"/>
  </si>
  <si>
    <t>MACD + Stochastic double-cross strategy</t>
    <phoneticPr fontId="3" type="noConversion"/>
  </si>
  <si>
    <t>c1 * 0.4 + c2 * 0.3 + (c2 and c3) * 0.3</t>
  </si>
  <si>
    <t>PSAR &lt; close</t>
  </si>
  <si>
    <t>PSAR buy signal</t>
    <phoneticPr fontId="3" type="noConversion"/>
  </si>
  <si>
    <t>adx &gt; 30</t>
    <phoneticPr fontId="3" type="noConversion"/>
  </si>
  <si>
    <t>c1 = psar[dt] &lt; close[dt]</t>
  </si>
  <si>
    <t>c2 = False  # MACD cross-over</t>
  </si>
  <si>
    <t>if str_timedelta(dt, -1) in psar:</t>
  </si>
  <si>
    <t xml:space="preserve">    c2 = psar[dt] &lt; close[dt] and psar[str_timedelta(dt, -1)] &lt; close[dt]</t>
  </si>
  <si>
    <t>c3 = adx[dt] &gt; 30</t>
  </si>
  <si>
    <t>self.weight[code] = c1 * 0.4 + c2 * 0.3 + (c2 and c3) * 0.3</t>
  </si>
  <si>
    <t>c1 * 0.5 + c2 * 0.3 + (c2 and c3) * 0.2</t>
    <phoneticPr fontId="3" type="noConversion"/>
  </si>
  <si>
    <t>self.weight[code] = c1 * 0.5 + c2 * 0.3 + (c2 and c3) * 0.2</t>
    <phoneticPr fontId="3" type="noConversion"/>
  </si>
  <si>
    <t>Strategy Code</t>
    <phoneticPr fontId="3" type="noConversion"/>
  </si>
  <si>
    <t>Strategy Code</t>
    <phoneticPr fontId="3" type="noConversion"/>
  </si>
  <si>
    <t>Rate of Return</t>
    <phoneticPr fontId="3" type="noConversion"/>
  </si>
  <si>
    <t>Sharpe</t>
    <phoneticPr fontId="3" type="noConversion"/>
  </si>
  <si>
    <t>Fitness</t>
    <phoneticPr fontId="3" type="noConversion"/>
  </si>
  <si>
    <t>Turnover</t>
    <phoneticPr fontId="3" type="noConversion"/>
  </si>
  <si>
    <t>c1 * 0.6 + c2 * 0.2 + (c2 and c3) * 0.2</t>
    <phoneticPr fontId="3" type="noConversion"/>
  </si>
  <si>
    <r>
      <t xml:space="preserve">if </t>
    </r>
    <r>
      <rPr>
        <sz val="8.3000000000000007"/>
        <color rgb="FFBCBEC4"/>
        <rFont val="JetBrains Mono"/>
        <family val="3"/>
      </rPr>
      <t>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 </t>
    </r>
    <r>
      <rPr>
        <sz val="8.3000000000000007"/>
        <color rgb="FFCF8E6D"/>
        <rFont val="JetBrains Mono"/>
        <family val="3"/>
      </rPr>
      <t xml:space="preserve">in </t>
    </r>
    <r>
      <rPr>
        <sz val="8.3000000000000007"/>
        <color rgb="FFBCBEC4"/>
        <rFont val="JetBrains Mono"/>
        <family val="3"/>
      </rPr>
      <t>psar:</t>
    </r>
  </si>
  <si>
    <r>
      <t xml:space="preserve">    c2 = psar[dt] &lt; close[dt]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psar[str_timedelta(dt,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 &lt; close[dt]</t>
    </r>
  </si>
  <si>
    <r>
      <t xml:space="preserve">c3 = adx[dt] &gt; </t>
    </r>
    <r>
      <rPr>
        <sz val="8.3000000000000007"/>
        <color rgb="FF2AACB8"/>
        <rFont val="JetBrains Mono"/>
        <family val="3"/>
      </rPr>
      <t>30</t>
    </r>
  </si>
  <si>
    <t>self.weight[code] = c1 * 0.6 + c2 * 0.2 + (c2 and c3) * 0.2</t>
  </si>
  <si>
    <r>
      <t xml:space="preserve">c2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PSAR cross-over</t>
    </r>
  </si>
  <si>
    <r>
      <t xml:space="preserve">c4 = macd_hist[dt]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stoch_hist[dt] &gt; </t>
    </r>
    <r>
      <rPr>
        <sz val="8.3000000000000007"/>
        <color rgb="FF2AACB8"/>
        <rFont val="JetBrains Mono"/>
        <family val="3"/>
      </rPr>
      <t>0</t>
    </r>
  </si>
  <si>
    <r>
      <t>self</t>
    </r>
    <r>
      <rPr>
        <sz val="8.3000000000000007"/>
        <color rgb="FFBCBEC4"/>
        <rFont val="JetBrains Mono"/>
        <family val="3"/>
      </rPr>
      <t xml:space="preserve">.weight[code] = c1 * </t>
    </r>
    <r>
      <rPr>
        <sz val="8.3000000000000007"/>
        <color rgb="FF2AACB8"/>
        <rFont val="JetBrains Mono"/>
        <family val="3"/>
      </rPr>
      <t xml:space="preserve">0.5 </t>
    </r>
    <r>
      <rPr>
        <sz val="8.3000000000000007"/>
        <color rgb="FFBCBEC4"/>
        <rFont val="JetBrains Mono"/>
        <family val="3"/>
      </rPr>
      <t xml:space="preserve">+ c2 * </t>
    </r>
    <r>
      <rPr>
        <sz val="8.3000000000000007"/>
        <color rgb="FF2AACB8"/>
        <rFont val="JetBrains Mono"/>
        <family val="3"/>
      </rPr>
      <t xml:space="preserve">0.1 </t>
    </r>
    <r>
      <rPr>
        <sz val="8.3000000000000007"/>
        <color rgb="FFBCBEC4"/>
        <rFont val="JetBrains Mono"/>
        <family val="3"/>
      </rPr>
      <t xml:space="preserve">+ (c2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c3)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 xml:space="preserve">+ c4 * </t>
    </r>
    <r>
      <rPr>
        <sz val="8.3000000000000007"/>
        <color rgb="FF2AACB8"/>
        <rFont val="JetBrains Mono"/>
        <family val="3"/>
      </rPr>
      <t>0.2</t>
    </r>
  </si>
  <si>
    <t>c1 * 0.5 + c2 * 0.1 + (c2 and c3) * 0.2 * c4 * 0.2</t>
    <phoneticPr fontId="3" type="noConversion"/>
  </si>
  <si>
    <t>macd_hist &gt; 0 and stoch_hist &gt; 0</t>
    <phoneticPr fontId="3" type="noConversion"/>
  </si>
  <si>
    <t>PSAR + ADX Strategy</t>
    <phoneticPr fontId="3" type="noConversion"/>
  </si>
  <si>
    <t>PSAR + ADX Strategy</t>
    <phoneticPr fontId="3" type="noConversion"/>
  </si>
  <si>
    <t>PSAR + MACD + ADX Strategy</t>
    <phoneticPr fontId="3" type="noConversion"/>
  </si>
  <si>
    <t>PSAR + Stochastic + ADX Strategy</t>
    <phoneticPr fontId="3" type="noConversion"/>
  </si>
  <si>
    <r>
      <t xml:space="preserve">c2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Stochastic buy signal</t>
    </r>
  </si>
  <si>
    <r>
      <t xml:space="preserve">if </t>
    </r>
    <r>
      <rPr>
        <sz val="8.3000000000000007"/>
        <color rgb="FFBCBEC4"/>
        <rFont val="JetBrains Mono"/>
        <family val="3"/>
      </rPr>
      <t>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 </t>
    </r>
    <r>
      <rPr>
        <sz val="8.3000000000000007"/>
        <color rgb="FFCF8E6D"/>
        <rFont val="JetBrains Mono"/>
        <family val="3"/>
      </rPr>
      <t xml:space="preserve">in </t>
    </r>
    <r>
      <rPr>
        <sz val="8.3000000000000007"/>
        <color rgb="FFBCBEC4"/>
        <rFont val="JetBrains Mono"/>
        <family val="3"/>
      </rPr>
      <t>stoch_hist:</t>
    </r>
  </si>
  <si>
    <r>
      <t xml:space="preserve">    c2 = c2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(stoch_hist[dt]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BCBEC4"/>
        <rFont val="JetBrains Mono"/>
        <family val="3"/>
      </rPr>
      <t>&gt; stoch_hist[str_timedelta(dt,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)])</t>
    </r>
  </si>
  <si>
    <r>
      <t xml:space="preserve">c3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Stochastic sell signal</t>
    </r>
  </si>
  <si>
    <r>
      <t xml:space="preserve">c4 = adx[dt] &gt; </t>
    </r>
    <r>
      <rPr>
        <sz val="8.3000000000000007"/>
        <color rgb="FF2AACB8"/>
        <rFont val="JetBrains Mono"/>
        <family val="3"/>
      </rPr>
      <t>30</t>
    </r>
  </si>
  <si>
    <t>Buy Condition</t>
    <phoneticPr fontId="3" type="noConversion"/>
  </si>
  <si>
    <t>Stochastic buy signal</t>
    <phoneticPr fontId="3" type="noConversion"/>
  </si>
  <si>
    <t>Stochastic sell signal</t>
    <phoneticPr fontId="3" type="noConversion"/>
  </si>
  <si>
    <t>adx &gt; 30</t>
    <phoneticPr fontId="3" type="noConversion"/>
  </si>
  <si>
    <t>Sell Condition</t>
    <phoneticPr fontId="3" type="noConversion"/>
  </si>
  <si>
    <r>
      <t xml:space="preserve">    c3 = c3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(stoch_hist[dt] &lt;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BCBEC4"/>
        <rFont val="JetBrains Mono"/>
        <family val="3"/>
      </rPr>
      <t>&lt; stoch_hist[str_timedelta(dt,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)])</t>
    </r>
  </si>
  <si>
    <r>
      <t>self</t>
    </r>
    <r>
      <rPr>
        <sz val="8.3000000000000007"/>
        <color rgb="FFBCBEC4"/>
        <rFont val="JetBrains Mono"/>
        <family val="3"/>
      </rPr>
      <t xml:space="preserve">.weight[code] = c1 * </t>
    </r>
    <r>
      <rPr>
        <sz val="8.3000000000000007"/>
        <color rgb="FF2AACB8"/>
        <rFont val="JetBrains Mono"/>
        <family val="3"/>
      </rPr>
      <t xml:space="preserve">0.6 </t>
    </r>
    <r>
      <rPr>
        <sz val="8.3000000000000007"/>
        <color rgb="FFBCBEC4"/>
        <rFont val="JetBrains Mono"/>
        <family val="3"/>
      </rPr>
      <t xml:space="preserve">+ c2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 xml:space="preserve">- c3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 xml:space="preserve">+ (c1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c2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c4)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>- ((</t>
    </r>
    <r>
      <rPr>
        <sz val="8.3000000000000007"/>
        <color rgb="FFCF8E6D"/>
        <rFont val="JetBrains Mono"/>
        <family val="3"/>
      </rPr>
      <t xml:space="preserve">not </t>
    </r>
    <r>
      <rPr>
        <sz val="8.3000000000000007"/>
        <color rgb="FFBCBEC4"/>
        <rFont val="JetBrains Mono"/>
        <family val="3"/>
      </rPr>
      <t xml:space="preserve">c1)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c3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c4) * </t>
    </r>
    <r>
      <rPr>
        <sz val="8.3000000000000007"/>
        <color rgb="FF2AACB8"/>
        <rFont val="JetBrains Mono"/>
        <family val="3"/>
      </rPr>
      <t>0.2</t>
    </r>
  </si>
  <si>
    <t>c1 * 0.6 + c2 * 0.2 - c3 * 0.3 + (c1 and c2 and c4) * 0.2 - (not c1 and c3 and c4) * 0.2</t>
    <phoneticPr fontId="3" type="noConversion"/>
  </si>
  <si>
    <r>
      <t xml:space="preserve">    c2 = c2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(psar[dt] &lt; close[dt]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psar[str_timedelta(dt,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 &gt; close[str_timedelta(dt,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)])</t>
    </r>
  </si>
  <si>
    <r>
      <t xml:space="preserve">    c3 = c3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(psar[dt] &gt; close[dt]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psar[str_timedelta(dt,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 &lt; close[str_timedelta(dt,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)])</t>
    </r>
  </si>
  <si>
    <t>c4</t>
    <phoneticPr fontId="3" type="noConversion"/>
  </si>
  <si>
    <t>c3</t>
  </si>
  <si>
    <r>
      <t xml:space="preserve">c2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buy signal</t>
    </r>
    <phoneticPr fontId="3" type="noConversion"/>
  </si>
  <si>
    <r>
      <t xml:space="preserve">c3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sell signal</t>
    </r>
    <phoneticPr fontId="3" type="noConversion"/>
  </si>
  <si>
    <r>
      <t>self</t>
    </r>
    <r>
      <rPr>
        <sz val="8.3000000000000007"/>
        <color rgb="FFBCBEC4"/>
        <rFont val="JetBrains Mono"/>
        <family val="3"/>
      </rPr>
      <t xml:space="preserve">.weight[code] = c1 * </t>
    </r>
    <r>
      <rPr>
        <sz val="8.3000000000000007"/>
        <color rgb="FF2AACB8"/>
        <rFont val="JetBrains Mono"/>
        <family val="3"/>
      </rPr>
      <t xml:space="preserve">0.6 </t>
    </r>
    <r>
      <rPr>
        <sz val="8.3000000000000007"/>
        <color rgb="FFBCBEC4"/>
        <rFont val="JetBrains Mono"/>
        <family val="3"/>
      </rPr>
      <t xml:space="preserve">+ c2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 xml:space="preserve">- c3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 xml:space="preserve">+ (c1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c2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c4)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>- ((</t>
    </r>
    <r>
      <rPr>
        <sz val="8.3000000000000007"/>
        <color rgb="FFCF8E6D"/>
        <rFont val="JetBrains Mono"/>
        <family val="3"/>
      </rPr>
      <t xml:space="preserve">not </t>
    </r>
    <r>
      <rPr>
        <sz val="8.3000000000000007"/>
        <color rgb="FFBCBEC4"/>
        <rFont val="JetBrains Mono"/>
        <family val="3"/>
      </rPr>
      <t xml:space="preserve">c1)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c3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c4) * </t>
    </r>
    <r>
      <rPr>
        <sz val="8.3000000000000007"/>
        <color rgb="FF2AACB8"/>
        <rFont val="JetBrains Mono"/>
        <family val="3"/>
      </rPr>
      <t>0.2</t>
    </r>
    <phoneticPr fontId="3" type="noConversion"/>
  </si>
  <si>
    <t>c1 * 0.6 + c2 * 0.2 - c3 * 0.2 + (c1 and c2 and c4) * 0.2 - ((not c1) and c3 and c4) * 0.2</t>
  </si>
  <si>
    <r>
      <t xml:space="preserve">    c2 = c2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(psar[dt] &lt; close[dt]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psar[str_timedelta(dt,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 &lt; close[str_timedelta(dt,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)])</t>
    </r>
    <phoneticPr fontId="3" type="noConversion"/>
  </si>
  <si>
    <r>
      <t xml:space="preserve">    c3 = c3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(psar[dt] &gt; close[dt]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psar[str_timedelta(dt,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 &gt; close[str_timedelta(dt,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)])</t>
    </r>
    <phoneticPr fontId="3" type="noConversion"/>
  </si>
  <si>
    <t>drawdown calculation fixed.</t>
    <phoneticPr fontId="3" type="noConversion"/>
  </si>
  <si>
    <t>Returns</t>
    <phoneticPr fontId="3" type="noConversion"/>
  </si>
  <si>
    <t>Drawdown</t>
    <phoneticPr fontId="3" type="noConversion"/>
  </si>
  <si>
    <t>Margin</t>
    <phoneticPr fontId="3" type="noConversion"/>
  </si>
  <si>
    <t>1.1</t>
    <phoneticPr fontId="3" type="noConversion"/>
  </si>
  <si>
    <t>2.1</t>
    <phoneticPr fontId="3" type="noConversion"/>
  </si>
  <si>
    <t>2.2</t>
    <phoneticPr fontId="3" type="noConversion"/>
  </si>
  <si>
    <t>2.3</t>
    <phoneticPr fontId="3" type="noConversion"/>
  </si>
  <si>
    <t>3.1</t>
    <phoneticPr fontId="3" type="noConversion"/>
  </si>
  <si>
    <t>4.1</t>
    <phoneticPr fontId="3" type="noConversion"/>
  </si>
  <si>
    <t>2.4</t>
    <phoneticPr fontId="3" type="noConversion"/>
  </si>
  <si>
    <t>Date</t>
    <phoneticPr fontId="3" type="noConversion"/>
  </si>
  <si>
    <t>2.5</t>
    <phoneticPr fontId="3" type="noConversion"/>
  </si>
  <si>
    <t>2.4</t>
    <phoneticPr fontId="3" type="noConversion"/>
  </si>
  <si>
    <t>4.1</t>
    <phoneticPr fontId="3" type="noConversion"/>
  </si>
  <si>
    <t>3.1</t>
    <phoneticPr fontId="3" type="noConversion"/>
  </si>
  <si>
    <t>2.3</t>
    <phoneticPr fontId="3" type="noConversion"/>
  </si>
  <si>
    <t>2.1</t>
    <phoneticPr fontId="3" type="noConversion"/>
  </si>
  <si>
    <t>2.5.0</t>
    <phoneticPr fontId="3" type="noConversion"/>
  </si>
  <si>
    <t>2.5.1</t>
  </si>
  <si>
    <t>2.5.1</t>
    <phoneticPr fontId="3" type="noConversion"/>
  </si>
  <si>
    <t>c1 * 0.6 + c2 * 0.2 - c3 * 0.3 + (c1 and c2 and c4) * 0.2 - ((not c1) and c3 and c4) * 0.3</t>
    <phoneticPr fontId="3" type="noConversion"/>
  </si>
  <si>
    <r>
      <t>self</t>
    </r>
    <r>
      <rPr>
        <sz val="8.3000000000000007"/>
        <color rgb="FFBCBEC4"/>
        <rFont val="JetBrains Mono"/>
        <family val="3"/>
      </rPr>
      <t xml:space="preserve">.weight[code] = c1 * </t>
    </r>
    <r>
      <rPr>
        <sz val="8.3000000000000007"/>
        <color rgb="FF2AACB8"/>
        <rFont val="JetBrains Mono"/>
        <family val="3"/>
      </rPr>
      <t xml:space="preserve">0.6 </t>
    </r>
    <r>
      <rPr>
        <sz val="8.3000000000000007"/>
        <color rgb="FFBCBEC4"/>
        <rFont val="JetBrains Mono"/>
        <family val="3"/>
      </rPr>
      <t xml:space="preserve">+ c2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 xml:space="preserve">- c3 * </t>
    </r>
    <r>
      <rPr>
        <sz val="8.3000000000000007"/>
        <color rgb="FF2AACB8"/>
        <rFont val="JetBrains Mono"/>
        <family val="3"/>
      </rPr>
      <t xml:space="preserve">0.3 </t>
    </r>
    <r>
      <rPr>
        <sz val="8.3000000000000007"/>
        <color rgb="FFBCBEC4"/>
        <rFont val="JetBrains Mono"/>
        <family val="3"/>
      </rPr>
      <t xml:space="preserve">+ (c1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c2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c4) * </t>
    </r>
    <r>
      <rPr>
        <sz val="8.3000000000000007"/>
        <color rgb="FF2AACB8"/>
        <rFont val="JetBrains Mono"/>
        <family val="3"/>
      </rPr>
      <t xml:space="preserve">0.2 </t>
    </r>
    <r>
      <rPr>
        <sz val="8.3000000000000007"/>
        <color rgb="FFBCBEC4"/>
        <rFont val="JetBrains Mono"/>
        <family val="3"/>
      </rPr>
      <t>- ((</t>
    </r>
    <r>
      <rPr>
        <sz val="8.3000000000000007"/>
        <color rgb="FFCF8E6D"/>
        <rFont val="JetBrains Mono"/>
        <family val="3"/>
      </rPr>
      <t xml:space="preserve">not </t>
    </r>
    <r>
      <rPr>
        <sz val="8.3000000000000007"/>
        <color rgb="FFBCBEC4"/>
        <rFont val="JetBrains Mono"/>
        <family val="3"/>
      </rPr>
      <t xml:space="preserve">c1)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c3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c4) * </t>
    </r>
    <r>
      <rPr>
        <sz val="8.3000000000000007"/>
        <color rgb="FF2AACB8"/>
        <rFont val="JetBrains Mono"/>
        <family val="3"/>
      </rPr>
      <t>0.3</t>
    </r>
  </si>
  <si>
    <t>2.6.0</t>
    <phoneticPr fontId="3" type="noConversion"/>
  </si>
  <si>
    <t>PSAR bullish trend continue</t>
    <phoneticPr fontId="3" type="noConversion"/>
  </si>
  <si>
    <t>PSAR bearish trend continue</t>
    <phoneticPr fontId="3" type="noConversion"/>
  </si>
  <si>
    <t>2.6.0</t>
    <phoneticPr fontId="3" type="noConversion"/>
  </si>
  <si>
    <t>2.6.1</t>
    <phoneticPr fontId="3" type="noConversion"/>
  </si>
  <si>
    <t>2.6.1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</si>
</sst>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_);[Red]\(0.000\)"/>
  </numFmts>
  <fonts count="12">
    <font>
      <sz val="11"/>
      <color theme="1"/>
      <name val="맑은 고딕"/>
      <family val="2"/>
      <scheme val="minor"/>
    </font>
    <font>
      <sz val="8.3000000000000007"/>
      <color rgb="FFBCBEC4"/>
      <name val="JetBrains Mono"/>
      <family val="3"/>
    </font>
    <font>
      <sz val="8.3000000000000007"/>
      <color rgb="FF7A7E85"/>
      <name val="JetBrains Mono"/>
      <family val="3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.3000000000000007"/>
      <color rgb="FF2AACB8"/>
      <name val="JetBrains Mono"/>
      <family val="3"/>
    </font>
    <font>
      <sz val="8.3000000000000007"/>
      <color rgb="FFCF8E6D"/>
      <name val="JetBrains Mono"/>
      <family val="3"/>
    </font>
    <font>
      <sz val="8.3000000000000007"/>
      <color rgb="FF8888C6"/>
      <name val="JetBrains Mono"/>
      <family val="3"/>
    </font>
    <font>
      <sz val="8.3000000000000007"/>
      <color rgb="FF94558D"/>
      <name val="JetBrains Mono"/>
      <family val="3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10" fontId="4" fillId="0" borderId="0" xfId="0" applyNumberFormat="1" applyFont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49" fontId="4" fillId="0" borderId="0" xfId="0" applyNumberFormat="1" applyFont="1"/>
    <xf numFmtId="49" fontId="0" fillId="0" borderId="0" xfId="0" applyNumberFormat="1"/>
    <xf numFmtId="0" fontId="0" fillId="3" borderId="0" xfId="0" applyFill="1"/>
    <xf numFmtId="10" fontId="0" fillId="0" borderId="0" xfId="0" applyNumberFormat="1"/>
    <xf numFmtId="0" fontId="11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/>
    <xf numFmtId="49" fontId="0" fillId="3" borderId="0" xfId="0" applyNumberFormat="1" applyFill="1"/>
    <xf numFmtId="182" fontId="0" fillId="3" borderId="0" xfId="0" applyNumberFormat="1" applyFill="1"/>
    <xf numFmtId="182" fontId="0" fillId="0" borderId="0" xfId="0" applyNumberFormat="1"/>
    <xf numFmtId="10" fontId="0" fillId="3" borderId="0" xfId="0" applyNumberFormat="1" applyFill="1"/>
    <xf numFmtId="14" fontId="0" fillId="0" borderId="0" xfId="0" applyNumberFormat="1"/>
    <xf numFmtId="14" fontId="0" fillId="3" borderId="0" xfId="0" applyNumberFormat="1" applyFill="1"/>
    <xf numFmtId="14" fontId="0" fillId="0" borderId="0" xfId="0" applyNumberFormat="1" applyAlignment="1">
      <alignment horizontal="center"/>
    </xf>
    <xf numFmtId="10" fontId="0" fillId="0" borderId="0" xfId="0" applyNumberFormat="1" applyFill="1"/>
    <xf numFmtId="10" fontId="0" fillId="0" borderId="1" xfId="0" applyNumberFormat="1" applyBorder="1"/>
    <xf numFmtId="10" fontId="0" fillId="0" borderId="0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L14" sqref="L14"/>
    </sheetView>
  </sheetViews>
  <sheetFormatPr defaultRowHeight="17"/>
  <cols>
    <col min="2" max="2" width="13.25" style="24" customWidth="1"/>
    <col min="3" max="3" width="20.58203125" style="14" customWidth="1"/>
    <col min="4" max="4" width="20.58203125" customWidth="1"/>
    <col min="5" max="8" width="20.58203125" style="22" customWidth="1"/>
    <col min="9" max="9" width="20.58203125" style="16" customWidth="1"/>
    <col min="10" max="10" width="20.58203125" customWidth="1"/>
  </cols>
  <sheetData>
    <row r="2" spans="2:10">
      <c r="B2" s="25" t="s">
        <v>110</v>
      </c>
      <c r="C2" s="20" t="s">
        <v>57</v>
      </c>
      <c r="D2" s="15" t="s">
        <v>58</v>
      </c>
      <c r="E2" s="21" t="s">
        <v>59</v>
      </c>
      <c r="F2" s="21" t="s">
        <v>61</v>
      </c>
      <c r="G2" s="21" t="s">
        <v>60</v>
      </c>
      <c r="H2" s="21" t="s">
        <v>100</v>
      </c>
      <c r="I2" s="23" t="s">
        <v>101</v>
      </c>
      <c r="J2" s="15" t="s">
        <v>102</v>
      </c>
    </row>
    <row r="3" spans="2:10">
      <c r="B3" s="26">
        <v>45182</v>
      </c>
      <c r="C3" s="14" t="s">
        <v>103</v>
      </c>
      <c r="D3" s="16">
        <f t="array" ref="D3:J3">TRANSPOSE('1.1'!$C$15:$C$21)</f>
        <v>3.8799E-2</v>
      </c>
      <c r="E3" s="22">
        <v>0.74509999999999998</v>
      </c>
      <c r="F3" s="22">
        <v>1.431</v>
      </c>
      <c r="G3" s="22">
        <v>0.72519999999999996</v>
      </c>
      <c r="H3" s="22">
        <v>1.94</v>
      </c>
      <c r="I3" s="27">
        <v>7.5527999999999998E-2</v>
      </c>
      <c r="J3">
        <v>0</v>
      </c>
    </row>
    <row r="4" spans="2:10">
      <c r="B4" s="26"/>
      <c r="C4" s="14" t="s">
        <v>104</v>
      </c>
      <c r="D4" s="16">
        <f t="array" ref="D4:J4">TRANSPOSE('2.1'!$C$15:$C$21)</f>
        <v>3.9709000000000001E-2</v>
      </c>
      <c r="E4" s="22">
        <v>0.46050000000000002</v>
      </c>
      <c r="F4" s="22">
        <v>0.87170000000000003</v>
      </c>
      <c r="G4" s="22">
        <v>0.74439999999999995</v>
      </c>
      <c r="H4" s="22">
        <v>1.9854000000000001</v>
      </c>
      <c r="I4" s="27">
        <v>0.14577300000000001</v>
      </c>
      <c r="J4">
        <v>0</v>
      </c>
    </row>
    <row r="5" spans="2:10">
      <c r="B5" s="26"/>
      <c r="C5" s="14" t="s">
        <v>105</v>
      </c>
      <c r="D5" s="16">
        <f t="array" ref="D5:J5">TRANSPOSE('2.2'!$C$15:$C$21)</f>
        <v>5.5683999999999997E-2</v>
      </c>
      <c r="E5" s="22">
        <v>0.58299999999999996</v>
      </c>
      <c r="F5" s="22">
        <v>0.72760000000000002</v>
      </c>
      <c r="G5" s="22">
        <v>1.337</v>
      </c>
      <c r="H5" s="22">
        <v>2.7841999999999998</v>
      </c>
      <c r="I5" s="27">
        <v>0.263289</v>
      </c>
      <c r="J5">
        <v>0</v>
      </c>
    </row>
    <row r="6" spans="2:10">
      <c r="B6" s="26">
        <v>45183</v>
      </c>
      <c r="C6" s="14" t="s">
        <v>106</v>
      </c>
      <c r="D6" s="16">
        <f t="array" ref="D6:J6">TRANSPOSE('2.3'!$C$15:$C$21)</f>
        <v>5.5814000000000002E-2</v>
      </c>
      <c r="E6" s="22">
        <v>0.5837</v>
      </c>
      <c r="F6" s="22">
        <v>0.72740000000000005</v>
      </c>
      <c r="G6" s="22">
        <v>1.3405</v>
      </c>
      <c r="H6" s="22">
        <v>2.7907000000000002</v>
      </c>
      <c r="I6" s="27">
        <v>0.26305000000000001</v>
      </c>
      <c r="J6">
        <v>0</v>
      </c>
    </row>
    <row r="7" spans="2:10">
      <c r="B7" s="26"/>
      <c r="C7" s="14" t="s">
        <v>107</v>
      </c>
      <c r="D7" s="16">
        <f t="array" ref="D7:J7">TRANSPOSE('3.1'!$C$15:$C$21)</f>
        <v>4.8022000000000002E-2</v>
      </c>
      <c r="E7" s="22">
        <v>0.64080000000000004</v>
      </c>
      <c r="F7" s="22">
        <v>0.56430000000000002</v>
      </c>
      <c r="G7" s="22">
        <v>1.7596000000000001</v>
      </c>
      <c r="H7" s="22">
        <v>2.4011</v>
      </c>
      <c r="I7" s="27">
        <v>0.125858</v>
      </c>
      <c r="J7">
        <v>0</v>
      </c>
    </row>
    <row r="8" spans="2:10">
      <c r="B8" s="26">
        <v>45184</v>
      </c>
      <c r="C8" s="14" t="s">
        <v>108</v>
      </c>
      <c r="D8" s="16">
        <f t="array" ref="D8:J8">TRANSPOSE('4.1'!$C$16:$C$22)</f>
        <v>4.8099000000000003E-2</v>
      </c>
      <c r="E8" s="22">
        <v>0.5776</v>
      </c>
      <c r="F8" s="22">
        <v>1.2853000000000001</v>
      </c>
      <c r="G8" s="22">
        <v>0.69689999999999996</v>
      </c>
      <c r="H8" s="22">
        <v>2.4049999999999998</v>
      </c>
      <c r="I8" s="27">
        <v>0.100671</v>
      </c>
      <c r="J8">
        <v>0</v>
      </c>
    </row>
    <row r="9" spans="2:10">
      <c r="B9" s="26"/>
      <c r="C9" s="14" t="s">
        <v>109</v>
      </c>
      <c r="D9" s="16">
        <f t="array" ref="D9:J9">TRANSPOSE('2.4'!$C$16:$C$22)</f>
        <v>5.4316999999999997E-2</v>
      </c>
      <c r="E9" s="22">
        <v>0.62150000000000005</v>
      </c>
      <c r="F9" s="22">
        <v>1.2054</v>
      </c>
      <c r="G9" s="22">
        <v>0.84970000000000001</v>
      </c>
      <c r="H9" s="22">
        <v>2.7158000000000002</v>
      </c>
      <c r="I9" s="27">
        <v>9.7677E-2</v>
      </c>
      <c r="J9">
        <v>0</v>
      </c>
    </row>
    <row r="10" spans="2:10">
      <c r="B10" s="26"/>
      <c r="C10" s="14" t="s">
        <v>117</v>
      </c>
      <c r="D10" s="16">
        <f t="array" ref="D10:J10">TRANSPOSE('2.5.0'!$C$16:$C$22)</f>
        <v>7.8242000000000006E-2</v>
      </c>
      <c r="E10" s="22">
        <v>0.7</v>
      </c>
      <c r="F10" s="22">
        <v>0.73619999999999997</v>
      </c>
      <c r="G10" s="22">
        <v>1.8806</v>
      </c>
      <c r="H10" s="22">
        <v>3.9121000000000001</v>
      </c>
      <c r="I10" s="28">
        <v>6.3492999999999994E-2</v>
      </c>
      <c r="J10">
        <v>0</v>
      </c>
    </row>
    <row r="11" spans="2:10">
      <c r="B11" s="26"/>
      <c r="C11" s="14" t="s">
        <v>118</v>
      </c>
      <c r="D11" s="16">
        <f t="array" ref="D11:J11">TRANSPOSE('2.5.1'!$C$16:$C$22)</f>
        <v>6.2022000000000001E-2</v>
      </c>
      <c r="E11" s="22">
        <v>0.61780000000000002</v>
      </c>
      <c r="F11" s="22">
        <v>0.71230000000000004</v>
      </c>
      <c r="G11" s="22">
        <v>1.5274000000000001</v>
      </c>
      <c r="H11" s="22">
        <v>3.1011000000000002</v>
      </c>
      <c r="I11" s="29">
        <v>6.1607000000000002E-2</v>
      </c>
      <c r="J11">
        <v>0</v>
      </c>
    </row>
    <row r="12" spans="2:10">
      <c r="B12" s="26"/>
      <c r="C12" s="14" t="s">
        <v>125</v>
      </c>
      <c r="D12" s="16">
        <f t="array" ref="D12:J12">TRANSPOSE('2.6.0'!$C$16:$C$22)</f>
        <v>8.9203000000000005E-2</v>
      </c>
      <c r="E12" s="22">
        <v>0.65659999999999996</v>
      </c>
      <c r="F12" s="22">
        <v>0.94799999999999995</v>
      </c>
      <c r="G12" s="22">
        <v>1.4626999999999999</v>
      </c>
      <c r="H12" s="22">
        <v>4.4600999999999997</v>
      </c>
      <c r="I12" s="29">
        <v>6.9539000000000004E-2</v>
      </c>
      <c r="J12">
        <v>0</v>
      </c>
    </row>
    <row r="13" spans="2:10">
      <c r="B13" s="26"/>
      <c r="C13" s="14" t="s">
        <v>127</v>
      </c>
      <c r="D13" s="16">
        <f t="array" ref="D13:J13">TRANSPOSE('2.6.1'!$C$16:$C$22)</f>
        <v>7.0823999999999998E-2</v>
      </c>
      <c r="E13" s="22">
        <v>0.58909999999999996</v>
      </c>
      <c r="F13" s="22">
        <v>0.91839999999999999</v>
      </c>
      <c r="G13" s="22">
        <v>1.2071000000000001</v>
      </c>
      <c r="H13" s="22">
        <v>3.5411999999999999</v>
      </c>
      <c r="I13" s="29">
        <v>6.6892999999999994E-2</v>
      </c>
      <c r="J13">
        <v>0</v>
      </c>
    </row>
  </sheetData>
  <mergeCells count="3">
    <mergeCell ref="B3:B5"/>
    <mergeCell ref="B6:B7"/>
    <mergeCell ref="B8:B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3" sqref="C3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56</v>
      </c>
      <c r="C2" s="13" t="s">
        <v>103</v>
      </c>
    </row>
    <row r="3" spans="2:6">
      <c r="B3" s="5" t="s">
        <v>0</v>
      </c>
      <c r="C3" s="1" t="s">
        <v>43</v>
      </c>
    </row>
    <row r="4" spans="2:6">
      <c r="B4" s="5" t="s">
        <v>13</v>
      </c>
      <c r="C4" s="2">
        <v>45182</v>
      </c>
    </row>
    <row r="7" spans="2:6" ht="15.5">
      <c r="B7" s="6" t="s">
        <v>14</v>
      </c>
    </row>
    <row r="8" spans="2:6">
      <c r="B8" s="4" t="s">
        <v>1</v>
      </c>
      <c r="C8" s="1" t="s">
        <v>2</v>
      </c>
      <c r="E8" s="3" t="s">
        <v>3</v>
      </c>
      <c r="F8" s="3" t="s">
        <v>71</v>
      </c>
    </row>
    <row r="9" spans="2:6">
      <c r="B9" s="4" t="s">
        <v>10</v>
      </c>
      <c r="C9" s="1">
        <v>0.4</v>
      </c>
      <c r="E9" s="3" t="s">
        <v>4</v>
      </c>
      <c r="F9" s="3" t="s">
        <v>7</v>
      </c>
    </row>
    <row r="10" spans="2:6">
      <c r="B10" s="4" t="s">
        <v>11</v>
      </c>
      <c r="C10" s="2">
        <v>31048</v>
      </c>
      <c r="E10" s="3" t="s">
        <v>5</v>
      </c>
      <c r="F10" s="3" t="s">
        <v>8</v>
      </c>
    </row>
    <row r="11" spans="2:6">
      <c r="B11" s="4" t="s">
        <v>12</v>
      </c>
      <c r="C11" s="1">
        <v>0.06</v>
      </c>
      <c r="E11" s="3" t="s">
        <v>6</v>
      </c>
      <c r="F11" s="3" t="s">
        <v>9</v>
      </c>
    </row>
    <row r="14" spans="2:6" ht="15.5">
      <c r="B14" s="6" t="s">
        <v>15</v>
      </c>
    </row>
    <row r="15" spans="2:6">
      <c r="B15" s="4" t="s">
        <v>16</v>
      </c>
      <c r="C15" s="7">
        <v>3.8799E-2</v>
      </c>
    </row>
    <row r="16" spans="2:6">
      <c r="B16" s="4" t="s">
        <v>17</v>
      </c>
      <c r="C16" s="1">
        <v>0.74509999999999998</v>
      </c>
    </row>
    <row r="17" spans="2:6">
      <c r="B17" s="4" t="s">
        <v>18</v>
      </c>
      <c r="C17" s="1">
        <v>1.431</v>
      </c>
    </row>
    <row r="18" spans="2:6">
      <c r="B18" s="4" t="s">
        <v>19</v>
      </c>
      <c r="C18" s="1">
        <v>0.72519999999999996</v>
      </c>
    </row>
    <row r="19" spans="2:6">
      <c r="B19" s="4" t="s">
        <v>22</v>
      </c>
      <c r="C19" s="1">
        <v>1.94</v>
      </c>
    </row>
    <row r="20" spans="2:6">
      <c r="B20" s="4" t="s">
        <v>21</v>
      </c>
      <c r="C20" s="7">
        <v>7.5527999999999998E-2</v>
      </c>
    </row>
    <row r="21" spans="2:6">
      <c r="B21" s="4" t="s">
        <v>20</v>
      </c>
    </row>
    <row r="23" spans="2:6">
      <c r="F23" s="1" t="s">
        <v>42</v>
      </c>
    </row>
    <row r="24" spans="2:6">
      <c r="F24" s="8" t="s">
        <v>23</v>
      </c>
    </row>
    <row r="25" spans="2:6">
      <c r="F25" s="9" t="s">
        <v>24</v>
      </c>
    </row>
    <row r="26" spans="2:6" ht="17">
      <c r="F26" s="10"/>
    </row>
    <row r="27" spans="2:6">
      <c r="F27" s="8" t="s">
        <v>25</v>
      </c>
    </row>
    <row r="28" spans="2:6">
      <c r="F28" s="9" t="s">
        <v>26</v>
      </c>
    </row>
    <row r="29" spans="2:6">
      <c r="F29" s="11" t="s">
        <v>27</v>
      </c>
    </row>
    <row r="30" spans="2:6">
      <c r="F30" s="9" t="s">
        <v>28</v>
      </c>
    </row>
    <row r="31" spans="2:6" ht="17">
      <c r="F31" s="10"/>
    </row>
    <row r="32" spans="2:6">
      <c r="F32" s="9" t="s">
        <v>29</v>
      </c>
    </row>
    <row r="33" spans="6:6">
      <c r="F33" s="11" t="s">
        <v>30</v>
      </c>
    </row>
    <row r="34" spans="6:6">
      <c r="F34" s="9" t="s">
        <v>31</v>
      </c>
    </row>
    <row r="35" spans="6:6">
      <c r="F35" s="9" t="s">
        <v>32</v>
      </c>
    </row>
    <row r="36" spans="6:6">
      <c r="F36" s="11" t="s">
        <v>33</v>
      </c>
    </row>
    <row r="37" spans="6:6">
      <c r="F37" s="9" t="s">
        <v>34</v>
      </c>
    </row>
    <row r="38" spans="6:6">
      <c r="F38" s="11" t="s">
        <v>35</v>
      </c>
    </row>
    <row r="39" spans="6:6" ht="17">
      <c r="F39" s="10"/>
    </row>
    <row r="40" spans="6:6">
      <c r="F40" s="8" t="s">
        <v>36</v>
      </c>
    </row>
    <row r="41" spans="6:6">
      <c r="F41" s="9" t="s">
        <v>37</v>
      </c>
    </row>
    <row r="42" spans="6:6" ht="17">
      <c r="F42" s="10"/>
    </row>
    <row r="43" spans="6:6">
      <c r="F43" s="8" t="s">
        <v>38</v>
      </c>
    </row>
    <row r="44" spans="6:6">
      <c r="F44" s="9" t="s">
        <v>39</v>
      </c>
    </row>
    <row r="45" spans="6:6" ht="17">
      <c r="F45" s="10"/>
    </row>
    <row r="46" spans="6:6">
      <c r="F46" s="8" t="s">
        <v>40</v>
      </c>
    </row>
    <row r="47" spans="6:6">
      <c r="F47" s="12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18" sqref="C18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56</v>
      </c>
      <c r="C2" s="13" t="s">
        <v>116</v>
      </c>
    </row>
    <row r="3" spans="2:6">
      <c r="B3" s="5" t="s">
        <v>0</v>
      </c>
      <c r="C3" s="1" t="s">
        <v>72</v>
      </c>
    </row>
    <row r="4" spans="2:6">
      <c r="B4" s="5" t="s">
        <v>13</v>
      </c>
      <c r="C4" s="2">
        <v>45182</v>
      </c>
    </row>
    <row r="7" spans="2:6" ht="15.5">
      <c r="B7" s="6" t="s">
        <v>14</v>
      </c>
    </row>
    <row r="8" spans="2:6">
      <c r="B8" s="4" t="s">
        <v>1</v>
      </c>
      <c r="C8" s="1" t="s">
        <v>44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46</v>
      </c>
    </row>
    <row r="10" spans="2:6">
      <c r="B10" s="4" t="s">
        <v>11</v>
      </c>
      <c r="C10" s="2">
        <v>31048</v>
      </c>
      <c r="E10" s="3" t="s">
        <v>5</v>
      </c>
      <c r="F10" s="3" t="s">
        <v>47</v>
      </c>
    </row>
    <row r="11" spans="2:6">
      <c r="B11" s="4" t="s">
        <v>12</v>
      </c>
      <c r="C11" s="1">
        <v>0.06</v>
      </c>
      <c r="E11" s="3"/>
      <c r="F11" s="3"/>
    </row>
    <row r="14" spans="2:6" ht="15.5">
      <c r="B14" s="6" t="s">
        <v>15</v>
      </c>
    </row>
    <row r="15" spans="2:6">
      <c r="B15" s="4" t="s">
        <v>16</v>
      </c>
      <c r="C15" s="7">
        <v>3.9709000000000001E-2</v>
      </c>
    </row>
    <row r="16" spans="2:6">
      <c r="B16" s="4" t="s">
        <v>17</v>
      </c>
      <c r="C16" s="1">
        <v>0.46050000000000002</v>
      </c>
    </row>
    <row r="17" spans="2:6">
      <c r="B17" s="4" t="s">
        <v>18</v>
      </c>
      <c r="C17" s="1">
        <v>0.87170000000000003</v>
      </c>
    </row>
    <row r="18" spans="2:6">
      <c r="B18" s="4" t="s">
        <v>19</v>
      </c>
      <c r="C18" s="1">
        <v>0.74439999999999995</v>
      </c>
    </row>
    <row r="19" spans="2:6">
      <c r="B19" s="4" t="s">
        <v>22</v>
      </c>
      <c r="C19" s="1">
        <v>1.9854000000000001</v>
      </c>
    </row>
    <row r="20" spans="2:6">
      <c r="B20" s="4" t="s">
        <v>21</v>
      </c>
      <c r="C20" s="7">
        <v>0.14577300000000001</v>
      </c>
    </row>
    <row r="21" spans="2:6">
      <c r="B21" s="4" t="s">
        <v>20</v>
      </c>
    </row>
    <row r="23" spans="2:6">
      <c r="F23" s="1" t="s">
        <v>42</v>
      </c>
    </row>
    <row r="24" spans="2:6">
      <c r="F24" s="8" t="s">
        <v>23</v>
      </c>
    </row>
    <row r="25" spans="2:6">
      <c r="F25" s="9" t="s">
        <v>48</v>
      </c>
    </row>
    <row r="26" spans="2:6" ht="17">
      <c r="F26" s="10"/>
    </row>
    <row r="27" spans="2:6">
      <c r="F27" s="8" t="s">
        <v>25</v>
      </c>
    </row>
    <row r="28" spans="2:6">
      <c r="F28" s="9" t="s">
        <v>49</v>
      </c>
    </row>
    <row r="29" spans="2:6">
      <c r="F29" s="11" t="s">
        <v>50</v>
      </c>
    </row>
    <row r="30" spans="2:6">
      <c r="F30" s="9" t="s">
        <v>51</v>
      </c>
    </row>
    <row r="31" spans="2:6" ht="17">
      <c r="F31" s="10"/>
    </row>
    <row r="32" spans="2:6">
      <c r="F32" s="9" t="s">
        <v>36</v>
      </c>
    </row>
    <row r="33" spans="6:6">
      <c r="F33" s="11" t="s">
        <v>52</v>
      </c>
    </row>
    <row r="34" spans="6:6">
      <c r="F34" s="9"/>
    </row>
    <row r="35" spans="6:6">
      <c r="F35" s="9" t="s">
        <v>40</v>
      </c>
    </row>
    <row r="36" spans="6:6">
      <c r="F36" s="11" t="s">
        <v>53</v>
      </c>
    </row>
    <row r="37" spans="6:6">
      <c r="F37" s="9"/>
    </row>
    <row r="38" spans="6:6">
      <c r="F38" s="11"/>
    </row>
    <row r="39" spans="6:6" ht="17">
      <c r="F39" s="10"/>
    </row>
    <row r="40" spans="6:6">
      <c r="F40" s="8"/>
    </row>
    <row r="41" spans="6:6">
      <c r="F41" s="9"/>
    </row>
    <row r="42" spans="6:6" ht="17">
      <c r="F42" s="10"/>
    </row>
    <row r="43" spans="6:6">
      <c r="F43" s="8"/>
    </row>
    <row r="44" spans="6:6">
      <c r="F44" s="9"/>
    </row>
    <row r="45" spans="6:6" ht="17">
      <c r="F45" s="10"/>
    </row>
    <row r="46" spans="6:6">
      <c r="F46" s="8"/>
    </row>
    <row r="47" spans="6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3" sqref="C3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56</v>
      </c>
      <c r="C2" s="13" t="s">
        <v>105</v>
      </c>
    </row>
    <row r="3" spans="2:6">
      <c r="B3" s="5" t="s">
        <v>0</v>
      </c>
      <c r="C3" s="1" t="s">
        <v>73</v>
      </c>
    </row>
    <row r="4" spans="2:6">
      <c r="B4" s="5" t="s">
        <v>13</v>
      </c>
      <c r="C4" s="2">
        <v>45182</v>
      </c>
    </row>
    <row r="7" spans="2:6" ht="15.5">
      <c r="B7" s="6" t="s">
        <v>14</v>
      </c>
    </row>
    <row r="8" spans="2:6">
      <c r="B8" s="4" t="s">
        <v>1</v>
      </c>
      <c r="C8" s="1" t="s">
        <v>54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46</v>
      </c>
    </row>
    <row r="10" spans="2:6">
      <c r="B10" s="4" t="s">
        <v>11</v>
      </c>
      <c r="C10" s="2">
        <v>31048</v>
      </c>
      <c r="E10" s="3" t="s">
        <v>5</v>
      </c>
      <c r="F10" s="3" t="s">
        <v>47</v>
      </c>
    </row>
    <row r="11" spans="2:6">
      <c r="B11" s="4" t="s">
        <v>12</v>
      </c>
      <c r="C11" s="1">
        <v>0.06</v>
      </c>
      <c r="E11" s="3"/>
      <c r="F11" s="3"/>
    </row>
    <row r="14" spans="2:6" ht="15.5">
      <c r="B14" s="6" t="s">
        <v>15</v>
      </c>
    </row>
    <row r="15" spans="2:6">
      <c r="B15" s="4" t="s">
        <v>16</v>
      </c>
      <c r="C15" s="7">
        <v>5.5683999999999997E-2</v>
      </c>
    </row>
    <row r="16" spans="2:6">
      <c r="B16" s="4" t="s">
        <v>17</v>
      </c>
      <c r="C16" s="1">
        <v>0.58299999999999996</v>
      </c>
    </row>
    <row r="17" spans="2:6">
      <c r="B17" s="4" t="s">
        <v>18</v>
      </c>
      <c r="C17" s="1">
        <v>0.72760000000000002</v>
      </c>
    </row>
    <row r="18" spans="2:6">
      <c r="B18" s="4" t="s">
        <v>19</v>
      </c>
      <c r="C18" s="1">
        <v>1.337</v>
      </c>
    </row>
    <row r="19" spans="2:6">
      <c r="B19" s="4" t="s">
        <v>22</v>
      </c>
      <c r="C19" s="1">
        <v>2.7841999999999998</v>
      </c>
    </row>
    <row r="20" spans="2:6">
      <c r="B20" s="4" t="s">
        <v>21</v>
      </c>
      <c r="C20" s="7">
        <v>0.263289</v>
      </c>
    </row>
    <row r="21" spans="2:6">
      <c r="B21" s="4" t="s">
        <v>20</v>
      </c>
    </row>
    <row r="23" spans="2:6">
      <c r="F23" s="1" t="s">
        <v>42</v>
      </c>
    </row>
    <row r="24" spans="2:6">
      <c r="F24" s="8" t="s">
        <v>23</v>
      </c>
    </row>
    <row r="25" spans="2:6">
      <c r="F25" s="9" t="s">
        <v>48</v>
      </c>
    </row>
    <row r="26" spans="2:6" ht="17">
      <c r="F26" s="10"/>
    </row>
    <row r="27" spans="2:6">
      <c r="F27" s="8" t="s">
        <v>25</v>
      </c>
    </row>
    <row r="28" spans="2:6">
      <c r="F28" s="9" t="s">
        <v>49</v>
      </c>
    </row>
    <row r="29" spans="2:6">
      <c r="F29" s="11" t="s">
        <v>50</v>
      </c>
    </row>
    <row r="30" spans="2:6">
      <c r="F30" s="9" t="s">
        <v>51</v>
      </c>
    </row>
    <row r="31" spans="2:6" ht="17">
      <c r="F31" s="10"/>
    </row>
    <row r="32" spans="2:6">
      <c r="F32" s="9" t="s">
        <v>36</v>
      </c>
    </row>
    <row r="33" spans="6:6">
      <c r="F33" s="11" t="s">
        <v>52</v>
      </c>
    </row>
    <row r="34" spans="6:6">
      <c r="F34" s="9"/>
    </row>
    <row r="35" spans="6:6">
      <c r="F35" s="9" t="s">
        <v>40</v>
      </c>
    </row>
    <row r="36" spans="6:6">
      <c r="F36" s="11" t="s">
        <v>55</v>
      </c>
    </row>
    <row r="37" spans="6:6">
      <c r="F37" s="9"/>
    </row>
    <row r="38" spans="6:6">
      <c r="F38" s="11"/>
    </row>
    <row r="39" spans="6:6" ht="17">
      <c r="F39" s="10"/>
    </row>
    <row r="40" spans="6:6">
      <c r="F40" s="8"/>
    </row>
    <row r="41" spans="6:6">
      <c r="F41" s="9"/>
    </row>
    <row r="42" spans="6:6" ht="17">
      <c r="F42" s="10"/>
    </row>
    <row r="43" spans="6:6">
      <c r="F43" s="8"/>
    </row>
    <row r="44" spans="6:6">
      <c r="F44" s="9"/>
    </row>
    <row r="45" spans="6:6" ht="17">
      <c r="F45" s="10"/>
    </row>
    <row r="46" spans="6:6">
      <c r="F46" s="8"/>
    </row>
    <row r="47" spans="6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2" sqref="C2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56</v>
      </c>
      <c r="C2" s="13" t="s">
        <v>115</v>
      </c>
    </row>
    <row r="3" spans="2:6">
      <c r="B3" s="5" t="s">
        <v>0</v>
      </c>
      <c r="C3" s="1" t="s">
        <v>73</v>
      </c>
    </row>
    <row r="4" spans="2:6">
      <c r="B4" s="5" t="s">
        <v>13</v>
      </c>
      <c r="C4" s="2">
        <v>45183</v>
      </c>
    </row>
    <row r="7" spans="2:6" ht="15.5">
      <c r="B7" s="6" t="s">
        <v>14</v>
      </c>
    </row>
    <row r="8" spans="2:6">
      <c r="B8" s="4" t="s">
        <v>1</v>
      </c>
      <c r="C8" s="1" t="s">
        <v>62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46</v>
      </c>
    </row>
    <row r="10" spans="2:6">
      <c r="B10" s="4" t="s">
        <v>11</v>
      </c>
      <c r="C10" s="2">
        <v>31048</v>
      </c>
      <c r="E10" s="3" t="s">
        <v>5</v>
      </c>
      <c r="F10" s="3" t="s">
        <v>47</v>
      </c>
    </row>
    <row r="11" spans="2:6">
      <c r="B11" s="4" t="s">
        <v>12</v>
      </c>
      <c r="C11" s="1">
        <v>0.06</v>
      </c>
      <c r="E11" s="3"/>
      <c r="F11" s="3"/>
    </row>
    <row r="14" spans="2:6" ht="15.5">
      <c r="B14" s="6" t="s">
        <v>15</v>
      </c>
    </row>
    <row r="15" spans="2:6">
      <c r="B15" s="4" t="s">
        <v>16</v>
      </c>
      <c r="C15" s="7">
        <v>5.5814000000000002E-2</v>
      </c>
    </row>
    <row r="16" spans="2:6">
      <c r="B16" s="4" t="s">
        <v>17</v>
      </c>
      <c r="C16" s="1">
        <v>0.5837</v>
      </c>
    </row>
    <row r="17" spans="2:6">
      <c r="B17" s="4" t="s">
        <v>18</v>
      </c>
      <c r="C17" s="1">
        <v>0.72740000000000005</v>
      </c>
    </row>
    <row r="18" spans="2:6">
      <c r="B18" s="4" t="s">
        <v>19</v>
      </c>
      <c r="C18" s="1">
        <v>1.3405</v>
      </c>
    </row>
    <row r="19" spans="2:6">
      <c r="B19" s="4" t="s">
        <v>22</v>
      </c>
      <c r="C19" s="1">
        <v>2.7907000000000002</v>
      </c>
    </row>
    <row r="20" spans="2:6">
      <c r="B20" s="4" t="s">
        <v>21</v>
      </c>
      <c r="C20" s="7">
        <v>0.26305000000000001</v>
      </c>
    </row>
    <row r="21" spans="2:6">
      <c r="B21" s="4" t="s">
        <v>20</v>
      </c>
    </row>
    <row r="23" spans="2:6">
      <c r="F23" s="1" t="s">
        <v>42</v>
      </c>
    </row>
    <row r="24" spans="2:6">
      <c r="F24" s="8" t="s">
        <v>23</v>
      </c>
    </row>
    <row r="25" spans="2:6">
      <c r="F25" s="9" t="s">
        <v>48</v>
      </c>
    </row>
    <row r="26" spans="2:6" ht="17">
      <c r="F26" s="10"/>
    </row>
    <row r="27" spans="2:6">
      <c r="F27" s="8" t="s">
        <v>25</v>
      </c>
    </row>
    <row r="28" spans="2:6">
      <c r="F28" s="9" t="s">
        <v>49</v>
      </c>
    </row>
    <row r="29" spans="2:6">
      <c r="F29" s="11" t="s">
        <v>50</v>
      </c>
    </row>
    <row r="30" spans="2:6">
      <c r="F30" s="9" t="s">
        <v>51</v>
      </c>
    </row>
    <row r="31" spans="2:6" ht="17">
      <c r="F31" s="10"/>
    </row>
    <row r="32" spans="2:6">
      <c r="F32" s="9" t="s">
        <v>36</v>
      </c>
    </row>
    <row r="33" spans="6:6">
      <c r="F33" s="11" t="s">
        <v>52</v>
      </c>
    </row>
    <row r="34" spans="6:6">
      <c r="F34" s="9"/>
    </row>
    <row r="35" spans="6:6">
      <c r="F35" s="9" t="s">
        <v>40</v>
      </c>
    </row>
    <row r="36" spans="6:6">
      <c r="F36" s="11" t="s">
        <v>66</v>
      </c>
    </row>
    <row r="37" spans="6:6">
      <c r="F37" s="9"/>
    </row>
    <row r="38" spans="6:6">
      <c r="F38" s="11"/>
    </row>
    <row r="39" spans="6:6" ht="17">
      <c r="F39" s="10"/>
    </row>
    <row r="40" spans="6:6">
      <c r="F40" s="8"/>
    </row>
    <row r="41" spans="6:6">
      <c r="F41" s="9"/>
    </row>
    <row r="42" spans="6:6" ht="17">
      <c r="F42" s="10"/>
    </row>
    <row r="43" spans="6:6">
      <c r="F43" s="8"/>
    </row>
    <row r="44" spans="6:6">
      <c r="F44" s="9"/>
    </row>
    <row r="45" spans="6:6" ht="17">
      <c r="F45" s="10"/>
    </row>
    <row r="46" spans="6:6">
      <c r="F46" s="8"/>
    </row>
    <row r="47" spans="6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2" sqref="C2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56</v>
      </c>
      <c r="C2" s="13" t="s">
        <v>114</v>
      </c>
    </row>
    <row r="3" spans="2:6">
      <c r="B3" s="5" t="s">
        <v>0</v>
      </c>
      <c r="C3" s="1" t="s">
        <v>74</v>
      </c>
    </row>
    <row r="4" spans="2:6">
      <c r="B4" s="5" t="s">
        <v>13</v>
      </c>
      <c r="C4" s="2">
        <v>45183</v>
      </c>
    </row>
    <row r="7" spans="2:6" ht="15.5">
      <c r="B7" s="6" t="s">
        <v>14</v>
      </c>
    </row>
    <row r="8" spans="2:6">
      <c r="B8" s="4" t="s">
        <v>1</v>
      </c>
      <c r="C8" s="1" t="s">
        <v>70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46</v>
      </c>
    </row>
    <row r="10" spans="2:6">
      <c r="B10" s="4" t="s">
        <v>11</v>
      </c>
      <c r="C10" s="2">
        <v>31048</v>
      </c>
      <c r="E10" s="3" t="s">
        <v>5</v>
      </c>
      <c r="F10" s="3" t="s">
        <v>47</v>
      </c>
    </row>
    <row r="11" spans="2:6">
      <c r="B11" s="4" t="s">
        <v>12</v>
      </c>
      <c r="C11" s="1">
        <v>0.06</v>
      </c>
      <c r="E11" s="3" t="s">
        <v>6</v>
      </c>
      <c r="F11" s="3" t="s">
        <v>71</v>
      </c>
    </row>
    <row r="14" spans="2:6" ht="15.5">
      <c r="B14" s="6" t="s">
        <v>15</v>
      </c>
    </row>
    <row r="15" spans="2:6">
      <c r="B15" s="4" t="s">
        <v>16</v>
      </c>
      <c r="C15" s="7">
        <v>4.8022000000000002E-2</v>
      </c>
    </row>
    <row r="16" spans="2:6">
      <c r="B16" s="4" t="s">
        <v>17</v>
      </c>
      <c r="C16" s="1">
        <v>0.64080000000000004</v>
      </c>
    </row>
    <row r="17" spans="2:6">
      <c r="B17" s="4" t="s">
        <v>18</v>
      </c>
      <c r="C17" s="1">
        <v>0.56430000000000002</v>
      </c>
    </row>
    <row r="18" spans="2:6">
      <c r="B18" s="4" t="s">
        <v>19</v>
      </c>
      <c r="C18" s="1">
        <v>1.7596000000000001</v>
      </c>
    </row>
    <row r="19" spans="2:6">
      <c r="B19" s="4" t="s">
        <v>22</v>
      </c>
      <c r="C19" s="1">
        <v>2.4011</v>
      </c>
    </row>
    <row r="20" spans="2:6">
      <c r="B20" s="4" t="s">
        <v>21</v>
      </c>
      <c r="C20" s="7">
        <v>0.125858</v>
      </c>
    </row>
    <row r="21" spans="2:6">
      <c r="B21" s="4" t="s">
        <v>20</v>
      </c>
    </row>
    <row r="23" spans="2:6">
      <c r="F23" s="1" t="s">
        <v>42</v>
      </c>
    </row>
    <row r="24" spans="2:6">
      <c r="F24" s="8" t="s">
        <v>23</v>
      </c>
    </row>
    <row r="25" spans="2:6">
      <c r="F25" s="9" t="s">
        <v>48</v>
      </c>
    </row>
    <row r="26" spans="2:6" ht="17">
      <c r="F26" s="10"/>
    </row>
    <row r="27" spans="2:6">
      <c r="F27" s="8" t="s">
        <v>25</v>
      </c>
    </row>
    <row r="28" spans="2:6">
      <c r="F28" s="9" t="s">
        <v>67</v>
      </c>
    </row>
    <row r="29" spans="2:6">
      <c r="F29" s="11" t="s">
        <v>63</v>
      </c>
    </row>
    <row r="30" spans="2:6">
      <c r="F30" s="9" t="s">
        <v>64</v>
      </c>
    </row>
    <row r="31" spans="2:6" ht="17">
      <c r="F31" s="10"/>
    </row>
    <row r="32" spans="2:6">
      <c r="F32" s="8" t="s">
        <v>36</v>
      </c>
    </row>
    <row r="33" spans="6:6">
      <c r="F33" s="9" t="s">
        <v>65</v>
      </c>
    </row>
    <row r="34" spans="6:6" ht="17">
      <c r="F34" s="10"/>
    </row>
    <row r="35" spans="6:6">
      <c r="F35" s="8" t="s">
        <v>38</v>
      </c>
    </row>
    <row r="36" spans="6:6">
      <c r="F36" s="9" t="s">
        <v>68</v>
      </c>
    </row>
    <row r="37" spans="6:6" ht="17">
      <c r="F37" s="10"/>
    </row>
    <row r="38" spans="6:6">
      <c r="F38" s="8" t="s">
        <v>40</v>
      </c>
    </row>
    <row r="39" spans="6:6">
      <c r="F39" s="12" t="s">
        <v>69</v>
      </c>
    </row>
    <row r="40" spans="6:6">
      <c r="F40" s="8"/>
    </row>
    <row r="41" spans="6:6">
      <c r="F41" s="9"/>
    </row>
    <row r="42" spans="6:6" ht="17">
      <c r="F42" s="10"/>
    </row>
    <row r="43" spans="6:6">
      <c r="F43" s="8"/>
    </row>
    <row r="44" spans="6:6">
      <c r="F44" s="9"/>
    </row>
    <row r="45" spans="6:6" ht="17">
      <c r="F45" s="10"/>
    </row>
    <row r="46" spans="6:6">
      <c r="F46" s="8"/>
    </row>
    <row r="47" spans="6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3" sqref="C3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93.58203125" style="1" customWidth="1"/>
    <col min="7" max="16384" width="8.6640625" style="1"/>
  </cols>
  <sheetData>
    <row r="2" spans="2:6">
      <c r="B2" s="5" t="s">
        <v>56</v>
      </c>
      <c r="C2" s="13" t="s">
        <v>113</v>
      </c>
    </row>
    <row r="3" spans="2:6">
      <c r="B3" s="5" t="s">
        <v>0</v>
      </c>
      <c r="C3" s="1" t="s">
        <v>75</v>
      </c>
    </row>
    <row r="4" spans="2:6">
      <c r="B4" s="5" t="s">
        <v>13</v>
      </c>
      <c r="C4" s="2">
        <v>45184</v>
      </c>
    </row>
    <row r="7" spans="2:6" ht="15.5">
      <c r="B7" s="6" t="s">
        <v>14</v>
      </c>
    </row>
    <row r="8" spans="2:6">
      <c r="B8" s="4" t="s">
        <v>1</v>
      </c>
      <c r="C8" s="1" t="s">
        <v>88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82</v>
      </c>
    </row>
    <row r="10" spans="2:6">
      <c r="B10" s="4" t="s">
        <v>11</v>
      </c>
      <c r="C10" s="2">
        <v>43831</v>
      </c>
      <c r="E10" s="3" t="s">
        <v>5</v>
      </c>
      <c r="F10" s="3" t="s">
        <v>83</v>
      </c>
    </row>
    <row r="11" spans="2:6">
      <c r="B11" s="4" t="s">
        <v>12</v>
      </c>
      <c r="C11" s="1">
        <v>0.06</v>
      </c>
      <c r="E11" s="3" t="s">
        <v>6</v>
      </c>
      <c r="F11" s="3" t="s">
        <v>84</v>
      </c>
    </row>
    <row r="12" spans="2:6">
      <c r="B12" s="1" t="s">
        <v>81</v>
      </c>
      <c r="C12" s="1" t="b">
        <v>1</v>
      </c>
    </row>
    <row r="13" spans="2:6">
      <c r="B13" s="1" t="s">
        <v>85</v>
      </c>
      <c r="C13" s="1" t="b">
        <v>1</v>
      </c>
    </row>
    <row r="15" spans="2:6" ht="15.5">
      <c r="B15" s="6" t="s">
        <v>15</v>
      </c>
    </row>
    <row r="16" spans="2:6">
      <c r="B16" s="4" t="s">
        <v>16</v>
      </c>
      <c r="C16" s="7">
        <v>4.8099000000000003E-2</v>
      </c>
    </row>
    <row r="17" spans="2:6">
      <c r="B17" s="4" t="s">
        <v>17</v>
      </c>
      <c r="C17" s="1">
        <v>0.5776</v>
      </c>
    </row>
    <row r="18" spans="2:6">
      <c r="B18" s="4" t="s">
        <v>18</v>
      </c>
      <c r="C18" s="1">
        <v>1.2853000000000001</v>
      </c>
    </row>
    <row r="19" spans="2:6">
      <c r="B19" s="4" t="s">
        <v>19</v>
      </c>
      <c r="C19" s="1">
        <v>0.69689999999999996</v>
      </c>
    </row>
    <row r="20" spans="2:6">
      <c r="B20" s="4" t="s">
        <v>22</v>
      </c>
      <c r="C20" s="1">
        <v>2.4049999999999998</v>
      </c>
    </row>
    <row r="21" spans="2:6">
      <c r="B21" s="4" t="s">
        <v>21</v>
      </c>
      <c r="C21" s="7">
        <v>0.100671</v>
      </c>
    </row>
    <row r="22" spans="2:6">
      <c r="B22" s="4" t="s">
        <v>20</v>
      </c>
    </row>
    <row r="23" spans="2:6">
      <c r="F23" s="1" t="s">
        <v>42</v>
      </c>
    </row>
    <row r="24" spans="2:6">
      <c r="F24" s="8" t="s">
        <v>23</v>
      </c>
    </row>
    <row r="25" spans="2:6">
      <c r="F25" s="9" t="s">
        <v>48</v>
      </c>
    </row>
    <row r="26" spans="2:6" ht="17">
      <c r="F26" s="10"/>
    </row>
    <row r="27" spans="2:6">
      <c r="F27" s="8" t="s">
        <v>25</v>
      </c>
    </row>
    <row r="28" spans="2:6">
      <c r="F28" s="9" t="s">
        <v>76</v>
      </c>
    </row>
    <row r="29" spans="2:6">
      <c r="F29" s="11" t="s">
        <v>77</v>
      </c>
    </row>
    <row r="30" spans="2:6">
      <c r="F30" s="9" t="s">
        <v>78</v>
      </c>
    </row>
    <row r="31" spans="2:6" ht="17">
      <c r="F31" s="10"/>
    </row>
    <row r="32" spans="2:6">
      <c r="F32" s="9" t="s">
        <v>79</v>
      </c>
    </row>
    <row r="33" spans="6:6">
      <c r="F33" s="11" t="s">
        <v>77</v>
      </c>
    </row>
    <row r="34" spans="6:6">
      <c r="F34" s="9" t="s">
        <v>86</v>
      </c>
    </row>
    <row r="35" spans="6:6" ht="17">
      <c r="F35" s="10"/>
    </row>
    <row r="36" spans="6:6">
      <c r="F36" s="8" t="s">
        <v>36</v>
      </c>
    </row>
    <row r="37" spans="6:6">
      <c r="F37" s="9" t="s">
        <v>80</v>
      </c>
    </row>
    <row r="38" spans="6:6" ht="17">
      <c r="F38" s="10"/>
    </row>
    <row r="39" spans="6:6">
      <c r="F39" s="8" t="s">
        <v>40</v>
      </c>
    </row>
    <row r="40" spans="6:6">
      <c r="F40" s="12" t="s">
        <v>87</v>
      </c>
    </row>
    <row r="41" spans="6:6">
      <c r="F41" s="9"/>
    </row>
    <row r="42" spans="6:6" ht="17">
      <c r="F42" s="10"/>
    </row>
    <row r="43" spans="6:6">
      <c r="F43" s="8"/>
    </row>
    <row r="44" spans="6:6">
      <c r="F44" s="12"/>
    </row>
    <row r="45" spans="6:6" ht="17">
      <c r="F45" s="10"/>
    </row>
    <row r="46" spans="6:6">
      <c r="F46" s="8"/>
    </row>
    <row r="47" spans="6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3" sqref="C3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56</v>
      </c>
      <c r="C2" s="13" t="s">
        <v>112</v>
      </c>
    </row>
    <row r="3" spans="2:6">
      <c r="B3" s="5" t="s">
        <v>0</v>
      </c>
      <c r="C3" s="1" t="s">
        <v>72</v>
      </c>
    </row>
    <row r="4" spans="2:6">
      <c r="B4" s="5" t="s">
        <v>13</v>
      </c>
      <c r="C4" s="2">
        <v>45184</v>
      </c>
    </row>
    <row r="7" spans="2:6" ht="15.5">
      <c r="B7" s="6" t="s">
        <v>14</v>
      </c>
    </row>
    <row r="8" spans="2:6">
      <c r="B8" s="4" t="s">
        <v>1</v>
      </c>
      <c r="C8" s="1" t="s">
        <v>96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46</v>
      </c>
    </row>
    <row r="10" spans="2:6">
      <c r="B10" s="4" t="s">
        <v>11</v>
      </c>
      <c r="C10" s="2">
        <v>36526</v>
      </c>
      <c r="E10" s="3" t="s">
        <v>92</v>
      </c>
      <c r="F10" s="3" t="s">
        <v>46</v>
      </c>
    </row>
    <row r="11" spans="2:6">
      <c r="B11" s="4" t="s">
        <v>12</v>
      </c>
      <c r="C11" s="1">
        <v>0.06</v>
      </c>
      <c r="E11" s="3" t="s">
        <v>91</v>
      </c>
      <c r="F11" s="3" t="s">
        <v>47</v>
      </c>
    </row>
    <row r="12" spans="2:6">
      <c r="B12" s="1" t="s">
        <v>81</v>
      </c>
      <c r="C12" s="1" t="b">
        <v>1</v>
      </c>
    </row>
    <row r="13" spans="2:6">
      <c r="B13" s="1" t="s">
        <v>85</v>
      </c>
      <c r="C13" s="1" t="b">
        <v>1</v>
      </c>
    </row>
    <row r="15" spans="2:6" ht="15.5">
      <c r="B15" s="6" t="s">
        <v>15</v>
      </c>
    </row>
    <row r="16" spans="2:6">
      <c r="B16" s="4" t="s">
        <v>16</v>
      </c>
      <c r="C16" s="7">
        <v>5.4316999999999997E-2</v>
      </c>
    </row>
    <row r="17" spans="2:6">
      <c r="B17" s="4" t="s">
        <v>17</v>
      </c>
      <c r="C17" s="1">
        <v>0.62150000000000005</v>
      </c>
    </row>
    <row r="18" spans="2:6">
      <c r="B18" s="4" t="s">
        <v>18</v>
      </c>
      <c r="C18" s="1">
        <v>1.2054</v>
      </c>
    </row>
    <row r="19" spans="2:6">
      <c r="B19" s="4" t="s">
        <v>19</v>
      </c>
      <c r="C19" s="1">
        <v>0.84970000000000001</v>
      </c>
    </row>
    <row r="20" spans="2:6">
      <c r="B20" s="4" t="s">
        <v>22</v>
      </c>
      <c r="C20" s="1">
        <v>2.7158000000000002</v>
      </c>
    </row>
    <row r="21" spans="2:6">
      <c r="B21" s="4" t="s">
        <v>21</v>
      </c>
      <c r="C21" s="7">
        <v>9.7677E-2</v>
      </c>
    </row>
    <row r="22" spans="2:6">
      <c r="B22" s="4" t="s">
        <v>20</v>
      </c>
    </row>
    <row r="23" spans="2:6">
      <c r="C23" s="17"/>
      <c r="F23" s="1" t="s">
        <v>42</v>
      </c>
    </row>
    <row r="24" spans="2:6">
      <c r="C24" s="17"/>
      <c r="F24" s="8" t="s">
        <v>23</v>
      </c>
    </row>
    <row r="25" spans="2:6">
      <c r="C25" s="17"/>
      <c r="F25" s="9" t="s">
        <v>48</v>
      </c>
    </row>
    <row r="26" spans="2:6" ht="17">
      <c r="C26" s="17"/>
      <c r="F26" s="10"/>
    </row>
    <row r="27" spans="2:6">
      <c r="C27" s="17"/>
      <c r="F27" s="8" t="s">
        <v>25</v>
      </c>
    </row>
    <row r="28" spans="2:6">
      <c r="C28" s="17"/>
      <c r="F28" s="9" t="s">
        <v>93</v>
      </c>
    </row>
    <row r="29" spans="2:6">
      <c r="C29" s="17"/>
      <c r="F29" s="11" t="s">
        <v>63</v>
      </c>
    </row>
    <row r="30" spans="2:6">
      <c r="C30" s="17"/>
      <c r="F30" s="9" t="s">
        <v>89</v>
      </c>
    </row>
    <row r="31" spans="2:6" ht="17">
      <c r="C31" s="17"/>
      <c r="F31" s="10"/>
    </row>
    <row r="32" spans="2:6">
      <c r="C32" s="17"/>
      <c r="F32" s="9" t="s">
        <v>94</v>
      </c>
    </row>
    <row r="33" spans="3:6">
      <c r="C33" s="17"/>
      <c r="F33" s="11" t="s">
        <v>63</v>
      </c>
    </row>
    <row r="34" spans="3:6">
      <c r="C34" s="17"/>
      <c r="F34" s="9" t="s">
        <v>90</v>
      </c>
    </row>
    <row r="35" spans="3:6" ht="17">
      <c r="C35" s="17"/>
      <c r="F35" s="10"/>
    </row>
    <row r="36" spans="3:6">
      <c r="C36" s="17"/>
      <c r="F36" s="8" t="s">
        <v>36</v>
      </c>
    </row>
    <row r="37" spans="3:6">
      <c r="F37" s="9" t="s">
        <v>80</v>
      </c>
    </row>
    <row r="38" spans="3:6" ht="17">
      <c r="F38" s="10"/>
    </row>
    <row r="39" spans="3:6">
      <c r="F39" s="8" t="s">
        <v>40</v>
      </c>
    </row>
    <row r="40" spans="3:6">
      <c r="F40" s="12" t="s">
        <v>95</v>
      </c>
    </row>
    <row r="41" spans="3:6">
      <c r="F41" s="9"/>
    </row>
    <row r="42" spans="3:6" ht="17">
      <c r="F42" s="10"/>
    </row>
    <row r="43" spans="3:6">
      <c r="F43" s="8"/>
    </row>
    <row r="44" spans="3:6">
      <c r="F44" s="9"/>
    </row>
    <row r="45" spans="3:6" ht="17">
      <c r="F45" s="10"/>
    </row>
    <row r="46" spans="3:6">
      <c r="F46" s="8"/>
    </row>
    <row r="47" spans="3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F9" sqref="F9:F10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4" width="22.75" style="1" customWidth="1"/>
    <col min="5" max="5" width="8.6640625" style="1"/>
    <col min="6" max="6" width="92.83203125" style="1" customWidth="1"/>
    <col min="7" max="16384" width="8.6640625" style="1"/>
  </cols>
  <sheetData>
    <row r="2" spans="2:6">
      <c r="B2" s="5" t="s">
        <v>56</v>
      </c>
      <c r="C2" s="13" t="s">
        <v>111</v>
      </c>
    </row>
    <row r="3" spans="2:6">
      <c r="B3" s="5" t="s">
        <v>0</v>
      </c>
      <c r="C3" s="1" t="s">
        <v>72</v>
      </c>
    </row>
    <row r="4" spans="2:6">
      <c r="B4" s="5" t="s">
        <v>13</v>
      </c>
      <c r="C4" s="2">
        <v>45184</v>
      </c>
    </row>
    <row r="7" spans="2:6" ht="15.5">
      <c r="B7" s="6" t="s">
        <v>14</v>
      </c>
    </row>
    <row r="8" spans="2:6" ht="28">
      <c r="B8" s="4" t="s">
        <v>1</v>
      </c>
      <c r="C8" s="18" t="s">
        <v>96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123</v>
      </c>
    </row>
    <row r="10" spans="2:6">
      <c r="B10" s="4" t="s">
        <v>11</v>
      </c>
      <c r="C10" s="2">
        <v>36526</v>
      </c>
      <c r="E10" s="3" t="s">
        <v>92</v>
      </c>
      <c r="F10" s="3" t="s">
        <v>124</v>
      </c>
    </row>
    <row r="11" spans="2:6">
      <c r="B11" s="4" t="s">
        <v>12</v>
      </c>
      <c r="C11" s="1">
        <v>0.06</v>
      </c>
      <c r="E11" s="3" t="s">
        <v>91</v>
      </c>
      <c r="F11" s="3" t="s">
        <v>47</v>
      </c>
    </row>
    <row r="12" spans="2:6">
      <c r="B12" s="1" t="s">
        <v>81</v>
      </c>
      <c r="C12" s="1" t="b">
        <v>1</v>
      </c>
    </row>
    <row r="13" spans="2:6">
      <c r="B13" s="1" t="s">
        <v>85</v>
      </c>
      <c r="C13" s="1" t="b">
        <v>1</v>
      </c>
    </row>
    <row r="15" spans="2:6" ht="15.5">
      <c r="B15" s="6" t="s">
        <v>15</v>
      </c>
    </row>
    <row r="16" spans="2:6">
      <c r="B16" s="4" t="s">
        <v>16</v>
      </c>
      <c r="C16" s="7">
        <v>7.8242000000000006E-2</v>
      </c>
    </row>
    <row r="17" spans="2:6">
      <c r="B17" s="4" t="s">
        <v>17</v>
      </c>
      <c r="C17" s="1">
        <v>0.7</v>
      </c>
    </row>
    <row r="18" spans="2:6">
      <c r="B18" s="4" t="s">
        <v>18</v>
      </c>
      <c r="C18" s="1">
        <v>0.73619999999999997</v>
      </c>
    </row>
    <row r="19" spans="2:6">
      <c r="B19" s="4" t="s">
        <v>19</v>
      </c>
      <c r="C19" s="1">
        <v>1.8806</v>
      </c>
    </row>
    <row r="20" spans="2:6">
      <c r="B20" s="4" t="s">
        <v>22</v>
      </c>
      <c r="C20" s="1">
        <v>3.9121000000000001</v>
      </c>
    </row>
    <row r="21" spans="2:6">
      <c r="B21" s="4" t="s">
        <v>21</v>
      </c>
      <c r="C21" s="7">
        <v>6.3492999999999994E-2</v>
      </c>
      <c r="D21" s="19" t="s">
        <v>99</v>
      </c>
    </row>
    <row r="22" spans="2:6">
      <c r="B22" s="4" t="s">
        <v>20</v>
      </c>
    </row>
    <row r="23" spans="2:6">
      <c r="C23" s="17"/>
      <c r="F23" s="1" t="s">
        <v>42</v>
      </c>
    </row>
    <row r="24" spans="2:6">
      <c r="C24" s="17"/>
      <c r="F24" s="8" t="s">
        <v>23</v>
      </c>
    </row>
    <row r="25" spans="2:6">
      <c r="C25" s="17"/>
      <c r="F25" s="9" t="s">
        <v>48</v>
      </c>
    </row>
    <row r="26" spans="2:6" ht="17">
      <c r="C26" s="17"/>
      <c r="F26" s="10"/>
    </row>
    <row r="27" spans="2:6">
      <c r="C27" s="17"/>
      <c r="F27" s="8" t="s">
        <v>25</v>
      </c>
    </row>
    <row r="28" spans="2:6">
      <c r="C28" s="17"/>
      <c r="F28" s="9" t="s">
        <v>93</v>
      </c>
    </row>
    <row r="29" spans="2:6">
      <c r="C29" s="17"/>
      <c r="F29" s="11" t="s">
        <v>63</v>
      </c>
    </row>
    <row r="30" spans="2:6">
      <c r="C30" s="17"/>
      <c r="F30" s="9" t="s">
        <v>97</v>
      </c>
    </row>
    <row r="31" spans="2:6" ht="17">
      <c r="C31" s="17"/>
      <c r="F31" s="10"/>
    </row>
    <row r="32" spans="2:6">
      <c r="C32" s="17"/>
      <c r="F32" s="9" t="s">
        <v>94</v>
      </c>
    </row>
    <row r="33" spans="3:6">
      <c r="C33" s="17"/>
      <c r="F33" s="11" t="s">
        <v>63</v>
      </c>
    </row>
    <row r="34" spans="3:6">
      <c r="C34" s="17"/>
      <c r="F34" s="9" t="s">
        <v>98</v>
      </c>
    </row>
    <row r="35" spans="3:6" ht="17">
      <c r="C35" s="17"/>
      <c r="F35" s="10"/>
    </row>
    <row r="36" spans="3:6">
      <c r="C36" s="17"/>
      <c r="F36" s="8" t="s">
        <v>36</v>
      </c>
    </row>
    <row r="37" spans="3:6">
      <c r="F37" s="9" t="s">
        <v>80</v>
      </c>
    </row>
    <row r="38" spans="3:6" ht="17">
      <c r="F38" s="10"/>
    </row>
    <row r="39" spans="3:6">
      <c r="F39" s="8" t="s">
        <v>40</v>
      </c>
    </row>
    <row r="40" spans="3:6">
      <c r="F40" s="12" t="s">
        <v>95</v>
      </c>
    </row>
    <row r="41" spans="3:6">
      <c r="F41" s="9"/>
    </row>
    <row r="42" spans="3:6" ht="17">
      <c r="F42" s="10"/>
    </row>
    <row r="43" spans="3:6">
      <c r="F43" s="8"/>
    </row>
    <row r="44" spans="3:6">
      <c r="F44" s="9"/>
    </row>
    <row r="45" spans="3:6" ht="17">
      <c r="F45" s="10"/>
    </row>
    <row r="46" spans="3:6">
      <c r="F46" s="8"/>
    </row>
    <row r="47" spans="3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F9" sqref="F9:F10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4" width="22.75" style="1" customWidth="1"/>
    <col min="5" max="5" width="8.6640625" style="1"/>
    <col min="6" max="6" width="92.83203125" style="1" customWidth="1"/>
    <col min="7" max="16384" width="8.6640625" style="1"/>
  </cols>
  <sheetData>
    <row r="2" spans="2:6">
      <c r="B2" s="5" t="s">
        <v>56</v>
      </c>
      <c r="C2" s="13" t="s">
        <v>119</v>
      </c>
    </row>
    <row r="3" spans="2:6">
      <c r="B3" s="5" t="s">
        <v>0</v>
      </c>
      <c r="C3" s="1" t="s">
        <v>72</v>
      </c>
    </row>
    <row r="4" spans="2:6">
      <c r="B4" s="5" t="s">
        <v>13</v>
      </c>
      <c r="C4" s="2">
        <v>45184</v>
      </c>
    </row>
    <row r="7" spans="2:6" ht="15.5">
      <c r="B7" s="6" t="s">
        <v>14</v>
      </c>
    </row>
    <row r="8" spans="2:6" ht="28">
      <c r="B8" s="4" t="s">
        <v>1</v>
      </c>
      <c r="C8" s="18" t="s">
        <v>96</v>
      </c>
      <c r="E8" s="3" t="s">
        <v>3</v>
      </c>
      <c r="F8" s="3" t="s">
        <v>45</v>
      </c>
    </row>
    <row r="9" spans="2:6">
      <c r="B9" s="4" t="s">
        <v>10</v>
      </c>
      <c r="C9" s="1">
        <v>0.4</v>
      </c>
      <c r="E9" s="3" t="s">
        <v>4</v>
      </c>
      <c r="F9" s="3" t="s">
        <v>123</v>
      </c>
    </row>
    <row r="10" spans="2:6">
      <c r="B10" s="4" t="s">
        <v>11</v>
      </c>
      <c r="C10" s="2">
        <v>31048</v>
      </c>
      <c r="E10" s="3" t="s">
        <v>92</v>
      </c>
      <c r="F10" s="3" t="s">
        <v>124</v>
      </c>
    </row>
    <row r="11" spans="2:6">
      <c r="B11" s="4" t="s">
        <v>12</v>
      </c>
      <c r="C11" s="1">
        <v>0.06</v>
      </c>
      <c r="E11" s="3" t="s">
        <v>91</v>
      </c>
      <c r="F11" s="3" t="s">
        <v>47</v>
      </c>
    </row>
    <row r="12" spans="2:6">
      <c r="B12" s="1" t="s">
        <v>81</v>
      </c>
      <c r="C12" s="1" t="b">
        <v>1</v>
      </c>
    </row>
    <row r="13" spans="2:6">
      <c r="B13" s="1" t="s">
        <v>85</v>
      </c>
      <c r="C13" s="1" t="b">
        <v>1</v>
      </c>
    </row>
    <row r="15" spans="2:6" ht="15.5">
      <c r="B15" s="6" t="s">
        <v>15</v>
      </c>
    </row>
    <row r="16" spans="2:6">
      <c r="B16" s="4" t="s">
        <v>16</v>
      </c>
      <c r="C16" s="7">
        <v>6.2022000000000001E-2</v>
      </c>
    </row>
    <row r="17" spans="2:6">
      <c r="B17" s="4" t="s">
        <v>17</v>
      </c>
      <c r="C17" s="1">
        <v>0.61780000000000002</v>
      </c>
    </row>
    <row r="18" spans="2:6">
      <c r="B18" s="4" t="s">
        <v>18</v>
      </c>
      <c r="C18" s="1">
        <v>0.71230000000000004</v>
      </c>
    </row>
    <row r="19" spans="2:6">
      <c r="B19" s="4" t="s">
        <v>19</v>
      </c>
      <c r="C19" s="1">
        <v>1.5274000000000001</v>
      </c>
    </row>
    <row r="20" spans="2:6">
      <c r="B20" s="4" t="s">
        <v>22</v>
      </c>
      <c r="C20" s="1">
        <v>3.1011000000000002</v>
      </c>
    </row>
    <row r="21" spans="2:6">
      <c r="B21" s="4" t="s">
        <v>21</v>
      </c>
      <c r="C21" s="7">
        <v>6.1607000000000002E-2</v>
      </c>
      <c r="D21" s="19" t="s">
        <v>99</v>
      </c>
    </row>
    <row r="22" spans="2:6">
      <c r="B22" s="4" t="s">
        <v>20</v>
      </c>
    </row>
    <row r="23" spans="2:6">
      <c r="C23" s="17"/>
      <c r="F23" s="1" t="s">
        <v>42</v>
      </c>
    </row>
    <row r="24" spans="2:6">
      <c r="C24" s="17"/>
      <c r="F24" s="8" t="s">
        <v>23</v>
      </c>
    </row>
    <row r="25" spans="2:6">
      <c r="C25" s="17"/>
      <c r="F25" s="9" t="s">
        <v>48</v>
      </c>
    </row>
    <row r="26" spans="2:6" ht="17">
      <c r="C26" s="17"/>
      <c r="F26" s="10"/>
    </row>
    <row r="27" spans="2:6">
      <c r="C27" s="17"/>
      <c r="F27" s="8" t="s">
        <v>25</v>
      </c>
    </row>
    <row r="28" spans="2:6">
      <c r="C28" s="17"/>
      <c r="F28" s="9" t="s">
        <v>93</v>
      </c>
    </row>
    <row r="29" spans="2:6">
      <c r="C29" s="17"/>
      <c r="F29" s="11" t="s">
        <v>63</v>
      </c>
    </row>
    <row r="30" spans="2:6">
      <c r="C30" s="17"/>
      <c r="F30" s="9" t="s">
        <v>97</v>
      </c>
    </row>
    <row r="31" spans="2:6" ht="17">
      <c r="C31" s="17"/>
      <c r="F31" s="10"/>
    </row>
    <row r="32" spans="2:6">
      <c r="C32" s="17"/>
      <c r="F32" s="9" t="s">
        <v>94</v>
      </c>
    </row>
    <row r="33" spans="3:6">
      <c r="C33" s="17"/>
      <c r="F33" s="11" t="s">
        <v>63</v>
      </c>
    </row>
    <row r="34" spans="3:6">
      <c r="C34" s="17"/>
      <c r="F34" s="9" t="s">
        <v>98</v>
      </c>
    </row>
    <row r="35" spans="3:6" ht="17">
      <c r="C35" s="17"/>
      <c r="F35" s="10"/>
    </row>
    <row r="36" spans="3:6">
      <c r="C36" s="17"/>
      <c r="F36" s="8" t="s">
        <v>36</v>
      </c>
    </row>
    <row r="37" spans="3:6">
      <c r="F37" s="9" t="s">
        <v>80</v>
      </c>
    </row>
    <row r="38" spans="3:6" ht="17">
      <c r="F38" s="10"/>
    </row>
    <row r="39" spans="3:6">
      <c r="F39" s="8" t="s">
        <v>40</v>
      </c>
    </row>
    <row r="40" spans="3:6">
      <c r="F40" s="12" t="s">
        <v>95</v>
      </c>
    </row>
    <row r="41" spans="3:6">
      <c r="F41" s="9"/>
    </row>
    <row r="42" spans="3:6" ht="17">
      <c r="F42" s="10"/>
    </row>
    <row r="43" spans="3:6">
      <c r="F43" s="8"/>
    </row>
    <row r="44" spans="3:6">
      <c r="F44" s="9"/>
    </row>
    <row r="45" spans="3:6" ht="17">
      <c r="F45" s="10"/>
    </row>
    <row r="46" spans="3:6">
      <c r="F46" s="8"/>
    </row>
    <row r="47" spans="3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22" sqref="C22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4" width="22.75" style="1" customWidth="1"/>
    <col min="5" max="5" width="8.6640625" style="1"/>
    <col min="6" max="6" width="92.83203125" style="1" customWidth="1"/>
    <col min="7" max="16384" width="8.6640625" style="1"/>
  </cols>
  <sheetData>
    <row r="2" spans="2:6">
      <c r="B2" s="5" t="s">
        <v>56</v>
      </c>
      <c r="C2" s="13" t="s">
        <v>122</v>
      </c>
    </row>
    <row r="3" spans="2:6">
      <c r="B3" s="5" t="s">
        <v>0</v>
      </c>
      <c r="C3" s="1" t="s">
        <v>72</v>
      </c>
    </row>
    <row r="4" spans="2:6">
      <c r="B4" s="5" t="s">
        <v>13</v>
      </c>
      <c r="C4" s="2">
        <v>45184</v>
      </c>
    </row>
    <row r="7" spans="2:6" ht="15.5">
      <c r="B7" s="6" t="s">
        <v>14</v>
      </c>
    </row>
    <row r="8" spans="2:6" ht="28">
      <c r="B8" s="4" t="s">
        <v>1</v>
      </c>
      <c r="C8" s="18" t="s">
        <v>120</v>
      </c>
      <c r="E8" s="3" t="s">
        <v>3</v>
      </c>
      <c r="F8" s="3" t="s">
        <v>45</v>
      </c>
    </row>
    <row r="9" spans="2:6">
      <c r="B9" s="4" t="s">
        <v>10</v>
      </c>
      <c r="C9" s="1">
        <v>0.35</v>
      </c>
      <c r="E9" s="3" t="s">
        <v>4</v>
      </c>
      <c r="F9" s="3" t="s">
        <v>123</v>
      </c>
    </row>
    <row r="10" spans="2:6">
      <c r="B10" s="4" t="s">
        <v>11</v>
      </c>
      <c r="C10" s="2">
        <v>36526</v>
      </c>
      <c r="E10" s="3" t="s">
        <v>92</v>
      </c>
      <c r="F10" s="3" t="s">
        <v>124</v>
      </c>
    </row>
    <row r="11" spans="2:6">
      <c r="B11" s="4" t="s">
        <v>12</v>
      </c>
      <c r="C11" s="1">
        <v>0.06</v>
      </c>
      <c r="E11" s="3" t="s">
        <v>91</v>
      </c>
      <c r="F11" s="3" t="s">
        <v>47</v>
      </c>
    </row>
    <row r="12" spans="2:6">
      <c r="B12" s="1" t="s">
        <v>81</v>
      </c>
      <c r="C12" s="1" t="b">
        <v>1</v>
      </c>
    </row>
    <row r="13" spans="2:6">
      <c r="B13" s="1" t="s">
        <v>85</v>
      </c>
      <c r="C13" s="1" t="b">
        <v>1</v>
      </c>
    </row>
    <row r="15" spans="2:6" ht="15.5">
      <c r="B15" s="6" t="s">
        <v>15</v>
      </c>
    </row>
    <row r="16" spans="2:6">
      <c r="B16" s="4" t="s">
        <v>16</v>
      </c>
      <c r="C16" s="7">
        <v>8.9203000000000005E-2</v>
      </c>
    </row>
    <row r="17" spans="2:6">
      <c r="B17" s="4" t="s">
        <v>17</v>
      </c>
      <c r="C17" s="1">
        <v>0.65659999999999996</v>
      </c>
    </row>
    <row r="18" spans="2:6">
      <c r="B18" s="4" t="s">
        <v>18</v>
      </c>
      <c r="C18" s="1">
        <v>0.94799999999999995</v>
      </c>
    </row>
    <row r="19" spans="2:6">
      <c r="B19" s="4" t="s">
        <v>19</v>
      </c>
      <c r="C19" s="1">
        <v>1.4626999999999999</v>
      </c>
    </row>
    <row r="20" spans="2:6">
      <c r="B20" s="4" t="s">
        <v>22</v>
      </c>
      <c r="C20" s="1">
        <v>4.4600999999999997</v>
      </c>
    </row>
    <row r="21" spans="2:6">
      <c r="B21" s="4" t="s">
        <v>21</v>
      </c>
      <c r="C21" s="7">
        <v>6.9539000000000004E-2</v>
      </c>
      <c r="D21" s="19" t="s">
        <v>99</v>
      </c>
    </row>
    <row r="22" spans="2:6">
      <c r="B22" s="4" t="s">
        <v>20</v>
      </c>
    </row>
    <row r="23" spans="2:6">
      <c r="C23" s="17"/>
      <c r="F23" s="1" t="s">
        <v>42</v>
      </c>
    </row>
    <row r="24" spans="2:6">
      <c r="C24" s="17"/>
      <c r="F24" s="8" t="s">
        <v>23</v>
      </c>
    </row>
    <row r="25" spans="2:6">
      <c r="C25" s="17"/>
      <c r="F25" s="9" t="s">
        <v>48</v>
      </c>
    </row>
    <row r="26" spans="2:6" ht="17">
      <c r="C26" s="17"/>
      <c r="F26" s="10"/>
    </row>
    <row r="27" spans="2:6">
      <c r="C27" s="17"/>
      <c r="F27" s="8" t="s">
        <v>25</v>
      </c>
    </row>
    <row r="28" spans="2:6">
      <c r="C28" s="17"/>
      <c r="F28" s="9" t="s">
        <v>93</v>
      </c>
    </row>
    <row r="29" spans="2:6">
      <c r="C29" s="17"/>
      <c r="F29" s="11" t="s">
        <v>63</v>
      </c>
    </row>
    <row r="30" spans="2:6">
      <c r="C30" s="17"/>
      <c r="F30" s="9" t="s">
        <v>97</v>
      </c>
    </row>
    <row r="31" spans="2:6" ht="17">
      <c r="C31" s="17"/>
      <c r="F31" s="10"/>
    </row>
    <row r="32" spans="2:6">
      <c r="C32" s="17"/>
      <c r="F32" s="9" t="s">
        <v>94</v>
      </c>
    </row>
    <row r="33" spans="3:6">
      <c r="C33" s="17"/>
      <c r="F33" s="11" t="s">
        <v>63</v>
      </c>
    </row>
    <row r="34" spans="3:6">
      <c r="C34" s="17"/>
      <c r="F34" s="9" t="s">
        <v>98</v>
      </c>
    </row>
    <row r="35" spans="3:6" ht="17">
      <c r="C35" s="17"/>
      <c r="F35" s="10"/>
    </row>
    <row r="36" spans="3:6">
      <c r="C36" s="17"/>
      <c r="F36" s="8" t="s">
        <v>36</v>
      </c>
    </row>
    <row r="37" spans="3:6">
      <c r="F37" s="9" t="s">
        <v>80</v>
      </c>
    </row>
    <row r="38" spans="3:6" ht="17">
      <c r="F38" s="10"/>
    </row>
    <row r="39" spans="3:6">
      <c r="F39" s="8" t="s">
        <v>40</v>
      </c>
    </row>
    <row r="40" spans="3:6">
      <c r="F40" s="12" t="s">
        <v>121</v>
      </c>
    </row>
    <row r="41" spans="3:6">
      <c r="F41" s="9"/>
    </row>
    <row r="42" spans="3:6" ht="17">
      <c r="F42" s="10"/>
    </row>
    <row r="43" spans="3:6">
      <c r="F43" s="8"/>
    </row>
    <row r="44" spans="3:6">
      <c r="F44" s="9"/>
    </row>
    <row r="45" spans="3:6" ht="17">
      <c r="F45" s="10"/>
    </row>
    <row r="46" spans="3:6">
      <c r="F46" s="8"/>
    </row>
    <row r="47" spans="3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C22" sqref="C22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4" width="22.75" style="1" customWidth="1"/>
    <col min="5" max="5" width="8.6640625" style="1"/>
    <col min="6" max="6" width="92.83203125" style="1" customWidth="1"/>
    <col min="7" max="16384" width="8.6640625" style="1"/>
  </cols>
  <sheetData>
    <row r="2" spans="2:6">
      <c r="B2" s="5" t="s">
        <v>56</v>
      </c>
      <c r="C2" s="13" t="s">
        <v>126</v>
      </c>
    </row>
    <row r="3" spans="2:6">
      <c r="B3" s="5" t="s">
        <v>0</v>
      </c>
      <c r="C3" s="1" t="s">
        <v>72</v>
      </c>
    </row>
    <row r="4" spans="2:6">
      <c r="B4" s="5" t="s">
        <v>13</v>
      </c>
      <c r="C4" s="2">
        <v>45184</v>
      </c>
    </row>
    <row r="7" spans="2:6" ht="15.5">
      <c r="B7" s="6" t="s">
        <v>14</v>
      </c>
    </row>
    <row r="8" spans="2:6" ht="28">
      <c r="B8" s="4" t="s">
        <v>1</v>
      </c>
      <c r="C8" s="18" t="s">
        <v>120</v>
      </c>
      <c r="E8" s="3" t="s">
        <v>3</v>
      </c>
      <c r="F8" s="3" t="s">
        <v>45</v>
      </c>
    </row>
    <row r="9" spans="2:6">
      <c r="B9" s="4" t="s">
        <v>10</v>
      </c>
      <c r="C9" s="1">
        <v>0.35</v>
      </c>
      <c r="E9" s="3" t="s">
        <v>4</v>
      </c>
      <c r="F9" s="3" t="s">
        <v>123</v>
      </c>
    </row>
    <row r="10" spans="2:6">
      <c r="B10" s="4" t="s">
        <v>11</v>
      </c>
      <c r="C10" s="2">
        <v>31048</v>
      </c>
      <c r="E10" s="3" t="s">
        <v>92</v>
      </c>
      <c r="F10" s="3" t="s">
        <v>124</v>
      </c>
    </row>
    <row r="11" spans="2:6">
      <c r="B11" s="4" t="s">
        <v>12</v>
      </c>
      <c r="C11" s="1">
        <v>0.06</v>
      </c>
      <c r="E11" s="3" t="s">
        <v>91</v>
      </c>
      <c r="F11" s="3" t="s">
        <v>47</v>
      </c>
    </row>
    <row r="12" spans="2:6">
      <c r="B12" s="1" t="s">
        <v>81</v>
      </c>
      <c r="C12" s="1" t="b">
        <v>1</v>
      </c>
    </row>
    <row r="13" spans="2:6">
      <c r="B13" s="1" t="s">
        <v>85</v>
      </c>
      <c r="C13" s="1" t="b">
        <v>1</v>
      </c>
    </row>
    <row r="15" spans="2:6" ht="15.5">
      <c r="B15" s="6" t="s">
        <v>15</v>
      </c>
    </row>
    <row r="16" spans="2:6">
      <c r="B16" s="4" t="s">
        <v>16</v>
      </c>
      <c r="C16" s="7">
        <v>7.0823999999999998E-2</v>
      </c>
    </row>
    <row r="17" spans="2:6">
      <c r="B17" s="4" t="s">
        <v>17</v>
      </c>
      <c r="C17" s="1">
        <v>0.58909999999999996</v>
      </c>
    </row>
    <row r="18" spans="2:6">
      <c r="B18" s="4" t="s">
        <v>18</v>
      </c>
      <c r="C18" s="1">
        <v>0.91839999999999999</v>
      </c>
    </row>
    <row r="19" spans="2:6">
      <c r="B19" s="4" t="s">
        <v>19</v>
      </c>
      <c r="C19" s="1">
        <v>1.2071000000000001</v>
      </c>
    </row>
    <row r="20" spans="2:6">
      <c r="B20" s="4" t="s">
        <v>22</v>
      </c>
      <c r="C20" s="1">
        <v>3.5411999999999999</v>
      </c>
    </row>
    <row r="21" spans="2:6">
      <c r="B21" s="4" t="s">
        <v>21</v>
      </c>
      <c r="C21" s="7">
        <v>6.6892999999999994E-2</v>
      </c>
      <c r="D21" s="19" t="s">
        <v>99</v>
      </c>
    </row>
    <row r="22" spans="2:6">
      <c r="B22" s="4" t="s">
        <v>20</v>
      </c>
    </row>
    <row r="23" spans="2:6">
      <c r="C23" s="17"/>
      <c r="F23" s="1" t="s">
        <v>42</v>
      </c>
    </row>
    <row r="24" spans="2:6">
      <c r="C24" s="17"/>
      <c r="F24" s="8" t="s">
        <v>23</v>
      </c>
    </row>
    <row r="25" spans="2:6">
      <c r="C25" s="17"/>
      <c r="F25" s="9" t="s">
        <v>48</v>
      </c>
    </row>
    <row r="26" spans="2:6" ht="17">
      <c r="C26" s="17"/>
      <c r="F26" s="10"/>
    </row>
    <row r="27" spans="2:6">
      <c r="C27" s="17"/>
      <c r="F27" s="8" t="s">
        <v>25</v>
      </c>
    </row>
    <row r="28" spans="2:6">
      <c r="C28" s="17"/>
      <c r="F28" s="9" t="s">
        <v>93</v>
      </c>
    </row>
    <row r="29" spans="2:6">
      <c r="C29" s="17"/>
      <c r="F29" s="11" t="s">
        <v>63</v>
      </c>
    </row>
    <row r="30" spans="2:6">
      <c r="C30" s="17"/>
      <c r="F30" s="9" t="s">
        <v>97</v>
      </c>
    </row>
    <row r="31" spans="2:6" ht="17">
      <c r="C31" s="17"/>
      <c r="F31" s="10"/>
    </row>
    <row r="32" spans="2:6">
      <c r="C32" s="17"/>
      <c r="F32" s="9" t="s">
        <v>94</v>
      </c>
    </row>
    <row r="33" spans="3:6">
      <c r="C33" s="17"/>
      <c r="F33" s="11" t="s">
        <v>63</v>
      </c>
    </row>
    <row r="34" spans="3:6">
      <c r="C34" s="17"/>
      <c r="F34" s="9" t="s">
        <v>98</v>
      </c>
    </row>
    <row r="35" spans="3:6" ht="17">
      <c r="C35" s="17"/>
      <c r="F35" s="10"/>
    </row>
    <row r="36" spans="3:6">
      <c r="C36" s="17"/>
      <c r="F36" s="8" t="s">
        <v>36</v>
      </c>
    </row>
    <row r="37" spans="3:6">
      <c r="F37" s="9" t="s">
        <v>80</v>
      </c>
    </row>
    <row r="38" spans="3:6" ht="17">
      <c r="F38" s="10"/>
    </row>
    <row r="39" spans="3:6">
      <c r="F39" s="8" t="s">
        <v>40</v>
      </c>
    </row>
    <row r="40" spans="3:6">
      <c r="F40" s="12" t="s">
        <v>121</v>
      </c>
    </row>
    <row r="41" spans="3:6">
      <c r="F41" s="9"/>
    </row>
    <row r="42" spans="3:6" ht="17">
      <c r="F42" s="10"/>
    </row>
    <row r="43" spans="3:6">
      <c r="F43" s="8"/>
    </row>
    <row r="44" spans="3:6">
      <c r="F44" s="9"/>
    </row>
    <row r="45" spans="3:6" ht="17">
      <c r="F45" s="10"/>
    </row>
    <row r="46" spans="3:6">
      <c r="F46" s="8"/>
    </row>
    <row r="47" spans="3:6">
      <c r="F47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Progress</vt:lpstr>
      <vt:lpstr>1.1</vt:lpstr>
      <vt:lpstr>2.1</vt:lpstr>
      <vt:lpstr>2.2</vt:lpstr>
      <vt:lpstr>2.3</vt:lpstr>
      <vt:lpstr>3.1</vt:lpstr>
      <vt:lpstr>4.1</vt:lpstr>
      <vt:lpstr>2.4</vt:lpstr>
      <vt:lpstr>2.5.0</vt:lpstr>
      <vt:lpstr>2.5.1</vt:lpstr>
      <vt:lpstr>2.6.0</vt:lpstr>
      <vt:lpstr>2.6.1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2023-09-15T07:22:06Z</dcterms:modified>
</cp:coreProperties>
</file>