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500" yWindow="0" windowWidth="25600" windowHeight="16140"/>
  </bookViews>
  <sheets>
    <sheet name="recap-form-2014-10-14" sheetId="1" r:id="rId1"/>
  </sheets>
  <definedNames>
    <definedName name="_xlnm._FilterDatabase" localSheetId="0" hidden="1">'recap-form-2014-10-14'!$A$1:$AL$1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14" i="1" l="1"/>
  <c r="U3" i="1"/>
  <c r="U4" i="1"/>
  <c r="U5" i="1"/>
  <c r="U6" i="1"/>
  <c r="U7" i="1"/>
  <c r="U8" i="1"/>
  <c r="U9" i="1"/>
  <c r="U10" i="1"/>
  <c r="U11" i="1"/>
  <c r="U12" i="1"/>
  <c r="U13" i="1"/>
  <c r="U15" i="1"/>
  <c r="U16" i="1"/>
  <c r="U17" i="1"/>
  <c r="U18" i="1"/>
  <c r="U19" i="1"/>
  <c r="U20" i="1"/>
  <c r="U21" i="1"/>
  <c r="U22" i="1"/>
  <c r="U27" i="1"/>
  <c r="U29" i="1"/>
  <c r="U30" i="1"/>
  <c r="U31" i="1"/>
  <c r="U32" i="1"/>
  <c r="U33" i="1"/>
  <c r="U34" i="1"/>
  <c r="U38" i="1"/>
  <c r="U23" i="1"/>
  <c r="U24" i="1"/>
  <c r="U25" i="1"/>
  <c r="U28" i="1"/>
  <c r="U35" i="1"/>
  <c r="U36" i="1"/>
  <c r="U37" i="1"/>
  <c r="U39" i="1"/>
  <c r="U2" i="1"/>
</calcChain>
</file>

<file path=xl/sharedStrings.xml><?xml version="1.0" encoding="utf-8"?>
<sst xmlns="http://schemas.openxmlformats.org/spreadsheetml/2006/main" count="650" uniqueCount="245">
  <si>
    <t>Name (First)</t>
  </si>
  <si>
    <t>Name (Last)</t>
  </si>
  <si>
    <t>Brand Represented</t>
  </si>
  <si>
    <t>Account Name</t>
  </si>
  <si>
    <t>Address (Street Address)</t>
  </si>
  <si>
    <t>Address (Address Line 2)</t>
  </si>
  <si>
    <t>Address (City)</t>
  </si>
  <si>
    <t>Event Date</t>
  </si>
  <si>
    <t>Start Time</t>
  </si>
  <si>
    <t>End Time</t>
  </si>
  <si>
    <t>Drink/Product Featured 1</t>
  </si>
  <si>
    <t>Regular Price</t>
  </si>
  <si>
    <t>Feature Price</t>
  </si>
  <si>
    <t>Amount Sold</t>
  </si>
  <si>
    <t>Item Sold</t>
  </si>
  <si>
    <t>Drink/Product Featured 2</t>
  </si>
  <si>
    <t>Intercepts</t>
  </si>
  <si>
    <t>Age Range</t>
  </si>
  <si>
    <t>Male/Female Ratio</t>
  </si>
  <si>
    <t>Any other promotions or specials at the same time? If yes, describe.</t>
  </si>
  <si>
    <t>What giveaways did you have? Describe: POS, IRCs, etc.</t>
  </si>
  <si>
    <t>Detailed Comments:</t>
  </si>
  <si>
    <t>CA</t>
  </si>
  <si>
    <t>Bottles</t>
  </si>
  <si>
    <t>No</t>
  </si>
  <si>
    <t>Nicole</t>
  </si>
  <si>
    <t>Carter</t>
  </si>
  <si>
    <t>Owl's Brew</t>
  </si>
  <si>
    <t>1 Ronson Rd</t>
  </si>
  <si>
    <t>Iselin</t>
  </si>
  <si>
    <t>NJ</t>
  </si>
  <si>
    <t>Owl's Brew Coco Lada</t>
  </si>
  <si>
    <t>Owl's Brew Pink &amp; Black</t>
  </si>
  <si>
    <t>25-41</t>
  </si>
  <si>
    <t>40/60</t>
  </si>
  <si>
    <t>no</t>
  </si>
  <si>
    <t>Receipe cards</t>
  </si>
  <si>
    <t>Los Angeles</t>
  </si>
  <si>
    <t>50/50</t>
  </si>
  <si>
    <t>n/a</t>
  </si>
  <si>
    <t>35-60</t>
  </si>
  <si>
    <t>N/A</t>
  </si>
  <si>
    <t>The Classic</t>
  </si>
  <si>
    <t>70/30</t>
  </si>
  <si>
    <t>Krystal</t>
  </si>
  <si>
    <t>Rifkin</t>
  </si>
  <si>
    <t>los angeles</t>
  </si>
  <si>
    <t>ca</t>
  </si>
  <si>
    <t>Samples</t>
  </si>
  <si>
    <t>Linda</t>
  </si>
  <si>
    <t>Wang</t>
  </si>
  <si>
    <t>None</t>
  </si>
  <si>
    <t>Lee</t>
  </si>
  <si>
    <t>Lauren</t>
  </si>
  <si>
    <t>Smith</t>
  </si>
  <si>
    <t>35 to 80</t>
  </si>
  <si>
    <t>Rhiannon</t>
  </si>
  <si>
    <t>Johnston</t>
  </si>
  <si>
    <t>Bed Bath &amp; Beyond</t>
  </si>
  <si>
    <t>722 S. Los Angeles St #214</t>
  </si>
  <si>
    <t>Classic</t>
  </si>
  <si>
    <t>Coco Lada</t>
  </si>
  <si>
    <t>30-60</t>
  </si>
  <si>
    <t>30/70</t>
  </si>
  <si>
    <t>Jonathan</t>
  </si>
  <si>
    <t>21-45</t>
  </si>
  <si>
    <t>35-65</t>
  </si>
  <si>
    <t>Andrea</t>
  </si>
  <si>
    <t>Johnson</t>
  </si>
  <si>
    <t>2051 Chain Bridge Hwy</t>
  </si>
  <si>
    <t>Vienna</t>
  </si>
  <si>
    <t>Virginia</t>
  </si>
  <si>
    <t>Owl's Brew Classic</t>
  </si>
  <si>
    <t>Owl's Brew Pink and Black</t>
  </si>
  <si>
    <t>25/75</t>
  </si>
  <si>
    <t>I gave away recipe cards.</t>
  </si>
  <si>
    <t>The store was slow at times.  The store only had Owl's Brew Classic and Pink and Black.  Customers enjoyed the Classic the most.  
"Yumm this pink and black is really refreshing"
"I plan on drinking the classic with sparkling water"
"I like that this has little to no sugar, I don't have to feel bad about drinking this"</t>
  </si>
  <si>
    <t>33-60</t>
  </si>
  <si>
    <t>Recipe info booklets that were made from Bed, Bath &amp; Beyond Managers</t>
  </si>
  <si>
    <t>After promotion store is completely sold out of Coco-Lada flavor and only left with 3 Pink and Black flavor and 2 Classic. Store needs new shipment asap.</t>
  </si>
  <si>
    <t>jen</t>
  </si>
  <si>
    <t>gans</t>
  </si>
  <si>
    <t>22-45</t>
  </si>
  <si>
    <t>.1854 W Olympic Blvd Los Angeles, CA</t>
  </si>
  <si>
    <t>1854 W Olympic Blvd Los Angeles, CA</t>
  </si>
  <si>
    <t>owl's brew bottles pink and black tea mixer</t>
  </si>
  <si>
    <t>Owl's Brew The Classic</t>
  </si>
  <si>
    <t>wine sampling</t>
  </si>
  <si>
    <t>21-80</t>
  </si>
  <si>
    <t>18-60</t>
  </si>
  <si>
    <t>30-45</t>
  </si>
  <si>
    <t>Kunjana</t>
  </si>
  <si>
    <t>Thakur</t>
  </si>
  <si>
    <t>915 E Golf Road</t>
  </si>
  <si>
    <t>Schaumburg,</t>
  </si>
  <si>
    <t>IL</t>
  </si>
  <si>
    <t>30-55</t>
  </si>
  <si>
    <t>just the samples of mixer</t>
  </si>
  <si>
    <t>Consumers liked the product. they said it taste fresh. But bit to pricey.</t>
  </si>
  <si>
    <t>NIcole</t>
  </si>
  <si>
    <t>180 New Jersey 10</t>
  </si>
  <si>
    <t>East Hanover</t>
  </si>
  <si>
    <t>33-71</t>
  </si>
  <si>
    <t>recipe pamphlets</t>
  </si>
  <si>
    <t>Cristy</t>
  </si>
  <si>
    <t>Luna</t>
  </si>
  <si>
    <t>Vivian</t>
  </si>
  <si>
    <t>Shallal</t>
  </si>
  <si>
    <t>31075 Orchard Lake Road</t>
  </si>
  <si>
    <t>Farmington Hills</t>
  </si>
  <si>
    <t>Michigan</t>
  </si>
  <si>
    <t>25-85</t>
  </si>
  <si>
    <t>A beer/wine promo. Numerous samples all over the store.</t>
  </si>
  <si>
    <t>Free samples of Owl's Brew.</t>
  </si>
  <si>
    <t>This is great. This taste so good. It's so expensive. I would never pay $12.99 for a small bottle like that.</t>
  </si>
  <si>
    <t>NY</t>
  </si>
  <si>
    <t>New York</t>
  </si>
  <si>
    <t>Jim</t>
  </si>
  <si>
    <t>Taylor</t>
  </si>
  <si>
    <t>20-60</t>
  </si>
  <si>
    <t>21-85</t>
  </si>
  <si>
    <t>Owl's Brew Classic and Coco Lada</t>
  </si>
  <si>
    <t>Yes, there was also a wine tasting for about 3 hours during my event.</t>
  </si>
  <si>
    <t>I gave away POS and recipe cards.</t>
  </si>
  <si>
    <t>The event went good.  Management suggested we use water to dilute the product to make it more enjoyable for customers.  The location I was set up in was great, because I was near the front entrance. I was able to interact with a lot of people.  I ran out of coco lada  because the store only had one bottle.  
Customer comments:
"the classic taste just like an arnold palmer"
"I like that this is not too sweet because I'm diabetic"
"Yumm I can really fast the coconut in the coco lada. Im sold!"
"The pink and black is really pleasant, I can really taste the strawberry"</t>
  </si>
  <si>
    <t>11854 Olympic Blvd</t>
  </si>
  <si>
    <t>Owl's Brew (Classic)</t>
  </si>
  <si>
    <t>Sharron</t>
  </si>
  <si>
    <t>Seaton</t>
  </si>
  <si>
    <t>14883 PIEDMONT</t>
  </si>
  <si>
    <t>DETROIT</t>
  </si>
  <si>
    <t>MI</t>
  </si>
  <si>
    <t>Owls Brew Tea Mixer</t>
  </si>
  <si>
    <t>13-60</t>
  </si>
  <si>
    <t>Wine sampling/ other food sampling</t>
  </si>
  <si>
    <t>18-65</t>
  </si>
  <si>
    <t>25-40</t>
  </si>
  <si>
    <t>Brittany</t>
  </si>
  <si>
    <t>Chicago</t>
  </si>
  <si>
    <t>VA</t>
  </si>
  <si>
    <t>2051 Chain Bridge Road</t>
  </si>
  <si>
    <t>Owls Brew Large Bottle Cocolada</t>
  </si>
  <si>
    <t>Owls Brew Large Bottle Pink and Black</t>
  </si>
  <si>
    <t>I gave out some recipe and marketing cards.</t>
  </si>
  <si>
    <t>I think because the promotion was done at a Bed Bath and Beyond more people were coming in with specific home goods in mind they were looking for and were less interested in the specialty food/drink section. The store is designed so that you don't see the World Market section until you are inside the store. Owl's Brew was definitely more popular with the 30-40 year old crowd. I gave out approximately 50 samples. Many customers declined tasting or said it was too sweet even though they were tasting the concentrated form of the product. The staff here are extremely helpful and accomodating!</t>
  </si>
  <si>
    <t>Owl's Brew Classic &amp; Cocolada</t>
  </si>
  <si>
    <t>38-75</t>
  </si>
  <si>
    <t>60\40</t>
  </si>
  <si>
    <t>Yes, tomato sauce demo w\ pizza; gelato demo w/ 3 different flavors, coffee demo</t>
  </si>
  <si>
    <t>Recipe guides</t>
  </si>
  <si>
    <t>180 Route 10</t>
  </si>
  <si>
    <t>east Hanover</t>
  </si>
  <si>
    <t>46-70</t>
  </si>
  <si>
    <t>Recipe guides that store produced.</t>
  </si>
  <si>
    <t>Bed, Bath&amp; Beyond consumers are not the ideal target consumer for this product. 90% of their demographic of customers are older and not into drinking or are watching their sugar intake they were totally uninterested in giving the product a try. Only sales were because of meeting some young trendy couples that happened to be shopping in the store, wouldn't mind purchasing since they entertain guests in their home.</t>
  </si>
  <si>
    <t>11854 W Olympic Blvd</t>
  </si>
  <si>
    <t>owl's brew bottles Coco Lada tea mixer</t>
  </si>
  <si>
    <t>Owels  brew  cocolada, Owels brew classic</t>
  </si>
  <si>
    <t>Owels brew pink black</t>
  </si>
  <si>
    <t>15-60</t>
  </si>
  <si>
    <t>Coffee tasting , sweet pepper rerish, and as I walked out the store I notice another tea event.</t>
  </si>
  <si>
    <t>Very few Cocktail  cards</t>
  </si>
  <si>
    <t>1655 Colony</t>
  </si>
  <si>
    <t>Rochester Hills</t>
  </si>
  <si>
    <t>18-76</t>
  </si>
  <si>
    <t>I really like this. How much is it? Where can I buy it. I don't like it. Oh, it has sugar in it, I don't want to try it. This is so good. I'm going to buy some now. I love it. It's so good.</t>
  </si>
  <si>
    <t>Abagail</t>
  </si>
  <si>
    <t>Catania</t>
  </si>
  <si>
    <t>3452 w 116th pl</t>
  </si>
  <si>
    <t>Illinois</t>
  </si>
  <si>
    <t>Owl's Brew CoCo-Lada</t>
  </si>
  <si>
    <t>The store had samplings going on throughout the store for store sales.  There was only one other sampling for beverages, that I saw. There were a lot of sampling a for snack foods such as Veggie strips, chips, peanut butter pretzels, and popcorn.</t>
  </si>
  <si>
    <t>I gave away samples of the three different flavors of Owl's Brew.</t>
  </si>
  <si>
    <t>It was very slow. I had to use the stores samplings and they were able to write it off. It was not very packed and there was not many costomers. There was over 100 samples given out. The sample the customers seemed to like best was Pink and Black. Certain customers did not want to try the samples when asked and told that it was a mixer. For future reference I would say sell the fact that it can also be mixed with berries and fruits for those who do not drink alcohol.</t>
  </si>
  <si>
    <t>Beckett</t>
  </si>
  <si>
    <t>Gwen</t>
  </si>
  <si>
    <t>Los Angeles,</t>
  </si>
  <si>
    <t>Cabrera</t>
  </si>
  <si>
    <t>5546 N Linder Ave</t>
  </si>
  <si>
    <t>Pink &amp; Black</t>
  </si>
  <si>
    <t>Owl Brew</t>
  </si>
  <si>
    <t>Ow's Brew - Coco-Lada / Pink &amp; Black / Classic</t>
  </si>
  <si>
    <t>Yes.  A barbeque sauce demo.</t>
  </si>
  <si>
    <t>Owl’s Brew</t>
  </si>
  <si>
    <t>915 e golf rd</t>
  </si>
  <si>
    <t>scaumburg</t>
  </si>
  <si>
    <t>18-36</t>
  </si>
  <si>
    <t>no other promotions going on</t>
  </si>
  <si>
    <t>18-45</t>
  </si>
  <si>
    <t>Total Sold</t>
  </si>
  <si>
    <t>Cortis</t>
  </si>
  <si>
    <t>Haneen</t>
  </si>
  <si>
    <t>Hammauda</t>
  </si>
  <si>
    <t>Tenesha</t>
  </si>
  <si>
    <t>31075 Orchard Lake Rd</t>
  </si>
  <si>
    <t>Recipe cards, info sheets</t>
  </si>
  <si>
    <t xml:space="preserve">Today's demo went well. At this location most people preferred the Classic for the tea flavor. </t>
  </si>
  <si>
    <t>410 E 61st St &amp; 1st Ave</t>
  </si>
  <si>
    <t>This store was a bit slow, I think the weather may have played a part. Despite that, people loved the product because of the hot weather.</t>
  </si>
  <si>
    <t>28-42</t>
  </si>
  <si>
    <t>*My friends will love this. They are big tea drinkers.  
*I am a big spiced rum drinker.  I would use the Coco-Lado with that.
*I like the bottle it is really cool and sleepk looking
*The Classic flavor is very tart and tangy and needs a bit more sugar in my opinion.</t>
  </si>
  <si>
    <t>Many food demos</t>
  </si>
  <si>
    <t xml:space="preserve">This demo went really well, it  was quite busy and people really liked the product.
At the end of promotion , 6 Bottles SOLD
Coco Lada Sold out - 3 bottles
Pink and Black - 2 Bottles 
Classic - One Bottle
</t>
  </si>
  <si>
    <t>Fact sheets</t>
  </si>
  <si>
    <t>Customers really enjoy Owls Brew. They thought it tasted delicious on it's own but thought it would make a great cocktail mixer for beer and spirits. A lot of customers made purchases and overall it was a great success!</t>
  </si>
  <si>
    <t>"I love this. I'm buying 1." 
"The Classic is too sour." 
"I'm so glad you are here, I was thinking of buying some."</t>
  </si>
  <si>
    <t>"I think these cocktail mixers are a little too expensive"
"The Pink and Black flavor is the best one"
"The Coco-lada is a too sweet for me.  I like the Classic"
"Does Owl's Brew come in the smaller bottles that you are using right now?"</t>
  </si>
  <si>
    <t>Lots of other demos</t>
  </si>
  <si>
    <t>"Taste great. How much is this?" "This is SO New York! Thank you." "What a great way to drink a Spirit. I like that you say: Mix it with Spirits!"</t>
  </si>
  <si>
    <t>People were wanting to try the drink with alcohol so I was not able to sell as many as I'd hoped.</t>
  </si>
  <si>
    <t xml:space="preserve">This demo went well, people were excited to try the product. </t>
  </si>
  <si>
    <t>25-68</t>
  </si>
  <si>
    <t>Today's demo went well but was not as fruitful as I'd hoped for. I think the weather played a factor.</t>
  </si>
  <si>
    <t>2051 Chain Bridge Rd</t>
  </si>
  <si>
    <t>33-66</t>
  </si>
  <si>
    <t>Yogurt demo</t>
  </si>
  <si>
    <t>Virginia loves it's Owl's Brew! People loved it and many said they would come back to purchase.</t>
  </si>
  <si>
    <t>Sami</t>
  </si>
  <si>
    <t>Christy</t>
  </si>
  <si>
    <t>8204 Leesburg Pike</t>
  </si>
  <si>
    <t xml:space="preserve">No </t>
  </si>
  <si>
    <t>The store was slow but consumers were excited to try the product</t>
  </si>
  <si>
    <t>Today went really well. I really enjoyed this demo as did the consumers. I got a lot of compliments about the taste.</t>
  </si>
  <si>
    <t>It was a slow day but this is a great place to demo. We should definitely return at a different time on a busier day.</t>
  </si>
  <si>
    <t>Today was great. I got positive comments all around. People said it was sweet, tasty and good to mix.</t>
  </si>
  <si>
    <t xml:space="preserve">People were very exicted about Owl's Brew and loved the product. I didn't sell as many as I wanted to but feel next time I could double my numbers. </t>
  </si>
  <si>
    <t>Today was good. This account is conducive to sampling and the consumers are a good demographic.</t>
  </si>
  <si>
    <t>Slower than it could have been but good overall. People like the product</t>
  </si>
  <si>
    <t>This was a great demo. People loved Owl's Brew. Classic was the favorite.</t>
  </si>
  <si>
    <t>* The Ow'ls Brew tastes very sweet, but I can see about mixing it with alcohol.  
*MY favorite flavor out of the three is the Coco-lada
*Can Owl's Brew be drank by itself and by children?
*Owl's Brew is a little too expensive for me.</t>
  </si>
  <si>
    <t>Recipe cards</t>
  </si>
  <si>
    <t>Marketing cards</t>
  </si>
  <si>
    <t>Information sheets</t>
  </si>
  <si>
    <t>Information sheet, samples</t>
  </si>
  <si>
    <t>Recipe cards, samples</t>
  </si>
  <si>
    <t>Recipe cards, information sheet</t>
  </si>
  <si>
    <t>The parking lot of this Bed Bath and beyond was fully jammed. After entering the store a lovely young lady name Majalina helped me out with my set ups and called Susan . I got to tell you . Susan and Majalina has been so wonderful to me and had been very helpful. Susan truly is the core of this department . Her team including Majalina is a bunch of hard working women that IS PERFECT in this super high demand Bed Bath and beyond  and since i work hard at my career, I really appreciated them.. I always thank them for helping me with set up and even orders of sold out flavors in the past.
Caucasian female late 30's - I love the taste of the Classic and the tea feels just really so refreshing . I am going home to mix it with my Vodka, sweetened with pure agave, which means they're naturally low in sugar? Give me a bottle! Thanks girl!!!
Caucasian blonde female 30's - I loved the taste of the Classic! mmm and Not too sweet at all!! an innovative cocktail syrup, created by "tea drinking boozer's" heehee ! That was funny, good pitch!! Give me a two bottles. Buying one for my Boyfriend! Thank you.
Caucasian male 40's - Oh boy! My girl and I fell in love with the low calories  of this  fancy Tea Soda, not too sweet and we loved the bottle design! I We will go home and start to mix Owl’s Brew Coco-Lada, asyou informed us that it's a unique combination of black tea, chai spices, coconut, and pineapple, and mixed it with Captain Morgan Spiced Rum, Yummy! Sold! 
At the end of the day, I cleaned up and Susan says Thank you so much ! 8 Bottles sold. 5 Classics and 3Coco-Lada bottles.</t>
  </si>
  <si>
    <t xml:space="preserve">The event went well once it got started. It was about a 50/50 split as far as whether consumers liked the product or not. Typically, they either liked it a lot, or they didn't like it at all. </t>
  </si>
  <si>
    <t>Overall the promotion went okay. Owls Brew does best with a demographic of men, women, and couples ages 23-45 yrs that like entertaining and  drinking alcohol. Many of the BBB consumers at this location are over the age of 45 and either don't drink alcohol anymore or prefer to drink their alcohol un-mixed. Also, BBB customers come into the store in a mind set to shop for household goods, not alcohol or alcoholic beverage mixers.</t>
  </si>
  <si>
    <t>Up on arrival super early the store parking lot was not full. Compared to Sundays at the store there were half amount the traffic. The weather was cooler and after checking in , I waved at Maninie the demo manager in charge since Susan was off. 
Maninie helped me set up my place near our product with my table and whole I get ice she says the store was not busy since this morning.
Every passerby I voiced out in groups that Owl's Brew is a good for crafting complex and inventive cocktails that happen to contain the benefits of tea, including vitamins and antioxidants.65 % of Female Loves the Classic flavor and almost 99% loves the Classic flavor samples. All customers had ZERO Knowledge of our great product but thinks it's a great idea for cocktails. Sat traffic was far less then Sunday with less families out and about.
At the end of promotion , 7 Bottles SOLD
Coco Lada  - 0 bottle
Pink and Black - 2 Bottles 
Classic - 5 Bottles</t>
  </si>
  <si>
    <t>The store was super busy today, I found continuously myself pouring samples while customers gathered around to try all 3 flavors.  In total I sampled 2 bottles of the classic, 2 bottles of the Pink &amp; Black and 1 bottle of the Coco-Lada.  Everyone including the staff and customers loved all the flavors of Owl's Brew.
1. This is really refreshing, it would go great with Rum!
2. I can't believe they only use Agave to sweeten this...
3. It's so good I could just drink it on ice!</t>
  </si>
  <si>
    <t>Store traffic very slow first 1/2 of promotion and/or many consumers were uninterested.  Things picked up later, but overall a slow day.</t>
  </si>
  <si>
    <t>Sold 4 Coco-Lada as well
Everyone really loved the flavor of the Classic, but were also intrigued by the other flavors, so that helped with sales! I heard from at least six customers that they really liked the presentation of the bottle, as well as the idea of an all natural subtle mixer. 
It was a great demo, World Market and Bed bath and beyond joining was a great idea, Great store for a demo!!</t>
  </si>
  <si>
    <t>This is one of those product that you really need to try in order to know exactly what it is, I will get to bottles I have a house warming and am sure 
she will love it .
All the flavors are great, Do you have smaller size bottles for sale. have this at home!</t>
  </si>
  <si>
    <t>Product is not placed in the best visible site of store or area within the World Market section of Bed, Bath &amp; Beyond. Again, don't feel that the Bed, Bath&amp; Beyond customer is the right demographic for target consumers of this product as they are mostly shopping for household goods.  I think Bed, Bath &amp; Beyond could better market they carry this type of product, too.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</si>
</sst>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xf numFmtId="14" fontId="0" fillId="0" borderId="0" xfId="0" applyNumberFormat="1" applyAlignment="1"/>
    <xf numFmtId="18" fontId="0" fillId="0" borderId="0" xfId="0" applyNumberFormat="1" applyAlignment="1"/>
    <xf numFmtId="22" fontId="0" fillId="0" borderId="0" xfId="0" applyNumberFormat="1" applyAlignment="1"/>
    <xf numFmtId="17" fontId="0" fillId="0" borderId="0" xfId="0" applyNumberFormat="1" applyAlignment="1"/>
    <xf numFmtId="0" fontId="18" fillId="0" borderId="0" xfId="0" applyFont="1" applyFill="1" applyBorder="1" applyAlignment="1">
      <alignment horizontal="left" readingOrder="1"/>
    </xf>
    <xf numFmtId="18" fontId="0" fillId="0" borderId="0" xfId="0" applyNumberFormat="1" applyAlignment="1">
      <alignment horizontal="right"/>
    </xf>
    <xf numFmtId="0" fontId="0" fillId="33" borderId="0" xfId="0" applyFill="1" applyAlignme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0"/>
  <sheetViews>
    <sheetView tabSelected="1" topLeftCell="E9" workbookViewId="0">
      <selection activeCell="E19" sqref="E19"/>
    </sheetView>
  </sheetViews>
  <sheetFormatPr baseColWidth="10" defaultColWidth="8.83203125" defaultRowHeight="14" x14ac:dyDescent="0"/>
  <cols>
    <col min="1" max="1" width="14.33203125" style="2" bestFit="1" customWidth="1"/>
    <col min="2" max="2" width="13.83203125" style="2" bestFit="1" customWidth="1"/>
    <col min="3" max="3" width="20.5" style="2" bestFit="1" customWidth="1"/>
    <col min="4" max="4" width="18.1640625" style="2" bestFit="1" customWidth="1"/>
    <col min="5" max="5" width="35" style="2" customWidth="1"/>
    <col min="6" max="6" width="34.5" style="2" customWidth="1"/>
    <col min="7" max="7" width="15.83203125" style="2" bestFit="1" customWidth="1"/>
    <col min="8" max="8" width="12.83203125" style="2" bestFit="1" customWidth="1"/>
    <col min="9" max="9" width="12.33203125" style="2" bestFit="1" customWidth="1"/>
    <col min="10" max="10" width="11.5" style="2" bestFit="1" customWidth="1"/>
    <col min="11" max="11" width="41.83203125" style="2" bestFit="1" customWidth="1"/>
    <col min="12" max="12" width="14.83203125" style="2" bestFit="1" customWidth="1"/>
    <col min="13" max="13" width="15" style="2" bestFit="1" customWidth="1"/>
    <col min="14" max="14" width="14.6640625" style="2" bestFit="1" customWidth="1"/>
    <col min="15" max="15" width="11.6640625" style="2" bestFit="1" customWidth="1"/>
    <col min="16" max="16" width="35.33203125" style="2" bestFit="1" customWidth="1"/>
    <col min="17" max="17" width="14.83203125" style="2" bestFit="1" customWidth="1"/>
    <col min="18" max="18" width="15" style="2" bestFit="1" customWidth="1"/>
    <col min="19" max="19" width="14.6640625" style="2" bestFit="1" customWidth="1"/>
    <col min="20" max="20" width="11.6640625" style="2" bestFit="1" customWidth="1"/>
    <col min="21" max="21" width="12" style="2" bestFit="1" customWidth="1"/>
    <col min="22" max="22" width="12.33203125" style="2" bestFit="1" customWidth="1"/>
    <col min="23" max="23" width="12.5" style="2" bestFit="1" customWidth="1"/>
    <col min="24" max="24" width="20.5" style="2" bestFit="1" customWidth="1"/>
    <col min="25" max="25" width="50.33203125" style="2" customWidth="1"/>
    <col min="26" max="26" width="53.5" style="2" customWidth="1"/>
    <col min="27" max="27" width="121.33203125" style="2" customWidth="1"/>
    <col min="28" max="28" width="21.1640625" style="2" bestFit="1" customWidth="1"/>
    <col min="29" max="29" width="10" style="2" bestFit="1" customWidth="1"/>
    <col min="30" max="30" width="15.83203125" style="2" bestFit="1" customWidth="1"/>
    <col min="31" max="31" width="96.33203125" style="2" bestFit="1" customWidth="1"/>
    <col min="32" max="32" width="15.6640625" style="2" bestFit="1" customWidth="1"/>
    <col min="33" max="33" width="18.83203125" style="2" bestFit="1" customWidth="1"/>
    <col min="34" max="34" width="15.83203125" style="2" bestFit="1" customWidth="1"/>
    <col min="35" max="35" width="17.1640625" style="2" bestFit="1" customWidth="1"/>
    <col min="36" max="36" width="9.33203125" style="2" bestFit="1" customWidth="1"/>
    <col min="37" max="37" width="158.33203125" style="2" bestFit="1" customWidth="1"/>
    <col min="38" max="38" width="13.83203125" style="2" bestFit="1" customWidth="1"/>
    <col min="39" max="16384" width="8.83203125" style="2"/>
  </cols>
  <sheetData>
    <row r="1" spans="1:30">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11</v>
      </c>
      <c r="R1" s="9" t="s">
        <v>12</v>
      </c>
      <c r="S1" s="9" t="s">
        <v>13</v>
      </c>
      <c r="T1" s="9" t="s">
        <v>14</v>
      </c>
      <c r="U1" s="9" t="s">
        <v>189</v>
      </c>
      <c r="V1" s="9" t="s">
        <v>16</v>
      </c>
      <c r="W1" s="9" t="s">
        <v>17</v>
      </c>
      <c r="X1" s="9" t="s">
        <v>18</v>
      </c>
      <c r="Y1" s="9" t="s">
        <v>19</v>
      </c>
      <c r="Z1" s="9" t="s">
        <v>20</v>
      </c>
      <c r="AA1" s="9" t="s">
        <v>21</v>
      </c>
    </row>
    <row r="2" spans="1:30" ht="56">
      <c r="A2" s="2" t="s">
        <v>137</v>
      </c>
      <c r="B2" s="2" t="s">
        <v>174</v>
      </c>
      <c r="C2" s="2" t="s">
        <v>27</v>
      </c>
      <c r="D2" s="2" t="s">
        <v>58</v>
      </c>
      <c r="E2" s="2" t="s">
        <v>100</v>
      </c>
      <c r="F2" s="2" t="s">
        <v>101</v>
      </c>
      <c r="G2" s="2" t="s">
        <v>30</v>
      </c>
      <c r="H2" s="3">
        <v>41825</v>
      </c>
      <c r="I2" s="4">
        <v>0.5</v>
      </c>
      <c r="J2" s="4">
        <v>0.66666666666666663</v>
      </c>
      <c r="K2" s="2" t="s">
        <v>181</v>
      </c>
      <c r="L2" s="2">
        <v>12.99</v>
      </c>
      <c r="M2" s="2">
        <v>12.99</v>
      </c>
      <c r="N2" s="2">
        <v>4</v>
      </c>
      <c r="O2" s="2" t="s">
        <v>23</v>
      </c>
      <c r="P2" s="2" t="s">
        <v>27</v>
      </c>
      <c r="Q2" s="2">
        <v>12.99</v>
      </c>
      <c r="R2" s="2">
        <v>12.99</v>
      </c>
      <c r="S2" s="2">
        <v>1</v>
      </c>
      <c r="T2" s="2" t="s">
        <v>23</v>
      </c>
      <c r="U2" s="9">
        <f t="shared" ref="U2:U39" si="0">S2+N2</f>
        <v>5</v>
      </c>
      <c r="V2" s="2">
        <v>60</v>
      </c>
      <c r="W2" s="2" t="s">
        <v>90</v>
      </c>
      <c r="X2" s="2" t="s">
        <v>63</v>
      </c>
      <c r="Y2" s="1" t="s">
        <v>182</v>
      </c>
      <c r="Z2" s="1" t="s">
        <v>231</v>
      </c>
      <c r="AA2" s="1" t="s">
        <v>229</v>
      </c>
      <c r="AD2" s="5"/>
    </row>
    <row r="3" spans="1:30">
      <c r="A3" s="2" t="s">
        <v>118</v>
      </c>
      <c r="B3" s="2" t="s">
        <v>190</v>
      </c>
      <c r="C3" s="2" t="s">
        <v>183</v>
      </c>
      <c r="D3" s="2" t="s">
        <v>58</v>
      </c>
      <c r="E3" s="2" t="s">
        <v>194</v>
      </c>
      <c r="F3" s="2" t="s">
        <v>109</v>
      </c>
      <c r="G3" s="2" t="s">
        <v>131</v>
      </c>
      <c r="H3" s="3">
        <v>41825</v>
      </c>
      <c r="I3" s="4">
        <v>0.5</v>
      </c>
      <c r="J3" s="4">
        <v>0.66666666666666663</v>
      </c>
      <c r="K3" s="2" t="s">
        <v>27</v>
      </c>
      <c r="L3" s="2">
        <v>12.99</v>
      </c>
      <c r="M3" s="2">
        <v>12.99</v>
      </c>
      <c r="N3" s="2">
        <v>7</v>
      </c>
      <c r="O3" s="2" t="s">
        <v>23</v>
      </c>
      <c r="P3" s="2" t="s">
        <v>27</v>
      </c>
      <c r="Q3" s="2">
        <v>12.99</v>
      </c>
      <c r="R3" s="2">
        <v>12.99</v>
      </c>
      <c r="S3" s="2">
        <v>1</v>
      </c>
      <c r="T3" s="2" t="s">
        <v>23</v>
      </c>
      <c r="U3" s="9">
        <f t="shared" si="0"/>
        <v>8</v>
      </c>
      <c r="V3" s="2">
        <v>58</v>
      </c>
      <c r="W3" s="2" t="s">
        <v>82</v>
      </c>
      <c r="X3" s="2" t="s">
        <v>38</v>
      </c>
      <c r="Y3" s="1" t="s">
        <v>51</v>
      </c>
      <c r="Z3" s="1" t="s">
        <v>195</v>
      </c>
      <c r="AA3" s="1" t="s">
        <v>196</v>
      </c>
      <c r="AD3" s="5"/>
    </row>
    <row r="4" spans="1:30">
      <c r="A4" s="2" t="s">
        <v>175</v>
      </c>
      <c r="B4" s="2" t="s">
        <v>26</v>
      </c>
      <c r="C4" s="2" t="s">
        <v>183</v>
      </c>
      <c r="D4" s="2" t="s">
        <v>58</v>
      </c>
      <c r="E4" s="2" t="s">
        <v>197</v>
      </c>
      <c r="F4" s="2" t="s">
        <v>116</v>
      </c>
      <c r="G4" s="2" t="s">
        <v>115</v>
      </c>
      <c r="H4" s="3">
        <v>41825</v>
      </c>
      <c r="I4" s="4">
        <v>0.5</v>
      </c>
      <c r="J4" s="4">
        <v>0.66666666666666663</v>
      </c>
      <c r="K4" s="2" t="s">
        <v>27</v>
      </c>
      <c r="L4" s="2">
        <v>12.99</v>
      </c>
      <c r="M4" s="2">
        <v>12.99</v>
      </c>
      <c r="N4" s="2">
        <v>6</v>
      </c>
      <c r="O4" s="2" t="s">
        <v>23</v>
      </c>
      <c r="P4" s="2" t="s">
        <v>27</v>
      </c>
      <c r="Q4" s="2">
        <v>12.99</v>
      </c>
      <c r="R4" s="2">
        <v>12.99</v>
      </c>
      <c r="S4" s="2">
        <v>2</v>
      </c>
      <c r="T4" s="2" t="s">
        <v>23</v>
      </c>
      <c r="U4" s="9">
        <f t="shared" si="0"/>
        <v>8</v>
      </c>
      <c r="V4" s="2">
        <v>48</v>
      </c>
      <c r="W4" s="2" t="s">
        <v>119</v>
      </c>
      <c r="X4" s="2" t="s">
        <v>38</v>
      </c>
      <c r="Y4" s="1" t="s">
        <v>51</v>
      </c>
      <c r="Z4" s="1" t="s">
        <v>195</v>
      </c>
      <c r="AA4" s="1" t="s">
        <v>198</v>
      </c>
      <c r="AD4" s="5"/>
    </row>
    <row r="5" spans="1:30" ht="84">
      <c r="A5" s="2" t="s">
        <v>137</v>
      </c>
      <c r="B5" s="2" t="s">
        <v>174</v>
      </c>
      <c r="C5" s="2" t="s">
        <v>27</v>
      </c>
      <c r="D5" s="2" t="s">
        <v>58</v>
      </c>
      <c r="E5" s="2" t="s">
        <v>28</v>
      </c>
      <c r="F5" s="2" t="s">
        <v>29</v>
      </c>
      <c r="G5" s="2" t="s">
        <v>30</v>
      </c>
      <c r="H5" s="3">
        <v>41826</v>
      </c>
      <c r="I5" s="4">
        <v>0.5</v>
      </c>
      <c r="J5" s="4">
        <v>0.66666666666666663</v>
      </c>
      <c r="K5" s="2" t="s">
        <v>27</v>
      </c>
      <c r="L5" s="2">
        <v>12.99</v>
      </c>
      <c r="M5" s="2">
        <v>12.99</v>
      </c>
      <c r="N5" s="2">
        <v>3</v>
      </c>
      <c r="O5" s="2" t="s">
        <v>23</v>
      </c>
      <c r="P5" s="2" t="s">
        <v>27</v>
      </c>
      <c r="Q5" s="2">
        <v>12.99</v>
      </c>
      <c r="R5" s="2">
        <v>12.99</v>
      </c>
      <c r="S5" s="2">
        <v>2</v>
      </c>
      <c r="T5" s="2" t="s">
        <v>23</v>
      </c>
      <c r="U5" s="9">
        <f t="shared" si="0"/>
        <v>5</v>
      </c>
      <c r="V5" s="2">
        <v>50</v>
      </c>
      <c r="W5" s="2" t="s">
        <v>199</v>
      </c>
      <c r="X5" s="2" t="s">
        <v>63</v>
      </c>
      <c r="Y5" s="1" t="s">
        <v>24</v>
      </c>
      <c r="Z5" s="1" t="s">
        <v>51</v>
      </c>
      <c r="AA5" s="1" t="s">
        <v>200</v>
      </c>
      <c r="AD5" s="5"/>
    </row>
    <row r="6" spans="1:30" ht="154">
      <c r="A6" s="2" t="s">
        <v>49</v>
      </c>
      <c r="B6" s="2" t="s">
        <v>50</v>
      </c>
      <c r="C6" s="2" t="s">
        <v>183</v>
      </c>
      <c r="D6" s="2" t="s">
        <v>58</v>
      </c>
      <c r="E6" s="2" t="s">
        <v>155</v>
      </c>
      <c r="F6" s="2" t="s">
        <v>176</v>
      </c>
      <c r="G6" s="2" t="s">
        <v>22</v>
      </c>
      <c r="H6" s="3">
        <v>41826</v>
      </c>
      <c r="I6" s="4">
        <v>0.5</v>
      </c>
      <c r="J6" s="4">
        <v>0.66666666666666663</v>
      </c>
      <c r="K6" s="2" t="s">
        <v>181</v>
      </c>
      <c r="L6" s="2">
        <v>12.99</v>
      </c>
      <c r="M6" s="2">
        <v>12.99</v>
      </c>
      <c r="N6" s="2">
        <v>5</v>
      </c>
      <c r="O6" s="2" t="s">
        <v>23</v>
      </c>
      <c r="P6" s="2" t="s">
        <v>27</v>
      </c>
      <c r="Q6" s="2">
        <v>12.99</v>
      </c>
      <c r="R6" s="2">
        <v>12.99</v>
      </c>
      <c r="S6" s="2">
        <v>3</v>
      </c>
      <c r="T6" s="2" t="s">
        <v>23</v>
      </c>
      <c r="U6" s="9">
        <f t="shared" si="0"/>
        <v>8</v>
      </c>
      <c r="V6" s="2">
        <v>300</v>
      </c>
      <c r="W6" s="2" t="s">
        <v>55</v>
      </c>
      <c r="X6" s="2" t="s">
        <v>38</v>
      </c>
      <c r="Y6" s="1" t="s">
        <v>201</v>
      </c>
      <c r="Z6" s="1" t="s">
        <v>195</v>
      </c>
      <c r="AA6" s="1" t="s">
        <v>202</v>
      </c>
      <c r="AD6" s="5"/>
    </row>
    <row r="7" spans="1:30" ht="28">
      <c r="A7" s="2" t="s">
        <v>80</v>
      </c>
      <c r="B7" s="2" t="s">
        <v>81</v>
      </c>
      <c r="C7" s="2" t="s">
        <v>183</v>
      </c>
      <c r="D7" s="2" t="s">
        <v>58</v>
      </c>
      <c r="E7" s="2" t="s">
        <v>184</v>
      </c>
      <c r="F7" s="2" t="s">
        <v>185</v>
      </c>
      <c r="G7" s="2" t="s">
        <v>95</v>
      </c>
      <c r="H7" s="3">
        <v>41826</v>
      </c>
      <c r="I7" s="4">
        <v>0.5</v>
      </c>
      <c r="J7" s="4">
        <v>0.66666666666666663</v>
      </c>
      <c r="K7" s="2" t="s">
        <v>27</v>
      </c>
      <c r="L7" s="2">
        <v>10.99</v>
      </c>
      <c r="M7" s="2">
        <v>10.99</v>
      </c>
      <c r="N7" s="2">
        <v>9</v>
      </c>
      <c r="O7" s="2" t="s">
        <v>23</v>
      </c>
      <c r="P7" s="2" t="s">
        <v>27</v>
      </c>
      <c r="Q7" s="2">
        <v>12.99</v>
      </c>
      <c r="R7" s="2">
        <v>12.99</v>
      </c>
      <c r="S7" s="2">
        <v>2</v>
      </c>
      <c r="T7" s="2" t="s">
        <v>23</v>
      </c>
      <c r="U7" s="9">
        <f t="shared" si="0"/>
        <v>11</v>
      </c>
      <c r="V7" s="2">
        <v>119</v>
      </c>
      <c r="W7" s="2" t="s">
        <v>186</v>
      </c>
      <c r="X7" s="2" t="s">
        <v>43</v>
      </c>
      <c r="Y7" s="1" t="s">
        <v>187</v>
      </c>
      <c r="Z7" s="1" t="s">
        <v>203</v>
      </c>
      <c r="AA7" s="1" t="s">
        <v>204</v>
      </c>
      <c r="AD7" s="5"/>
    </row>
    <row r="8" spans="1:30" ht="42">
      <c r="A8" s="2" t="s">
        <v>106</v>
      </c>
      <c r="B8" s="2" t="s">
        <v>107</v>
      </c>
      <c r="C8" s="2" t="s">
        <v>180</v>
      </c>
      <c r="D8" s="2" t="s">
        <v>58</v>
      </c>
      <c r="E8" s="2" t="s">
        <v>162</v>
      </c>
      <c r="F8" s="2" t="s">
        <v>163</v>
      </c>
      <c r="G8" s="2" t="s">
        <v>110</v>
      </c>
      <c r="H8" s="3">
        <v>41845</v>
      </c>
      <c r="I8" s="4">
        <v>0.5</v>
      </c>
      <c r="J8" s="4">
        <v>0.66666666666666663</v>
      </c>
      <c r="K8" s="2" t="s">
        <v>60</v>
      </c>
      <c r="L8" s="2">
        <v>12.99</v>
      </c>
      <c r="M8" s="2">
        <v>12.99</v>
      </c>
      <c r="N8" s="2">
        <v>7</v>
      </c>
      <c r="O8" s="2" t="s">
        <v>23</v>
      </c>
      <c r="P8" s="2" t="s">
        <v>27</v>
      </c>
      <c r="Q8" s="2">
        <v>12.99</v>
      </c>
      <c r="R8" s="2">
        <v>12.99</v>
      </c>
      <c r="S8" s="2">
        <v>1</v>
      </c>
      <c r="T8" s="2" t="s">
        <v>23</v>
      </c>
      <c r="U8" s="9">
        <f t="shared" si="0"/>
        <v>8</v>
      </c>
      <c r="V8" s="2">
        <v>150</v>
      </c>
      <c r="W8" s="2" t="s">
        <v>89</v>
      </c>
      <c r="X8" s="2" t="s">
        <v>38</v>
      </c>
      <c r="Y8" s="1" t="s">
        <v>51</v>
      </c>
      <c r="Z8" s="1" t="s">
        <v>230</v>
      </c>
      <c r="AA8" s="1" t="s">
        <v>205</v>
      </c>
      <c r="AC8" s="5"/>
    </row>
    <row r="9" spans="1:30" ht="140">
      <c r="A9" s="2" t="s">
        <v>137</v>
      </c>
      <c r="B9" s="2" t="s">
        <v>174</v>
      </c>
      <c r="C9" s="2" t="s">
        <v>27</v>
      </c>
      <c r="D9" s="2" t="s">
        <v>58</v>
      </c>
      <c r="E9" s="2" t="s">
        <v>100</v>
      </c>
      <c r="F9" s="2" t="s">
        <v>101</v>
      </c>
      <c r="G9" s="2" t="s">
        <v>30</v>
      </c>
      <c r="H9" s="3">
        <v>41846</v>
      </c>
      <c r="I9" s="4">
        <v>0.5</v>
      </c>
      <c r="J9" s="4">
        <v>0.66666666666666663</v>
      </c>
      <c r="K9" s="2" t="s">
        <v>27</v>
      </c>
      <c r="L9" s="2">
        <v>12.99</v>
      </c>
      <c r="M9" s="2">
        <v>12.99</v>
      </c>
      <c r="N9" s="2">
        <v>4</v>
      </c>
      <c r="O9" s="2" t="s">
        <v>23</v>
      </c>
      <c r="P9" s="2" t="s">
        <v>27</v>
      </c>
      <c r="Q9" s="2">
        <v>12.99</v>
      </c>
      <c r="R9" s="2">
        <v>12.99</v>
      </c>
      <c r="S9" s="2">
        <v>3</v>
      </c>
      <c r="T9" s="2" t="s">
        <v>23</v>
      </c>
      <c r="U9" s="9">
        <f t="shared" si="0"/>
        <v>7</v>
      </c>
      <c r="V9" s="2">
        <v>50</v>
      </c>
      <c r="W9" s="2" t="s">
        <v>136</v>
      </c>
      <c r="X9" s="2" t="s">
        <v>38</v>
      </c>
      <c r="Y9" s="1" t="s">
        <v>41</v>
      </c>
      <c r="Z9" s="1" t="s">
        <v>231</v>
      </c>
      <c r="AA9" s="1" t="s">
        <v>206</v>
      </c>
      <c r="AC9" s="5"/>
    </row>
    <row r="10" spans="1:30">
      <c r="A10" s="2" t="s">
        <v>106</v>
      </c>
      <c r="B10" s="2" t="s">
        <v>107</v>
      </c>
      <c r="C10" s="2" t="s">
        <v>27</v>
      </c>
      <c r="D10" s="2" t="s">
        <v>58</v>
      </c>
      <c r="E10" s="2" t="s">
        <v>162</v>
      </c>
      <c r="F10" s="2" t="s">
        <v>163</v>
      </c>
      <c r="G10" s="2" t="s">
        <v>110</v>
      </c>
      <c r="H10" s="3">
        <v>41846</v>
      </c>
      <c r="I10" s="4">
        <v>0.5</v>
      </c>
      <c r="J10" s="4">
        <v>0.66666666666666663</v>
      </c>
      <c r="K10" s="2" t="s">
        <v>27</v>
      </c>
      <c r="L10" s="2">
        <v>8.99</v>
      </c>
      <c r="M10" s="2">
        <v>8.99</v>
      </c>
      <c r="N10" s="2">
        <v>7</v>
      </c>
      <c r="O10" s="2" t="s">
        <v>23</v>
      </c>
      <c r="P10" s="2" t="s">
        <v>27</v>
      </c>
      <c r="Q10" s="2">
        <v>12.99</v>
      </c>
      <c r="R10" s="2">
        <v>12.99</v>
      </c>
      <c r="S10" s="2">
        <v>2</v>
      </c>
      <c r="T10" s="2" t="s">
        <v>23</v>
      </c>
      <c r="U10" s="9">
        <f t="shared" si="0"/>
        <v>9</v>
      </c>
      <c r="V10" s="2">
        <v>200</v>
      </c>
      <c r="W10" s="2" t="s">
        <v>135</v>
      </c>
      <c r="X10" s="2" t="s">
        <v>38</v>
      </c>
      <c r="Y10" s="1" t="s">
        <v>207</v>
      </c>
      <c r="Z10" s="1" t="s">
        <v>233</v>
      </c>
      <c r="AA10" s="1" t="s">
        <v>208</v>
      </c>
      <c r="AC10" s="5"/>
    </row>
    <row r="11" spans="1:30">
      <c r="A11" s="2" t="s">
        <v>117</v>
      </c>
      <c r="B11" s="2" t="s">
        <v>177</v>
      </c>
      <c r="C11" s="2" t="s">
        <v>27</v>
      </c>
      <c r="D11" s="2" t="s">
        <v>58</v>
      </c>
      <c r="E11" s="2" t="s">
        <v>178</v>
      </c>
      <c r="F11" s="2" t="s">
        <v>138</v>
      </c>
      <c r="G11" s="2" t="s">
        <v>95</v>
      </c>
      <c r="H11" s="3">
        <v>41846</v>
      </c>
      <c r="I11" s="4">
        <v>0.5</v>
      </c>
      <c r="J11" s="4">
        <v>0.66666666666666663</v>
      </c>
      <c r="K11" s="2" t="s">
        <v>42</v>
      </c>
      <c r="L11" s="2">
        <v>12.99</v>
      </c>
      <c r="M11" s="2">
        <v>12.99</v>
      </c>
      <c r="N11" s="2">
        <v>1</v>
      </c>
      <c r="O11" s="2" t="s">
        <v>23</v>
      </c>
      <c r="P11" s="2" t="s">
        <v>179</v>
      </c>
      <c r="Q11" s="2">
        <v>12.99</v>
      </c>
      <c r="R11" s="2">
        <v>12.99</v>
      </c>
      <c r="S11" s="2">
        <v>1</v>
      </c>
      <c r="T11" s="2" t="s">
        <v>23</v>
      </c>
      <c r="U11" s="9">
        <f t="shared" si="0"/>
        <v>2</v>
      </c>
      <c r="V11" s="2">
        <v>75</v>
      </c>
      <c r="W11" s="2" t="s">
        <v>188</v>
      </c>
      <c r="X11" s="2" t="s">
        <v>38</v>
      </c>
      <c r="Y11" s="1" t="s">
        <v>24</v>
      </c>
      <c r="Z11" s="1" t="s">
        <v>232</v>
      </c>
      <c r="AA11" s="1" t="s">
        <v>209</v>
      </c>
      <c r="AC11" s="5"/>
    </row>
    <row r="12" spans="1:30">
      <c r="A12" s="2" t="s">
        <v>175</v>
      </c>
      <c r="B12" s="2" t="s">
        <v>26</v>
      </c>
      <c r="C12" s="2" t="s">
        <v>27</v>
      </c>
      <c r="D12" s="2" t="s">
        <v>58</v>
      </c>
      <c r="E12" s="2" t="s">
        <v>197</v>
      </c>
      <c r="F12" s="2" t="s">
        <v>116</v>
      </c>
      <c r="G12" s="2" t="s">
        <v>115</v>
      </c>
      <c r="H12" s="3">
        <v>41846</v>
      </c>
      <c r="I12" s="4">
        <v>0.5</v>
      </c>
      <c r="J12" s="4">
        <v>0.66666666666666663</v>
      </c>
      <c r="K12" s="2" t="s">
        <v>42</v>
      </c>
      <c r="L12" s="2">
        <v>12.99</v>
      </c>
      <c r="M12" s="2">
        <v>12.99</v>
      </c>
      <c r="N12" s="2">
        <v>2</v>
      </c>
      <c r="O12" s="2" t="s">
        <v>23</v>
      </c>
      <c r="P12" s="2" t="s">
        <v>61</v>
      </c>
      <c r="Q12" s="2">
        <v>12.99</v>
      </c>
      <c r="R12" s="2">
        <v>12.99</v>
      </c>
      <c r="S12" s="2">
        <v>2</v>
      </c>
      <c r="T12" s="2" t="s">
        <v>23</v>
      </c>
      <c r="U12" s="9">
        <f t="shared" si="0"/>
        <v>4</v>
      </c>
      <c r="V12" s="2">
        <v>74</v>
      </c>
      <c r="W12" s="6" t="s">
        <v>65</v>
      </c>
      <c r="X12" s="2" t="s">
        <v>38</v>
      </c>
      <c r="Y12" s="1" t="s">
        <v>51</v>
      </c>
      <c r="Z12" s="1" t="s">
        <v>234</v>
      </c>
      <c r="AA12" s="1" t="s">
        <v>210</v>
      </c>
      <c r="AC12" s="5"/>
    </row>
    <row r="13" spans="1:30">
      <c r="A13" s="2" t="s">
        <v>49</v>
      </c>
      <c r="B13" s="2" t="s">
        <v>50</v>
      </c>
      <c r="C13" s="2" t="s">
        <v>27</v>
      </c>
      <c r="D13" s="2" t="s">
        <v>58</v>
      </c>
      <c r="E13" s="2" t="s">
        <v>155</v>
      </c>
      <c r="F13" s="2" t="s">
        <v>37</v>
      </c>
      <c r="G13" s="2" t="s">
        <v>22</v>
      </c>
      <c r="H13" s="3">
        <v>41847</v>
      </c>
      <c r="I13" s="4">
        <v>0.5</v>
      </c>
      <c r="J13" s="4">
        <v>0.66666666666666663</v>
      </c>
      <c r="K13" s="2" t="s">
        <v>61</v>
      </c>
      <c r="L13" s="2">
        <v>12.99</v>
      </c>
      <c r="M13" s="2">
        <v>12.99</v>
      </c>
      <c r="N13" s="2">
        <v>3</v>
      </c>
      <c r="O13" s="2" t="s">
        <v>23</v>
      </c>
      <c r="P13" s="2" t="s">
        <v>60</v>
      </c>
      <c r="Q13" s="2">
        <v>12.99</v>
      </c>
      <c r="R13" s="2">
        <v>12.99</v>
      </c>
      <c r="S13" s="2">
        <v>1</v>
      </c>
      <c r="T13" s="2" t="s">
        <v>23</v>
      </c>
      <c r="U13" s="9">
        <f t="shared" si="0"/>
        <v>4</v>
      </c>
      <c r="V13" s="2">
        <v>100</v>
      </c>
      <c r="W13" s="2" t="s">
        <v>211</v>
      </c>
      <c r="X13" s="2" t="s">
        <v>38</v>
      </c>
      <c r="Y13" s="1" t="s">
        <v>35</v>
      </c>
      <c r="Z13" s="1" t="s">
        <v>235</v>
      </c>
      <c r="AA13" s="1" t="s">
        <v>212</v>
      </c>
      <c r="AC13" s="5"/>
    </row>
    <row r="14" spans="1:30">
      <c r="A14" s="2" t="s">
        <v>53</v>
      </c>
      <c r="B14" s="2" t="s">
        <v>52</v>
      </c>
      <c r="C14" s="2" t="s">
        <v>27</v>
      </c>
      <c r="D14" s="2" t="s">
        <v>58</v>
      </c>
      <c r="E14" s="2" t="s">
        <v>213</v>
      </c>
      <c r="F14" s="2" t="s">
        <v>70</v>
      </c>
      <c r="G14" s="2" t="s">
        <v>139</v>
      </c>
      <c r="H14" s="3">
        <v>41847</v>
      </c>
      <c r="I14" s="4">
        <v>0.5</v>
      </c>
      <c r="J14" s="4">
        <v>0.66666666666666663</v>
      </c>
      <c r="K14" s="2" t="s">
        <v>27</v>
      </c>
      <c r="L14" s="2">
        <v>12.99</v>
      </c>
      <c r="M14" s="2">
        <v>12.99</v>
      </c>
      <c r="N14" s="2">
        <v>3</v>
      </c>
      <c r="O14" s="2" t="s">
        <v>23</v>
      </c>
      <c r="P14" s="2" t="s">
        <v>27</v>
      </c>
      <c r="Q14" s="2">
        <v>12.99</v>
      </c>
      <c r="R14" s="2">
        <v>12.99</v>
      </c>
      <c r="S14" s="2">
        <v>2</v>
      </c>
      <c r="T14" s="2" t="s">
        <v>23</v>
      </c>
      <c r="U14" s="9">
        <f t="shared" si="0"/>
        <v>5</v>
      </c>
      <c r="V14" s="2">
        <v>60</v>
      </c>
      <c r="W14" s="6" t="s">
        <v>214</v>
      </c>
      <c r="X14" s="2" t="s">
        <v>38</v>
      </c>
      <c r="Y14" s="1" t="s">
        <v>215</v>
      </c>
      <c r="Z14" s="1" t="s">
        <v>231</v>
      </c>
      <c r="AA14" s="1" t="s">
        <v>216</v>
      </c>
      <c r="AC14" s="5"/>
    </row>
    <row r="15" spans="1:30" ht="42">
      <c r="A15" s="2" t="s">
        <v>25</v>
      </c>
      <c r="B15" s="2" t="s">
        <v>26</v>
      </c>
      <c r="C15" s="2" t="s">
        <v>27</v>
      </c>
      <c r="D15" s="2" t="s">
        <v>58</v>
      </c>
      <c r="E15" s="2" t="s">
        <v>150</v>
      </c>
      <c r="F15" s="2" t="s">
        <v>151</v>
      </c>
      <c r="G15" s="2" t="s">
        <v>30</v>
      </c>
      <c r="H15" s="3">
        <v>41860</v>
      </c>
      <c r="I15" s="4">
        <v>0.5</v>
      </c>
      <c r="J15" s="4">
        <v>0.66666666666666663</v>
      </c>
      <c r="K15" s="2" t="s">
        <v>145</v>
      </c>
      <c r="L15" s="2">
        <v>12.99</v>
      </c>
      <c r="M15" s="2">
        <v>12.99</v>
      </c>
      <c r="N15" s="2">
        <v>2</v>
      </c>
      <c r="O15" s="2" t="s">
        <v>23</v>
      </c>
      <c r="P15" s="2" t="s">
        <v>32</v>
      </c>
      <c r="Q15" s="2">
        <v>12.99</v>
      </c>
      <c r="R15" s="2">
        <v>12.99</v>
      </c>
      <c r="S15" s="2">
        <v>2</v>
      </c>
      <c r="T15" s="2" t="s">
        <v>23</v>
      </c>
      <c r="U15" s="9">
        <f t="shared" si="0"/>
        <v>4</v>
      </c>
      <c r="V15" s="2">
        <v>35</v>
      </c>
      <c r="W15" s="2" t="s">
        <v>152</v>
      </c>
      <c r="X15" s="2" t="s">
        <v>147</v>
      </c>
      <c r="Y15" s="1" t="s">
        <v>24</v>
      </c>
      <c r="Z15" s="1" t="s">
        <v>153</v>
      </c>
      <c r="AA15" s="1" t="s">
        <v>154</v>
      </c>
      <c r="AD15" s="5"/>
    </row>
    <row r="16" spans="1:30" ht="56">
      <c r="A16" s="2" t="s">
        <v>166</v>
      </c>
      <c r="B16" s="2" t="s">
        <v>167</v>
      </c>
      <c r="C16" s="2" t="s">
        <v>27</v>
      </c>
      <c r="D16" s="2" t="s">
        <v>58</v>
      </c>
      <c r="E16" s="2" t="s">
        <v>168</v>
      </c>
      <c r="F16" s="2" t="s">
        <v>138</v>
      </c>
      <c r="G16" s="2" t="s">
        <v>169</v>
      </c>
      <c r="H16" s="3">
        <v>41860</v>
      </c>
      <c r="I16" s="4">
        <v>0</v>
      </c>
      <c r="J16" s="4">
        <v>0.66666666666666663</v>
      </c>
      <c r="K16" s="2" t="s">
        <v>170</v>
      </c>
      <c r="L16" s="2">
        <v>12.99</v>
      </c>
      <c r="M16" s="2">
        <v>12.99</v>
      </c>
      <c r="N16" s="2">
        <v>0</v>
      </c>
      <c r="O16" s="2" t="s">
        <v>23</v>
      </c>
      <c r="P16" s="2" t="s">
        <v>32</v>
      </c>
      <c r="Q16" s="2">
        <v>12.99</v>
      </c>
      <c r="R16" s="2">
        <v>12.99</v>
      </c>
      <c r="S16" s="2">
        <v>0</v>
      </c>
      <c r="T16" s="2" t="s">
        <v>23</v>
      </c>
      <c r="U16" s="9">
        <f t="shared" si="0"/>
        <v>0</v>
      </c>
      <c r="V16" s="2">
        <v>24</v>
      </c>
      <c r="W16" s="2" t="s">
        <v>164</v>
      </c>
      <c r="X16" s="2" t="s">
        <v>74</v>
      </c>
      <c r="Y16" s="1" t="s">
        <v>171</v>
      </c>
      <c r="Z16" s="1" t="s">
        <v>172</v>
      </c>
      <c r="AA16" s="1" t="s">
        <v>173</v>
      </c>
      <c r="AD16" s="5"/>
    </row>
    <row r="17" spans="1:30" ht="28">
      <c r="A17" s="2" t="s">
        <v>106</v>
      </c>
      <c r="B17" s="2" t="s">
        <v>107</v>
      </c>
      <c r="C17" s="2" t="s">
        <v>27</v>
      </c>
      <c r="D17" s="2" t="s">
        <v>58</v>
      </c>
      <c r="E17" s="2" t="s">
        <v>162</v>
      </c>
      <c r="F17" s="2" t="s">
        <v>163</v>
      </c>
      <c r="G17" s="2" t="s">
        <v>110</v>
      </c>
      <c r="H17" s="3">
        <v>41860</v>
      </c>
      <c r="I17" s="4">
        <v>0.5</v>
      </c>
      <c r="J17" s="4">
        <v>0.66666666666666663</v>
      </c>
      <c r="K17" s="2" t="s">
        <v>27</v>
      </c>
      <c r="L17" s="2">
        <v>12.99</v>
      </c>
      <c r="M17" s="2">
        <v>12.99</v>
      </c>
      <c r="N17" s="2">
        <v>7</v>
      </c>
      <c r="O17" s="2" t="s">
        <v>23</v>
      </c>
      <c r="P17" s="2" t="s">
        <v>27</v>
      </c>
      <c r="Q17" s="2">
        <v>12.99</v>
      </c>
      <c r="R17" s="2">
        <v>12.99</v>
      </c>
      <c r="S17" s="2">
        <v>0</v>
      </c>
      <c r="T17" s="2" t="s">
        <v>23</v>
      </c>
      <c r="U17" s="9">
        <f t="shared" si="0"/>
        <v>7</v>
      </c>
      <c r="V17" s="2">
        <v>265</v>
      </c>
      <c r="W17" s="2" t="s">
        <v>164</v>
      </c>
      <c r="X17" s="2" t="s">
        <v>38</v>
      </c>
      <c r="Y17" s="1" t="s">
        <v>39</v>
      </c>
      <c r="Z17" s="1" t="s">
        <v>233</v>
      </c>
      <c r="AA17" s="1" t="s">
        <v>165</v>
      </c>
      <c r="AD17" s="5"/>
    </row>
    <row r="18" spans="1:30" ht="42">
      <c r="A18" s="2" t="s">
        <v>104</v>
      </c>
      <c r="B18" s="2" t="s">
        <v>105</v>
      </c>
      <c r="C18" s="2" t="s">
        <v>27</v>
      </c>
      <c r="D18" s="2" t="s">
        <v>58</v>
      </c>
      <c r="F18" s="2" t="s">
        <v>115</v>
      </c>
      <c r="G18" s="2" t="s">
        <v>116</v>
      </c>
      <c r="H18" s="3">
        <v>41860</v>
      </c>
      <c r="I18" s="4">
        <v>0.52638888888888891</v>
      </c>
      <c r="J18" s="4">
        <v>0.69444444444444453</v>
      </c>
      <c r="K18" s="2" t="s">
        <v>157</v>
      </c>
      <c r="L18" s="2">
        <v>12.99</v>
      </c>
      <c r="M18" s="2">
        <v>12.99</v>
      </c>
      <c r="N18" s="2">
        <v>6</v>
      </c>
      <c r="O18" s="2" t="s">
        <v>23</v>
      </c>
      <c r="P18" s="2" t="s">
        <v>158</v>
      </c>
      <c r="Q18" s="2">
        <v>12.99</v>
      </c>
      <c r="R18" s="2">
        <v>12.99</v>
      </c>
      <c r="S18" s="2">
        <v>4</v>
      </c>
      <c r="T18" s="2" t="s">
        <v>23</v>
      </c>
      <c r="U18" s="9">
        <f t="shared" si="0"/>
        <v>10</v>
      </c>
      <c r="V18" s="2">
        <v>125</v>
      </c>
      <c r="W18" s="2" t="s">
        <v>159</v>
      </c>
      <c r="X18" s="2" t="s">
        <v>34</v>
      </c>
      <c r="Y18" s="1" t="s">
        <v>160</v>
      </c>
      <c r="Z18" s="1" t="s">
        <v>161</v>
      </c>
      <c r="AA18" s="1" t="s">
        <v>243</v>
      </c>
      <c r="AD18" s="5"/>
    </row>
    <row r="19" spans="1:30" ht="42">
      <c r="A19" s="2" t="s">
        <v>25</v>
      </c>
      <c r="B19" s="2" t="s">
        <v>26</v>
      </c>
      <c r="C19" s="2" t="s">
        <v>27</v>
      </c>
      <c r="D19" s="2" t="s">
        <v>58</v>
      </c>
      <c r="E19" s="2" t="s">
        <v>28</v>
      </c>
      <c r="F19" s="2" t="s">
        <v>29</v>
      </c>
      <c r="G19" s="2" t="s">
        <v>30</v>
      </c>
      <c r="H19" s="3">
        <v>41861</v>
      </c>
      <c r="I19" s="4">
        <v>0.5</v>
      </c>
      <c r="J19" s="4">
        <v>0.66666666666666663</v>
      </c>
      <c r="K19" s="2" t="s">
        <v>32</v>
      </c>
      <c r="L19" s="2">
        <v>12.99</v>
      </c>
      <c r="M19" s="2">
        <v>12.99</v>
      </c>
      <c r="N19" s="2">
        <v>1</v>
      </c>
      <c r="O19" s="2" t="s">
        <v>23</v>
      </c>
      <c r="P19" s="2" t="s">
        <v>145</v>
      </c>
      <c r="Q19" s="2">
        <v>12.99</v>
      </c>
      <c r="R19" s="2">
        <v>12.99</v>
      </c>
      <c r="S19" s="2">
        <v>0</v>
      </c>
      <c r="T19" s="2" t="s">
        <v>23</v>
      </c>
      <c r="U19" s="9">
        <f t="shared" si="0"/>
        <v>1</v>
      </c>
      <c r="V19" s="2">
        <v>25</v>
      </c>
      <c r="W19" s="2" t="s">
        <v>146</v>
      </c>
      <c r="X19" s="2" t="s">
        <v>147</v>
      </c>
      <c r="Y19" s="1" t="s">
        <v>148</v>
      </c>
      <c r="Z19" s="1" t="s">
        <v>149</v>
      </c>
      <c r="AA19" s="1" t="s">
        <v>244</v>
      </c>
      <c r="AD19" s="5"/>
    </row>
    <row r="20" spans="1:30" ht="56">
      <c r="A20" s="2" t="s">
        <v>53</v>
      </c>
      <c r="B20" s="2" t="s">
        <v>52</v>
      </c>
      <c r="C20" s="2" t="s">
        <v>27</v>
      </c>
      <c r="D20" s="2" t="s">
        <v>58</v>
      </c>
      <c r="E20" s="2" t="s">
        <v>140</v>
      </c>
      <c r="F20" s="2" t="s">
        <v>70</v>
      </c>
      <c r="G20" s="2" t="s">
        <v>71</v>
      </c>
      <c r="H20" s="3">
        <v>41861</v>
      </c>
      <c r="I20" s="4">
        <v>0.5</v>
      </c>
      <c r="J20" s="4">
        <v>0.66666666666666663</v>
      </c>
      <c r="K20" s="2" t="s">
        <v>141</v>
      </c>
      <c r="L20" s="2">
        <v>14</v>
      </c>
      <c r="M20" s="2">
        <v>14</v>
      </c>
      <c r="N20" s="2">
        <v>1</v>
      </c>
      <c r="O20" s="2" t="s">
        <v>23</v>
      </c>
      <c r="P20" s="2" t="s">
        <v>142</v>
      </c>
      <c r="Q20" s="2">
        <v>14</v>
      </c>
      <c r="R20" s="2">
        <v>14</v>
      </c>
      <c r="S20" s="2">
        <v>1</v>
      </c>
      <c r="T20" s="2" t="s">
        <v>23</v>
      </c>
      <c r="U20" s="9">
        <f t="shared" si="0"/>
        <v>2</v>
      </c>
      <c r="V20" s="2">
        <v>150</v>
      </c>
      <c r="W20" s="2" t="s">
        <v>164</v>
      </c>
      <c r="X20" s="2" t="s">
        <v>34</v>
      </c>
      <c r="Y20" s="1" t="s">
        <v>24</v>
      </c>
      <c r="Z20" s="1" t="s">
        <v>143</v>
      </c>
      <c r="AA20" s="1" t="s">
        <v>144</v>
      </c>
      <c r="AD20" s="5"/>
    </row>
    <row r="21" spans="1:30" ht="182">
      <c r="A21" s="2" t="s">
        <v>49</v>
      </c>
      <c r="B21" s="2" t="s">
        <v>50</v>
      </c>
      <c r="C21" s="2" t="s">
        <v>27</v>
      </c>
      <c r="D21" s="2" t="s">
        <v>58</v>
      </c>
      <c r="E21" s="2" t="s">
        <v>155</v>
      </c>
      <c r="F21" s="2" t="s">
        <v>46</v>
      </c>
      <c r="G21" s="2" t="s">
        <v>22</v>
      </c>
      <c r="H21" s="3">
        <v>41861</v>
      </c>
      <c r="I21" s="4">
        <v>0.48958333333333331</v>
      </c>
      <c r="J21" s="4">
        <v>0.66666666666666663</v>
      </c>
      <c r="K21" s="2" t="s">
        <v>156</v>
      </c>
      <c r="L21" s="2">
        <v>12.99</v>
      </c>
      <c r="M21" s="2">
        <v>12.99</v>
      </c>
      <c r="N21" s="2">
        <v>3</v>
      </c>
      <c r="O21" s="2" t="s">
        <v>23</v>
      </c>
      <c r="P21" s="2" t="s">
        <v>86</v>
      </c>
      <c r="Q21" s="2">
        <v>12.99</v>
      </c>
      <c r="R21" s="2">
        <v>12.99</v>
      </c>
      <c r="S21" s="2">
        <v>5</v>
      </c>
      <c r="T21" s="2" t="s">
        <v>23</v>
      </c>
      <c r="U21" s="9">
        <f t="shared" si="0"/>
        <v>8</v>
      </c>
      <c r="V21" s="2">
        <v>100</v>
      </c>
      <c r="W21" s="2" t="s">
        <v>164</v>
      </c>
      <c r="X21" s="2" t="s">
        <v>38</v>
      </c>
      <c r="Y21" s="1" t="s">
        <v>41</v>
      </c>
      <c r="Z21" s="1" t="s">
        <v>41</v>
      </c>
      <c r="AA21" s="1" t="s">
        <v>236</v>
      </c>
      <c r="AD21" s="5"/>
    </row>
    <row r="22" spans="1:30" ht="28">
      <c r="A22" s="2" t="s">
        <v>127</v>
      </c>
      <c r="B22" s="2" t="s">
        <v>128</v>
      </c>
      <c r="C22" s="2" t="s">
        <v>27</v>
      </c>
      <c r="D22" s="2" t="s">
        <v>58</v>
      </c>
      <c r="E22" s="2" t="s">
        <v>129</v>
      </c>
      <c r="F22" s="2" t="s">
        <v>130</v>
      </c>
      <c r="G22" s="2" t="s">
        <v>131</v>
      </c>
      <c r="H22" s="3">
        <v>41881</v>
      </c>
      <c r="I22" s="4">
        <v>0.5</v>
      </c>
      <c r="J22" s="4">
        <v>0.66666666666666663</v>
      </c>
      <c r="K22" s="2" t="s">
        <v>132</v>
      </c>
      <c r="L22" s="2">
        <v>12.99</v>
      </c>
      <c r="M22" s="2">
        <v>12.99</v>
      </c>
      <c r="N22" s="2">
        <v>4</v>
      </c>
      <c r="O22" s="2" t="s">
        <v>23</v>
      </c>
      <c r="P22" s="2" t="s">
        <v>27</v>
      </c>
      <c r="Q22" s="2">
        <v>12.99</v>
      </c>
      <c r="R22" s="2">
        <v>12.99</v>
      </c>
      <c r="S22" s="2">
        <v>1</v>
      </c>
      <c r="T22" s="2" t="s">
        <v>23</v>
      </c>
      <c r="U22" s="9">
        <f t="shared" si="0"/>
        <v>5</v>
      </c>
      <c r="V22" s="2">
        <v>75</v>
      </c>
      <c r="W22" s="2" t="s">
        <v>133</v>
      </c>
      <c r="X22" s="2" t="s">
        <v>34</v>
      </c>
      <c r="Y22" s="1" t="s">
        <v>134</v>
      </c>
      <c r="Z22" s="1" t="s">
        <v>51</v>
      </c>
      <c r="AA22" s="1" t="s">
        <v>237</v>
      </c>
      <c r="AD22" s="5"/>
    </row>
    <row r="23" spans="1:30">
      <c r="A23" s="2" t="s">
        <v>191</v>
      </c>
      <c r="B23" s="2" t="s">
        <v>192</v>
      </c>
      <c r="C23" s="2" t="s">
        <v>27</v>
      </c>
      <c r="D23" s="2" t="s">
        <v>58</v>
      </c>
      <c r="E23" s="2" t="s">
        <v>93</v>
      </c>
      <c r="F23" s="7" t="s">
        <v>94</v>
      </c>
      <c r="G23" s="7" t="s">
        <v>95</v>
      </c>
      <c r="H23" s="3">
        <v>41881</v>
      </c>
      <c r="I23" s="4">
        <v>0.5</v>
      </c>
      <c r="J23" s="4">
        <v>0.66666666666666663</v>
      </c>
      <c r="K23" s="2" t="s">
        <v>72</v>
      </c>
      <c r="L23" s="2">
        <v>12.99</v>
      </c>
      <c r="M23" s="2">
        <v>12.99</v>
      </c>
      <c r="N23" s="2">
        <v>3</v>
      </c>
      <c r="O23" s="2" t="s">
        <v>23</v>
      </c>
      <c r="P23" s="2" t="s">
        <v>32</v>
      </c>
      <c r="Q23" s="2">
        <v>12.99</v>
      </c>
      <c r="R23" s="2">
        <v>12.99</v>
      </c>
      <c r="S23" s="2">
        <v>1</v>
      </c>
      <c r="T23" s="2" t="s">
        <v>23</v>
      </c>
      <c r="U23" s="9">
        <f t="shared" si="0"/>
        <v>4</v>
      </c>
      <c r="V23" s="2">
        <v>45</v>
      </c>
      <c r="W23" s="2" t="s">
        <v>88</v>
      </c>
      <c r="X23" s="2" t="s">
        <v>38</v>
      </c>
      <c r="Y23" s="1" t="s">
        <v>220</v>
      </c>
      <c r="Z23" s="1" t="s">
        <v>36</v>
      </c>
      <c r="AA23" s="1" t="s">
        <v>221</v>
      </c>
    </row>
    <row r="24" spans="1:30">
      <c r="A24" s="2" t="s">
        <v>193</v>
      </c>
      <c r="B24" s="2" t="s">
        <v>54</v>
      </c>
      <c r="C24" s="2" t="s">
        <v>27</v>
      </c>
      <c r="D24" s="2" t="s">
        <v>58</v>
      </c>
      <c r="E24" s="2" t="s">
        <v>100</v>
      </c>
      <c r="F24" s="7" t="s">
        <v>101</v>
      </c>
      <c r="G24" s="7" t="s">
        <v>30</v>
      </c>
      <c r="H24" s="3">
        <v>41881</v>
      </c>
      <c r="I24" s="8">
        <v>0.54166666666666663</v>
      </c>
      <c r="J24" s="8">
        <v>0.70833333333333337</v>
      </c>
      <c r="K24" s="2" t="s">
        <v>72</v>
      </c>
      <c r="L24" s="2">
        <v>12.99</v>
      </c>
      <c r="M24" s="2">
        <v>12.99</v>
      </c>
      <c r="N24" s="2">
        <v>4</v>
      </c>
      <c r="O24" s="2" t="s">
        <v>23</v>
      </c>
      <c r="P24" s="2" t="s">
        <v>32</v>
      </c>
      <c r="Q24" s="2">
        <v>12.99</v>
      </c>
      <c r="R24" s="2">
        <v>12.99</v>
      </c>
      <c r="S24" s="2">
        <v>2</v>
      </c>
      <c r="T24" s="2" t="s">
        <v>23</v>
      </c>
      <c r="U24" s="9">
        <f t="shared" si="0"/>
        <v>6</v>
      </c>
      <c r="V24" s="2">
        <v>87</v>
      </c>
      <c r="W24" s="2" t="s">
        <v>88</v>
      </c>
      <c r="X24" s="2" t="s">
        <v>34</v>
      </c>
      <c r="Y24" s="1" t="s">
        <v>220</v>
      </c>
      <c r="Z24" s="1" t="s">
        <v>36</v>
      </c>
      <c r="AA24" s="1" t="s">
        <v>222</v>
      </c>
    </row>
    <row r="25" spans="1:30">
      <c r="A25" s="2" t="s">
        <v>64</v>
      </c>
      <c r="B25" s="2" t="s">
        <v>105</v>
      </c>
      <c r="C25" s="2" t="s">
        <v>27</v>
      </c>
      <c r="D25" s="2" t="s">
        <v>58</v>
      </c>
      <c r="E25" s="2" t="s">
        <v>197</v>
      </c>
      <c r="F25" s="7" t="s">
        <v>116</v>
      </c>
      <c r="G25" s="7" t="s">
        <v>115</v>
      </c>
      <c r="H25" s="3">
        <v>41881</v>
      </c>
      <c r="I25" s="4">
        <v>0.5</v>
      </c>
      <c r="J25" s="4">
        <v>0.66666666666666663</v>
      </c>
      <c r="K25" s="2" t="s">
        <v>72</v>
      </c>
      <c r="L25" s="2">
        <v>12.99</v>
      </c>
      <c r="M25" s="2">
        <v>12.99</v>
      </c>
      <c r="N25" s="2">
        <v>2</v>
      </c>
      <c r="O25" s="2" t="s">
        <v>23</v>
      </c>
      <c r="P25" s="2" t="s">
        <v>32</v>
      </c>
      <c r="Q25" s="2">
        <v>12.99</v>
      </c>
      <c r="R25" s="2">
        <v>12.99</v>
      </c>
      <c r="S25" s="2">
        <v>2</v>
      </c>
      <c r="T25" s="2" t="s">
        <v>23</v>
      </c>
      <c r="U25" s="9">
        <f t="shared" si="0"/>
        <v>4</v>
      </c>
      <c r="V25" s="2">
        <v>48</v>
      </c>
      <c r="W25" s="2" t="s">
        <v>88</v>
      </c>
      <c r="X25" s="2" t="s">
        <v>38</v>
      </c>
      <c r="Y25" s="1" t="s">
        <v>220</v>
      </c>
      <c r="Z25" s="1" t="s">
        <v>36</v>
      </c>
      <c r="AA25" s="1" t="s">
        <v>223</v>
      </c>
    </row>
    <row r="26" spans="1:30" ht="56">
      <c r="A26" s="2" t="s">
        <v>44</v>
      </c>
      <c r="B26" s="2" t="s">
        <v>45</v>
      </c>
      <c r="C26" s="2" t="s">
        <v>27</v>
      </c>
      <c r="D26" s="2" t="s">
        <v>58</v>
      </c>
      <c r="E26" s="2" t="s">
        <v>125</v>
      </c>
      <c r="F26" s="2" t="s">
        <v>46</v>
      </c>
      <c r="G26" s="2" t="s">
        <v>47</v>
      </c>
      <c r="H26" s="3">
        <v>41882</v>
      </c>
      <c r="I26" s="4">
        <v>0.5</v>
      </c>
      <c r="J26" s="4">
        <v>0.66666666666666663</v>
      </c>
      <c r="K26" s="2" t="s">
        <v>126</v>
      </c>
      <c r="L26" s="2">
        <v>12.99</v>
      </c>
      <c r="M26" s="2">
        <v>12.99</v>
      </c>
      <c r="N26" s="2">
        <v>5</v>
      </c>
      <c r="O26" s="2" t="s">
        <v>23</v>
      </c>
      <c r="P26" s="2" t="s">
        <v>73</v>
      </c>
      <c r="Q26" s="2">
        <v>12.99</v>
      </c>
      <c r="R26" s="2">
        <v>12.99</v>
      </c>
      <c r="S26" s="2">
        <v>3</v>
      </c>
      <c r="T26" s="2" t="s">
        <v>23</v>
      </c>
      <c r="U26" s="9">
        <v>12</v>
      </c>
      <c r="V26" s="2">
        <v>102</v>
      </c>
      <c r="W26" s="2" t="s">
        <v>120</v>
      </c>
      <c r="X26" s="2" t="s">
        <v>38</v>
      </c>
      <c r="Y26" s="1" t="s">
        <v>51</v>
      </c>
      <c r="Z26" s="1" t="s">
        <v>48</v>
      </c>
      <c r="AA26" s="1" t="s">
        <v>242</v>
      </c>
      <c r="AD26" s="5"/>
    </row>
    <row r="27" spans="1:30" ht="224">
      <c r="A27" s="2" t="s">
        <v>67</v>
      </c>
      <c r="B27" s="2" t="s">
        <v>68</v>
      </c>
      <c r="C27" s="2" t="s">
        <v>27</v>
      </c>
      <c r="D27" s="2" t="s">
        <v>58</v>
      </c>
      <c r="E27" s="2" t="s">
        <v>69</v>
      </c>
      <c r="F27" s="2" t="s">
        <v>70</v>
      </c>
      <c r="G27" s="2" t="s">
        <v>71</v>
      </c>
      <c r="H27" s="3">
        <v>41882</v>
      </c>
      <c r="I27" s="4">
        <v>0.5</v>
      </c>
      <c r="J27" s="4">
        <v>0.66666666666666663</v>
      </c>
      <c r="K27" s="2" t="s">
        <v>73</v>
      </c>
      <c r="L27" s="2">
        <v>12.99</v>
      </c>
      <c r="M27" s="2">
        <v>12.99</v>
      </c>
      <c r="N27" s="2">
        <v>2</v>
      </c>
      <c r="O27" s="2" t="s">
        <v>23</v>
      </c>
      <c r="P27" s="2" t="s">
        <v>121</v>
      </c>
      <c r="Q27" s="2">
        <v>12.99</v>
      </c>
      <c r="R27" s="2">
        <v>12.99</v>
      </c>
      <c r="S27" s="2">
        <v>3</v>
      </c>
      <c r="T27" s="2" t="s">
        <v>23</v>
      </c>
      <c r="U27" s="9">
        <f t="shared" si="0"/>
        <v>5</v>
      </c>
      <c r="V27" s="2">
        <v>100</v>
      </c>
      <c r="W27" s="2" t="s">
        <v>66</v>
      </c>
      <c r="X27" s="2" t="s">
        <v>34</v>
      </c>
      <c r="Y27" s="1" t="s">
        <v>122</v>
      </c>
      <c r="Z27" s="1" t="s">
        <v>123</v>
      </c>
      <c r="AA27" s="1" t="s">
        <v>124</v>
      </c>
      <c r="AD27" s="5"/>
    </row>
    <row r="28" spans="1:30">
      <c r="A28" s="2" t="s">
        <v>193</v>
      </c>
      <c r="B28" s="2" t="s">
        <v>54</v>
      </c>
      <c r="C28" s="2" t="s">
        <v>27</v>
      </c>
      <c r="D28" s="2" t="s">
        <v>58</v>
      </c>
      <c r="E28" s="2" t="s">
        <v>28</v>
      </c>
      <c r="F28" s="7" t="s">
        <v>29</v>
      </c>
      <c r="G28" s="7" t="s">
        <v>30</v>
      </c>
      <c r="H28" s="3">
        <v>41882</v>
      </c>
      <c r="I28" s="4">
        <v>0.5</v>
      </c>
      <c r="J28" s="4">
        <v>0.66666666666666663</v>
      </c>
      <c r="K28" s="2" t="s">
        <v>72</v>
      </c>
      <c r="L28" s="2">
        <v>12.99</v>
      </c>
      <c r="M28" s="2">
        <v>12.99</v>
      </c>
      <c r="N28" s="2">
        <v>1</v>
      </c>
      <c r="O28" s="2" t="s">
        <v>23</v>
      </c>
      <c r="P28" s="2" t="s">
        <v>32</v>
      </c>
      <c r="Q28" s="2">
        <v>12.99</v>
      </c>
      <c r="R28" s="2">
        <v>12.99</v>
      </c>
      <c r="S28" s="2">
        <v>4</v>
      </c>
      <c r="T28" s="2" t="s">
        <v>23</v>
      </c>
      <c r="U28" s="9">
        <f t="shared" si="0"/>
        <v>5</v>
      </c>
      <c r="V28" s="2">
        <v>50</v>
      </c>
      <c r="W28" s="2" t="s">
        <v>88</v>
      </c>
      <c r="X28" s="2" t="s">
        <v>38</v>
      </c>
      <c r="Y28" s="1" t="s">
        <v>220</v>
      </c>
      <c r="Z28" s="1" t="s">
        <v>36</v>
      </c>
      <c r="AA28" s="1" t="s">
        <v>224</v>
      </c>
    </row>
    <row r="29" spans="1:30" ht="42">
      <c r="A29" s="2" t="s">
        <v>99</v>
      </c>
      <c r="B29" s="2" t="s">
        <v>26</v>
      </c>
      <c r="C29" s="2" t="s">
        <v>27</v>
      </c>
      <c r="D29" s="2" t="s">
        <v>58</v>
      </c>
      <c r="E29" s="2" t="s">
        <v>100</v>
      </c>
      <c r="F29" s="2" t="s">
        <v>101</v>
      </c>
      <c r="G29" s="2" t="s">
        <v>30</v>
      </c>
      <c r="H29" s="3">
        <v>41896</v>
      </c>
      <c r="I29" s="4">
        <v>0.5</v>
      </c>
      <c r="J29" s="4">
        <v>0.66666666666666663</v>
      </c>
      <c r="K29" s="2" t="s">
        <v>32</v>
      </c>
      <c r="L29" s="2">
        <v>12.99</v>
      </c>
      <c r="M29" s="2">
        <v>12.99</v>
      </c>
      <c r="N29" s="2">
        <v>2</v>
      </c>
      <c r="O29" s="2" t="s">
        <v>23</v>
      </c>
      <c r="P29" s="2" t="s">
        <v>31</v>
      </c>
      <c r="Q29" s="2">
        <v>12.99</v>
      </c>
      <c r="R29" s="2">
        <v>12.99</v>
      </c>
      <c r="S29" s="2">
        <v>1</v>
      </c>
      <c r="T29" s="2" t="s">
        <v>23</v>
      </c>
      <c r="U29" s="9">
        <f t="shared" si="0"/>
        <v>3</v>
      </c>
      <c r="V29" s="2">
        <v>40</v>
      </c>
      <c r="W29" s="2" t="s">
        <v>102</v>
      </c>
      <c r="X29" s="2" t="s">
        <v>63</v>
      </c>
      <c r="Y29" s="1" t="s">
        <v>35</v>
      </c>
      <c r="Z29" s="1" t="s">
        <v>103</v>
      </c>
      <c r="AA29" s="1" t="s">
        <v>238</v>
      </c>
      <c r="AD29" s="5"/>
    </row>
    <row r="30" spans="1:30">
      <c r="A30" s="2" t="s">
        <v>106</v>
      </c>
      <c r="B30" s="2" t="s">
        <v>107</v>
      </c>
      <c r="C30" s="2" t="s">
        <v>27</v>
      </c>
      <c r="D30" s="2" t="s">
        <v>58</v>
      </c>
      <c r="E30" s="2" t="s">
        <v>108</v>
      </c>
      <c r="F30" s="2" t="s">
        <v>109</v>
      </c>
      <c r="G30" s="2" t="s">
        <v>110</v>
      </c>
      <c r="H30" s="3">
        <v>41896</v>
      </c>
      <c r="I30" s="4">
        <v>0.48958333333333331</v>
      </c>
      <c r="J30" s="4">
        <v>0.67708333333333337</v>
      </c>
      <c r="K30" s="2" t="s">
        <v>27</v>
      </c>
      <c r="L30" s="2">
        <v>12.99</v>
      </c>
      <c r="M30" s="2">
        <v>12.99</v>
      </c>
      <c r="N30" s="2">
        <v>6</v>
      </c>
      <c r="O30" s="2" t="s">
        <v>23</v>
      </c>
      <c r="P30" s="2" t="s">
        <v>27</v>
      </c>
      <c r="Q30" s="2">
        <v>12.99</v>
      </c>
      <c r="R30" s="2">
        <v>12.99</v>
      </c>
      <c r="S30" s="2">
        <v>0</v>
      </c>
      <c r="T30" s="2" t="s">
        <v>23</v>
      </c>
      <c r="U30" s="9">
        <f t="shared" si="0"/>
        <v>6</v>
      </c>
      <c r="V30" s="2">
        <v>10</v>
      </c>
      <c r="W30" s="2" t="s">
        <v>111</v>
      </c>
      <c r="X30" s="2" t="s">
        <v>38</v>
      </c>
      <c r="Y30" s="1" t="s">
        <v>112</v>
      </c>
      <c r="Z30" s="1" t="s">
        <v>113</v>
      </c>
      <c r="AA30" s="1" t="s">
        <v>114</v>
      </c>
      <c r="AD30" s="5"/>
    </row>
    <row r="31" spans="1:30">
      <c r="A31" s="2" t="s">
        <v>91</v>
      </c>
      <c r="B31" s="2" t="s">
        <v>92</v>
      </c>
      <c r="C31" s="2" t="s">
        <v>27</v>
      </c>
      <c r="D31" s="2" t="s">
        <v>58</v>
      </c>
      <c r="E31" s="2" t="s">
        <v>93</v>
      </c>
      <c r="F31" s="2" t="s">
        <v>94</v>
      </c>
      <c r="G31" s="2" t="s">
        <v>95</v>
      </c>
      <c r="H31" s="3">
        <v>41902</v>
      </c>
      <c r="I31" s="4">
        <v>0.5</v>
      </c>
      <c r="J31" s="4">
        <v>0.66666666666666663</v>
      </c>
      <c r="K31" s="2" t="s">
        <v>27</v>
      </c>
      <c r="L31" s="2">
        <v>12.99</v>
      </c>
      <c r="M31" s="2">
        <v>12.99</v>
      </c>
      <c r="N31" s="2">
        <v>9</v>
      </c>
      <c r="O31" s="2" t="s">
        <v>23</v>
      </c>
      <c r="P31" s="2" t="s">
        <v>27</v>
      </c>
      <c r="Q31" s="2">
        <v>12.99</v>
      </c>
      <c r="R31" s="2">
        <v>12.99</v>
      </c>
      <c r="S31" s="2">
        <v>1</v>
      </c>
      <c r="T31" s="2" t="s">
        <v>23</v>
      </c>
      <c r="U31" s="9">
        <f t="shared" si="0"/>
        <v>10</v>
      </c>
      <c r="V31" s="2">
        <v>55</v>
      </c>
      <c r="W31" s="2" t="s">
        <v>96</v>
      </c>
      <c r="X31" s="2" t="s">
        <v>63</v>
      </c>
      <c r="Y31" s="1" t="s">
        <v>35</v>
      </c>
      <c r="Z31" s="1" t="s">
        <v>97</v>
      </c>
      <c r="AA31" s="1" t="s">
        <v>98</v>
      </c>
      <c r="AD31" s="5"/>
    </row>
    <row r="32" spans="1:30" ht="28">
      <c r="A32" s="2" t="s">
        <v>25</v>
      </c>
      <c r="B32" s="2" t="s">
        <v>26</v>
      </c>
      <c r="C32" s="2" t="s">
        <v>27</v>
      </c>
      <c r="D32" s="2" t="s">
        <v>58</v>
      </c>
      <c r="E32" s="2" t="s">
        <v>28</v>
      </c>
      <c r="F32" s="2" t="s">
        <v>29</v>
      </c>
      <c r="G32" s="2" t="s">
        <v>30</v>
      </c>
      <c r="H32" s="3">
        <v>41909</v>
      </c>
      <c r="I32" s="4">
        <v>0.5</v>
      </c>
      <c r="J32" s="4">
        <v>0.66666666666666663</v>
      </c>
      <c r="K32" s="2" t="s">
        <v>31</v>
      </c>
      <c r="L32" s="2">
        <v>12.99</v>
      </c>
      <c r="M32" s="2">
        <v>12.99</v>
      </c>
      <c r="N32" s="2">
        <v>4</v>
      </c>
      <c r="O32" s="2" t="s">
        <v>23</v>
      </c>
      <c r="P32" s="2" t="s">
        <v>32</v>
      </c>
      <c r="Q32" s="2">
        <v>12.99</v>
      </c>
      <c r="R32" s="2">
        <v>12.99</v>
      </c>
      <c r="S32" s="2">
        <v>2</v>
      </c>
      <c r="T32" s="2" t="s">
        <v>23</v>
      </c>
      <c r="U32" s="9">
        <f t="shared" si="0"/>
        <v>6</v>
      </c>
      <c r="V32" s="2">
        <v>40</v>
      </c>
      <c r="W32" s="2" t="s">
        <v>77</v>
      </c>
      <c r="X32" s="2" t="s">
        <v>34</v>
      </c>
      <c r="Y32" s="1" t="s">
        <v>35</v>
      </c>
      <c r="Z32" s="1" t="s">
        <v>78</v>
      </c>
      <c r="AA32" s="1" t="s">
        <v>79</v>
      </c>
      <c r="AD32" s="5"/>
    </row>
    <row r="33" spans="1:30" ht="140">
      <c r="A33" s="2" t="s">
        <v>49</v>
      </c>
      <c r="B33" s="2" t="s">
        <v>50</v>
      </c>
      <c r="C33" s="2" t="s">
        <v>27</v>
      </c>
      <c r="D33" s="2" t="s">
        <v>58</v>
      </c>
      <c r="E33" s="2" t="s">
        <v>83</v>
      </c>
      <c r="F33" s="2" t="s">
        <v>84</v>
      </c>
      <c r="G33" s="2" t="s">
        <v>22</v>
      </c>
      <c r="H33" s="3">
        <v>41909</v>
      </c>
      <c r="I33" s="4">
        <v>0.4861111111111111</v>
      </c>
      <c r="J33" s="4">
        <v>0.66666666666666663</v>
      </c>
      <c r="K33" s="2" t="s">
        <v>85</v>
      </c>
      <c r="L33" s="2">
        <v>12.99</v>
      </c>
      <c r="M33" s="2">
        <v>12.99</v>
      </c>
      <c r="N33" s="2">
        <v>2</v>
      </c>
      <c r="O33" s="2" t="s">
        <v>23</v>
      </c>
      <c r="P33" s="2" t="s">
        <v>86</v>
      </c>
      <c r="Q33" s="2">
        <v>12.99</v>
      </c>
      <c r="R33" s="2">
        <v>12.99</v>
      </c>
      <c r="S33" s="2">
        <v>5</v>
      </c>
      <c r="T33" s="2" t="s">
        <v>23</v>
      </c>
      <c r="U33" s="9">
        <f t="shared" si="0"/>
        <v>7</v>
      </c>
      <c r="V33" s="2">
        <v>100</v>
      </c>
      <c r="W33" s="2" t="s">
        <v>164</v>
      </c>
      <c r="X33" s="2" t="s">
        <v>38</v>
      </c>
      <c r="Y33" s="1" t="s">
        <v>87</v>
      </c>
      <c r="Z33" s="1" t="s">
        <v>230</v>
      </c>
      <c r="AA33" s="1" t="s">
        <v>239</v>
      </c>
      <c r="AD33" s="5"/>
    </row>
    <row r="34" spans="1:30" ht="126">
      <c r="A34" s="2" t="s">
        <v>67</v>
      </c>
      <c r="B34" s="2" t="s">
        <v>68</v>
      </c>
      <c r="C34" s="2" t="s">
        <v>27</v>
      </c>
      <c r="D34" s="2" t="s">
        <v>58</v>
      </c>
      <c r="E34" s="2" t="s">
        <v>69</v>
      </c>
      <c r="F34" s="2" t="s">
        <v>70</v>
      </c>
      <c r="G34" s="2" t="s">
        <v>71</v>
      </c>
      <c r="H34" s="3">
        <v>41909</v>
      </c>
      <c r="I34" s="4">
        <v>0.5</v>
      </c>
      <c r="J34" s="4">
        <v>0.66666666666666663</v>
      </c>
      <c r="K34" s="2" t="s">
        <v>72</v>
      </c>
      <c r="L34" s="2">
        <v>12.99</v>
      </c>
      <c r="M34" s="2">
        <v>12.99</v>
      </c>
      <c r="N34" s="2">
        <v>3</v>
      </c>
      <c r="O34" s="2" t="s">
        <v>23</v>
      </c>
      <c r="P34" s="2" t="s">
        <v>73</v>
      </c>
      <c r="Q34" s="2">
        <v>12.99</v>
      </c>
      <c r="R34" s="2">
        <v>12.99</v>
      </c>
      <c r="S34" s="2">
        <v>1</v>
      </c>
      <c r="T34" s="2" t="s">
        <v>23</v>
      </c>
      <c r="U34" s="9">
        <f t="shared" si="0"/>
        <v>4</v>
      </c>
      <c r="V34" s="2">
        <v>75</v>
      </c>
      <c r="W34" s="2" t="s">
        <v>40</v>
      </c>
      <c r="X34" s="2" t="s">
        <v>74</v>
      </c>
      <c r="Y34" s="1" t="s">
        <v>35</v>
      </c>
      <c r="Z34" s="1" t="s">
        <v>75</v>
      </c>
      <c r="AA34" s="1" t="s">
        <v>76</v>
      </c>
      <c r="AD34" s="5"/>
    </row>
    <row r="35" spans="1:30">
      <c r="A35" s="2" t="s">
        <v>175</v>
      </c>
      <c r="B35" s="2" t="s">
        <v>26</v>
      </c>
      <c r="C35" s="2" t="s">
        <v>27</v>
      </c>
      <c r="D35" s="2" t="s">
        <v>58</v>
      </c>
      <c r="E35" s="2" t="s">
        <v>197</v>
      </c>
      <c r="F35" s="7" t="s">
        <v>116</v>
      </c>
      <c r="G35" s="7" t="s">
        <v>115</v>
      </c>
      <c r="H35" s="3">
        <v>41909</v>
      </c>
      <c r="I35" s="4">
        <v>0.5</v>
      </c>
      <c r="J35" s="4">
        <v>0.66666666666666663</v>
      </c>
      <c r="K35" s="2" t="s">
        <v>72</v>
      </c>
      <c r="L35" s="2">
        <v>12.99</v>
      </c>
      <c r="M35" s="2">
        <v>12.99</v>
      </c>
      <c r="N35" s="2">
        <v>3</v>
      </c>
      <c r="O35" s="2" t="s">
        <v>23</v>
      </c>
      <c r="P35" s="2" t="s">
        <v>32</v>
      </c>
      <c r="Q35" s="2">
        <v>12.99</v>
      </c>
      <c r="R35" s="2">
        <v>12.99</v>
      </c>
      <c r="S35" s="2">
        <v>5</v>
      </c>
      <c r="T35" s="2" t="s">
        <v>23</v>
      </c>
      <c r="U35" s="9">
        <f t="shared" si="0"/>
        <v>8</v>
      </c>
      <c r="V35" s="2">
        <v>65</v>
      </c>
      <c r="W35" s="2" t="s">
        <v>88</v>
      </c>
      <c r="X35" s="2" t="s">
        <v>34</v>
      </c>
      <c r="Y35" s="1" t="s">
        <v>220</v>
      </c>
      <c r="Z35" s="1" t="s">
        <v>36</v>
      </c>
      <c r="AA35" s="1" t="s">
        <v>225</v>
      </c>
    </row>
    <row r="36" spans="1:30">
      <c r="A36" s="2" t="s">
        <v>104</v>
      </c>
      <c r="B36" s="2" t="s">
        <v>105</v>
      </c>
      <c r="C36" s="2" t="s">
        <v>27</v>
      </c>
      <c r="D36" s="2" t="s">
        <v>58</v>
      </c>
      <c r="E36" s="2" t="s">
        <v>197</v>
      </c>
      <c r="F36" s="7" t="s">
        <v>116</v>
      </c>
      <c r="G36" s="7" t="s">
        <v>115</v>
      </c>
      <c r="H36" s="3">
        <v>41917</v>
      </c>
      <c r="I36" s="4">
        <v>0.5</v>
      </c>
      <c r="J36" s="4">
        <v>0.66666666666666663</v>
      </c>
      <c r="K36" s="2" t="s">
        <v>72</v>
      </c>
      <c r="L36" s="2">
        <v>12.99</v>
      </c>
      <c r="M36" s="2">
        <v>12.99</v>
      </c>
      <c r="N36" s="2">
        <v>3</v>
      </c>
      <c r="O36" s="2" t="s">
        <v>23</v>
      </c>
      <c r="P36" s="2" t="s">
        <v>32</v>
      </c>
      <c r="Q36" s="2">
        <v>12.99</v>
      </c>
      <c r="R36" s="2">
        <v>12.99</v>
      </c>
      <c r="S36" s="2">
        <v>4</v>
      </c>
      <c r="T36" s="2" t="s">
        <v>23</v>
      </c>
      <c r="U36" s="9">
        <f t="shared" si="0"/>
        <v>7</v>
      </c>
      <c r="V36" s="2">
        <v>145</v>
      </c>
      <c r="W36" s="2" t="s">
        <v>88</v>
      </c>
      <c r="X36" s="2" t="s">
        <v>38</v>
      </c>
      <c r="Y36" s="1" t="s">
        <v>220</v>
      </c>
      <c r="Z36" s="1" t="s">
        <v>36</v>
      </c>
      <c r="AA36" s="1" t="s">
        <v>226</v>
      </c>
    </row>
    <row r="37" spans="1:30">
      <c r="A37" s="2" t="s">
        <v>218</v>
      </c>
      <c r="B37" s="2" t="s">
        <v>217</v>
      </c>
      <c r="C37" s="2" t="s">
        <v>27</v>
      </c>
      <c r="D37" s="2" t="s">
        <v>58</v>
      </c>
      <c r="E37" s="2" t="s">
        <v>100</v>
      </c>
      <c r="F37" s="7" t="s">
        <v>101</v>
      </c>
      <c r="G37" s="7" t="s">
        <v>30</v>
      </c>
      <c r="H37" s="3">
        <v>41918</v>
      </c>
      <c r="I37" s="4">
        <v>0.5</v>
      </c>
      <c r="J37" s="4">
        <v>0.66666666666666663</v>
      </c>
      <c r="K37" s="2" t="s">
        <v>72</v>
      </c>
      <c r="L37" s="2">
        <v>12.99</v>
      </c>
      <c r="M37" s="2">
        <v>12.99</v>
      </c>
      <c r="N37" s="2">
        <v>4</v>
      </c>
      <c r="O37" s="2" t="s">
        <v>23</v>
      </c>
      <c r="P37" s="2" t="s">
        <v>32</v>
      </c>
      <c r="Q37" s="2">
        <v>12.99</v>
      </c>
      <c r="R37" s="2">
        <v>12.99</v>
      </c>
      <c r="S37" s="2">
        <v>3</v>
      </c>
      <c r="T37" s="2" t="s">
        <v>23</v>
      </c>
      <c r="U37" s="9">
        <f t="shared" si="0"/>
        <v>7</v>
      </c>
      <c r="V37" s="2">
        <v>56</v>
      </c>
      <c r="W37" s="2" t="s">
        <v>88</v>
      </c>
      <c r="X37" s="2" t="s">
        <v>34</v>
      </c>
      <c r="Y37" s="1" t="s">
        <v>220</v>
      </c>
      <c r="Z37" s="1" t="s">
        <v>36</v>
      </c>
      <c r="AA37" s="1" t="s">
        <v>227</v>
      </c>
    </row>
    <row r="38" spans="1:30" ht="140">
      <c r="A38" s="2" t="s">
        <v>56</v>
      </c>
      <c r="B38" s="2" t="s">
        <v>57</v>
      </c>
      <c r="C38" s="2" t="s">
        <v>27</v>
      </c>
      <c r="D38" s="2" t="s">
        <v>58</v>
      </c>
      <c r="E38" s="2" t="s">
        <v>59</v>
      </c>
      <c r="F38" s="2" t="s">
        <v>37</v>
      </c>
      <c r="G38" s="2" t="s">
        <v>22</v>
      </c>
      <c r="H38" s="3">
        <v>41923</v>
      </c>
      <c r="I38" s="4">
        <v>0.5</v>
      </c>
      <c r="J38" s="4">
        <v>0.66666666666666663</v>
      </c>
      <c r="K38" s="2" t="s">
        <v>72</v>
      </c>
      <c r="L38" s="2">
        <v>12.99</v>
      </c>
      <c r="M38" s="2">
        <v>12.99</v>
      </c>
      <c r="N38" s="2">
        <v>3</v>
      </c>
      <c r="O38" s="2" t="s">
        <v>23</v>
      </c>
      <c r="P38" s="2" t="s">
        <v>61</v>
      </c>
      <c r="Q38" s="2">
        <v>12.99</v>
      </c>
      <c r="R38" s="2">
        <v>12.99</v>
      </c>
      <c r="S38" s="2">
        <v>3</v>
      </c>
      <c r="T38" s="2" t="s">
        <v>23</v>
      </c>
      <c r="U38" s="9">
        <f t="shared" si="0"/>
        <v>6</v>
      </c>
      <c r="V38" s="2">
        <v>250</v>
      </c>
      <c r="W38" s="2" t="s">
        <v>62</v>
      </c>
      <c r="X38" s="2" t="s">
        <v>38</v>
      </c>
      <c r="Y38" s="1" t="s">
        <v>24</v>
      </c>
      <c r="Z38" s="1" t="s">
        <v>51</v>
      </c>
      <c r="AA38" s="1" t="s">
        <v>240</v>
      </c>
      <c r="AD38" s="5"/>
    </row>
    <row r="39" spans="1:30">
      <c r="A39" s="2" t="s">
        <v>53</v>
      </c>
      <c r="B39" s="2" t="s">
        <v>52</v>
      </c>
      <c r="C39" s="2" t="s">
        <v>27</v>
      </c>
      <c r="D39" s="2" t="s">
        <v>58</v>
      </c>
      <c r="E39" s="2" t="s">
        <v>219</v>
      </c>
      <c r="F39" s="7" t="s">
        <v>70</v>
      </c>
      <c r="G39" s="7" t="s">
        <v>139</v>
      </c>
      <c r="H39" s="3">
        <v>41923</v>
      </c>
      <c r="I39" s="4">
        <v>0.5</v>
      </c>
      <c r="J39" s="4">
        <v>0.66666666666666663</v>
      </c>
      <c r="K39" s="2" t="s">
        <v>72</v>
      </c>
      <c r="L39" s="2">
        <v>12.99</v>
      </c>
      <c r="M39" s="2">
        <v>12.99</v>
      </c>
      <c r="N39" s="2">
        <v>2</v>
      </c>
      <c r="O39" s="2" t="s">
        <v>23</v>
      </c>
      <c r="P39" s="2" t="s">
        <v>32</v>
      </c>
      <c r="Q39" s="2">
        <v>12.99</v>
      </c>
      <c r="R39" s="2">
        <v>12.99</v>
      </c>
      <c r="S39" s="2">
        <v>2</v>
      </c>
      <c r="T39" s="2" t="s">
        <v>23</v>
      </c>
      <c r="U39" s="9">
        <f t="shared" si="0"/>
        <v>4</v>
      </c>
      <c r="V39" s="2">
        <v>88</v>
      </c>
      <c r="W39" s="2" t="s">
        <v>88</v>
      </c>
      <c r="X39" s="2" t="s">
        <v>38</v>
      </c>
      <c r="Y39" s="1" t="s">
        <v>220</v>
      </c>
      <c r="Z39" s="1" t="s">
        <v>36</v>
      </c>
      <c r="AA39" s="1" t="s">
        <v>228</v>
      </c>
    </row>
    <row r="40" spans="1:30">
      <c r="A40" s="2" t="s">
        <v>25</v>
      </c>
      <c r="B40" s="2" t="s">
        <v>26</v>
      </c>
      <c r="C40" s="2" t="s">
        <v>27</v>
      </c>
      <c r="D40" s="2" t="s">
        <v>58</v>
      </c>
      <c r="E40" s="2" t="s">
        <v>28</v>
      </c>
      <c r="F40" s="2" t="s">
        <v>29</v>
      </c>
      <c r="G40" s="2" t="s">
        <v>30</v>
      </c>
      <c r="H40" s="3">
        <v>41924</v>
      </c>
      <c r="I40" s="4">
        <v>0.5</v>
      </c>
      <c r="J40" s="4">
        <v>0.66666666666666663</v>
      </c>
      <c r="K40" s="2" t="s">
        <v>31</v>
      </c>
      <c r="L40" s="2">
        <v>12.99</v>
      </c>
      <c r="M40" s="2">
        <v>12.99</v>
      </c>
      <c r="N40" s="2">
        <v>2</v>
      </c>
      <c r="O40" s="2" t="s">
        <v>23</v>
      </c>
      <c r="P40" s="2" t="s">
        <v>32</v>
      </c>
      <c r="Q40" s="2">
        <v>12.99</v>
      </c>
      <c r="R40" s="2">
        <v>12.99</v>
      </c>
      <c r="S40" s="2">
        <v>3</v>
      </c>
      <c r="T40" s="2" t="s">
        <v>23</v>
      </c>
      <c r="U40" s="9">
        <v>5</v>
      </c>
      <c r="V40" s="2">
        <v>35</v>
      </c>
      <c r="W40" s="2" t="s">
        <v>33</v>
      </c>
      <c r="X40" s="2" t="s">
        <v>34</v>
      </c>
      <c r="Y40" s="1" t="s">
        <v>35</v>
      </c>
      <c r="Z40" s="1" t="s">
        <v>36</v>
      </c>
      <c r="AA40" s="1" t="s">
        <v>241</v>
      </c>
      <c r="AD40" s="5"/>
    </row>
  </sheetData>
  <autoFilter ref="A1:AL1">
    <sortState ref="A2:AD40">
      <sortCondition ref="H1"/>
    </sortState>
  </autoFilter>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recap-form-2014-10-14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Calli Nicoletti</cp:lastModifiedBy>
  <dcterms:created xsi:type="dcterms:W3CDTF">2014-10-14T19:53:13Z</dcterms:created>
  <dcterms:modified xsi:type="dcterms:W3CDTF">2014-10-21T21:32:51Z</dcterms:modified>
</cp:coreProperties>
</file>