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random_pattern" sheetId="1" r:id="rId1"/>
    <sheet name="nearest neighbor" sheetId="2" r:id="rId2"/>
    <sheet name="batch result" sheetId="5" r:id="rId3"/>
    <sheet name="Sheet4" sheetId="6" r:id="rId4"/>
    <sheet name="8x8x8" sheetId="3" r:id="rId5"/>
    <sheet name="bit rotation" sheetId="4" r:id="rId6"/>
    <sheet name="continuous result" sheetId="7" r:id="rId7"/>
  </sheets>
  <calcPr calcId="152511"/>
</workbook>
</file>

<file path=xl/calcChain.xml><?xml version="1.0" encoding="utf-8"?>
<calcChain xmlns="http://schemas.openxmlformats.org/spreadsheetml/2006/main">
  <c r="I39" i="5" l="1"/>
  <c r="I38" i="5"/>
  <c r="G39" i="5"/>
  <c r="H39" i="5"/>
  <c r="G38" i="5"/>
  <c r="H38" i="5"/>
  <c r="F39" i="5"/>
  <c r="F38" i="5"/>
  <c r="E39" i="5"/>
  <c r="E38" i="5"/>
  <c r="B39" i="5"/>
  <c r="C39" i="5"/>
  <c r="D39" i="5"/>
  <c r="C38" i="5"/>
  <c r="D38" i="5"/>
  <c r="B38" i="5"/>
</calcChain>
</file>

<file path=xl/sharedStrings.xml><?xml version="1.0" encoding="utf-8"?>
<sst xmlns="http://schemas.openxmlformats.org/spreadsheetml/2006/main" count="285" uniqueCount="39">
  <si>
    <t>algorithm</t>
  </si>
  <si>
    <t>RPM_new</t>
  </si>
  <si>
    <t>src_ratio</t>
  </si>
  <si>
    <t>dst_ratio</t>
  </si>
  <si>
    <t>injection_rate</t>
  </si>
  <si>
    <t>total size</t>
  </si>
  <si>
    <t>latency</t>
  </si>
  <si>
    <t>routing table size (bits)</t>
  </si>
  <si>
    <t>reduction table size (bits)</t>
  </si>
  <si>
    <t>RPM_old</t>
  </si>
  <si>
    <t>multicast table size (bits)</t>
  </si>
  <si>
    <t>buffer size</t>
  </si>
  <si>
    <t>mode</t>
  </si>
  <si>
    <t>multicast</t>
  </si>
  <si>
    <t xml:space="preserve"> ideal latency </t>
  </si>
  <si>
    <t>reduction</t>
  </si>
  <si>
    <t xml:space="preserve"> ideal latency (ns)</t>
  </si>
  <si>
    <t>latency (ns)</t>
  </si>
  <si>
    <t>injection rate</t>
  </si>
  <si>
    <t>entire latency</t>
  </si>
  <si>
    <t>all-to-all  multicast</t>
  </si>
  <si>
    <t>nearest neighbor multicast</t>
  </si>
  <si>
    <t>bit rotation multicast</t>
  </si>
  <si>
    <t>all-to-all  reduction</t>
  </si>
  <si>
    <t>nearest neighbor reduction</t>
  </si>
  <si>
    <t>bit rotation reduction</t>
  </si>
  <si>
    <t>online routing</t>
  </si>
  <si>
    <t>offline routing</t>
  </si>
  <si>
    <t>4x4x4</t>
  </si>
  <si>
    <t>8x8x8</t>
  </si>
  <si>
    <t xml:space="preserve">all to all </t>
  </si>
  <si>
    <t xml:space="preserve">online </t>
  </si>
  <si>
    <t>offline</t>
  </si>
  <si>
    <t>random 0.5</t>
  </si>
  <si>
    <t>random 0.2</t>
  </si>
  <si>
    <t>nearest neighbor</t>
  </si>
  <si>
    <t>bit rotation</t>
  </si>
  <si>
    <t>multicast geometric mean</t>
  </si>
  <si>
    <t>reduction geometric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</si>
</sst>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4x4x4</a:t>
            </a:r>
          </a:p>
        </c:rich>
      </c:tx>
      <c:layout>
        <c:manualLayout>
          <c:xMode val="edge"/>
          <c:yMode val="edge"/>
          <c:x val="0.75491778264223031"/>
          <c:y val="0.27314814814814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'batch result'!$A$2</c:f>
              <c:strCache>
                <c:ptCount val="1"/>
                <c:pt idx="0">
                  <c:v>online routing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'batch result'!$B$1:$G$1</c:f>
              <c:strCache>
                <c:ptCount val="6"/>
                <c:pt idx="0">
                  <c:v>all-to-all  multicast</c:v>
                </c:pt>
                <c:pt idx="1">
                  <c:v>nearest neighbor multicast</c:v>
                </c:pt>
                <c:pt idx="2">
                  <c:v>bit rotation multicast</c:v>
                </c:pt>
                <c:pt idx="3">
                  <c:v>all-to-all  reduction</c:v>
                </c:pt>
                <c:pt idx="4">
                  <c:v>nearest neighbor reduction</c:v>
                </c:pt>
                <c:pt idx="5">
                  <c:v>bit rotation reduction</c:v>
                </c:pt>
              </c:strCache>
            </c:strRef>
          </c:cat>
          <c:val>
            <c:numRef>
              <c:f>'batch result'!$B$2:$G$2</c:f>
              <c:numCache>
                <c:formatCode>General</c:formatCode>
                <c:ptCount val="6"/>
                <c:pt idx="0">
                  <c:v>16568</c:v>
                </c:pt>
                <c:pt idx="1">
                  <c:v>4454</c:v>
                </c:pt>
                <c:pt idx="2">
                  <c:v>2686</c:v>
                </c:pt>
                <c:pt idx="3">
                  <c:v>4742</c:v>
                </c:pt>
                <c:pt idx="4">
                  <c:v>1963</c:v>
                </c:pt>
                <c:pt idx="5">
                  <c:v>2416</c:v>
                </c:pt>
              </c:numCache>
            </c:numRef>
          </c:val>
        </c:ser>
        <c:ser>
          <c:idx val="1"/>
          <c:order val="1"/>
          <c:tx>
            <c:strRef>
              <c:f>'batch result'!$A$3</c:f>
              <c:strCache>
                <c:ptCount val="1"/>
                <c:pt idx="0">
                  <c:v>offline routing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'batch result'!$B$1:$G$1</c:f>
              <c:strCache>
                <c:ptCount val="6"/>
                <c:pt idx="0">
                  <c:v>all-to-all  multicast</c:v>
                </c:pt>
                <c:pt idx="1">
                  <c:v>nearest neighbor multicast</c:v>
                </c:pt>
                <c:pt idx="2">
                  <c:v>bit rotation multicast</c:v>
                </c:pt>
                <c:pt idx="3">
                  <c:v>all-to-all  reduction</c:v>
                </c:pt>
                <c:pt idx="4">
                  <c:v>nearest neighbor reduction</c:v>
                </c:pt>
                <c:pt idx="5">
                  <c:v>bit rotation reduction</c:v>
                </c:pt>
              </c:strCache>
            </c:strRef>
          </c:cat>
          <c:val>
            <c:numRef>
              <c:f>'batch result'!$B$3:$G$3</c:f>
              <c:numCache>
                <c:formatCode>General</c:formatCode>
                <c:ptCount val="6"/>
                <c:pt idx="0">
                  <c:v>13926</c:v>
                </c:pt>
                <c:pt idx="1">
                  <c:v>3846</c:v>
                </c:pt>
                <c:pt idx="2">
                  <c:v>2316</c:v>
                </c:pt>
                <c:pt idx="3">
                  <c:v>4496</c:v>
                </c:pt>
                <c:pt idx="4">
                  <c:v>1896</c:v>
                </c:pt>
                <c:pt idx="5">
                  <c:v>2371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87825104"/>
        <c:axId val="287822304"/>
      </c:barChart>
      <c:catAx>
        <c:axId val="2878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22304"/>
        <c:crosses val="autoZero"/>
        <c:auto val="1"/>
        <c:lblAlgn val="ctr"/>
        <c:lblOffset val="100"/>
        <c:noMultiLvlLbl val="0"/>
      </c:catAx>
      <c:valAx>
        <c:axId val="28782230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8782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7781560480789274"/>
          <c:y val="0.42171296296296307"/>
          <c:w val="0.4140020157478098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8x8x8</a:t>
            </a:r>
          </a:p>
        </c:rich>
      </c:tx>
      <c:layout>
        <c:manualLayout>
          <c:xMode val="edge"/>
          <c:yMode val="edge"/>
          <c:x val="0.80949300087489073"/>
          <c:y val="0.310185185185185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'batch result'!$A$7</c:f>
              <c:strCache>
                <c:ptCount val="1"/>
                <c:pt idx="0">
                  <c:v>online routing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'batch result'!$B$6:$G$6</c:f>
              <c:strCache>
                <c:ptCount val="6"/>
                <c:pt idx="0">
                  <c:v>all-to-all  multicast</c:v>
                </c:pt>
                <c:pt idx="1">
                  <c:v>nearest neighbor multicast</c:v>
                </c:pt>
                <c:pt idx="2">
                  <c:v>bit rotation multicast</c:v>
                </c:pt>
                <c:pt idx="3">
                  <c:v>all-to-all  reduction</c:v>
                </c:pt>
                <c:pt idx="4">
                  <c:v>nearest neighbor reduction</c:v>
                </c:pt>
                <c:pt idx="5">
                  <c:v>bit rotation reduction</c:v>
                </c:pt>
              </c:strCache>
            </c:strRef>
          </c:cat>
          <c:val>
            <c:numRef>
              <c:f>'batch result'!$B$7:$G$7</c:f>
              <c:numCache>
                <c:formatCode>General</c:formatCode>
                <c:ptCount val="6"/>
                <c:pt idx="0">
                  <c:v>75728</c:v>
                </c:pt>
                <c:pt idx="1">
                  <c:v>17359</c:v>
                </c:pt>
                <c:pt idx="2">
                  <c:v>6691</c:v>
                </c:pt>
                <c:pt idx="3">
                  <c:v>36591</c:v>
                </c:pt>
                <c:pt idx="4">
                  <c:v>8931</c:v>
                </c:pt>
                <c:pt idx="5">
                  <c:v>4801</c:v>
                </c:pt>
              </c:numCache>
            </c:numRef>
          </c:val>
        </c:ser>
        <c:ser>
          <c:idx val="1"/>
          <c:order val="1"/>
          <c:tx>
            <c:strRef>
              <c:f>'batch result'!$A$8</c:f>
              <c:strCache>
                <c:ptCount val="1"/>
                <c:pt idx="0">
                  <c:v>offline routing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'batch result'!$B$6:$G$6</c:f>
              <c:strCache>
                <c:ptCount val="6"/>
                <c:pt idx="0">
                  <c:v>all-to-all  multicast</c:v>
                </c:pt>
                <c:pt idx="1">
                  <c:v>nearest neighbor multicast</c:v>
                </c:pt>
                <c:pt idx="2">
                  <c:v>bit rotation multicast</c:v>
                </c:pt>
                <c:pt idx="3">
                  <c:v>all-to-all  reduction</c:v>
                </c:pt>
                <c:pt idx="4">
                  <c:v>nearest neighbor reduction</c:v>
                </c:pt>
                <c:pt idx="5">
                  <c:v>bit rotation reduction</c:v>
                </c:pt>
              </c:strCache>
            </c:strRef>
          </c:cat>
          <c:val>
            <c:numRef>
              <c:f>'batch result'!$B$8:$G$8</c:f>
              <c:numCache>
                <c:formatCode>General</c:formatCode>
                <c:ptCount val="6"/>
                <c:pt idx="0">
                  <c:v>69450</c:v>
                </c:pt>
                <c:pt idx="1">
                  <c:v>14362</c:v>
                </c:pt>
                <c:pt idx="2">
                  <c:v>5790</c:v>
                </c:pt>
                <c:pt idx="3">
                  <c:v>35018</c:v>
                </c:pt>
                <c:pt idx="4">
                  <c:v>8519</c:v>
                </c:pt>
                <c:pt idx="5">
                  <c:v>4631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70081392"/>
        <c:axId val="366876848"/>
      </c:barChart>
      <c:catAx>
        <c:axId val="37008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76848"/>
        <c:crosses val="autoZero"/>
        <c:auto val="1"/>
        <c:lblAlgn val="ctr"/>
        <c:lblOffset val="100"/>
        <c:noMultiLvlLbl val="0"/>
      </c:catAx>
      <c:valAx>
        <c:axId val="3668768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008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352143482064743"/>
          <c:y val="0.31060185185185185"/>
          <c:w val="0.4118458005249343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'batch result'!$A$38</c:f>
              <c:strCache>
                <c:ptCount val="1"/>
                <c:pt idx="0">
                  <c:v>4x4x4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'batch result'!$B$37:$I$37</c:f>
              <c:strCache>
                <c:ptCount val="8"/>
                <c:pt idx="0">
                  <c:v>all-to-all  multicast</c:v>
                </c:pt>
                <c:pt idx="1">
                  <c:v>nearest neighbor multicast</c:v>
                </c:pt>
                <c:pt idx="2">
                  <c:v>bit rotation multicast</c:v>
                </c:pt>
                <c:pt idx="3">
                  <c:v>multicast geometric mean</c:v>
                </c:pt>
                <c:pt idx="4">
                  <c:v>all-to-all  reduction</c:v>
                </c:pt>
                <c:pt idx="5">
                  <c:v>nearest neighbor reduction</c:v>
                </c:pt>
                <c:pt idx="6">
                  <c:v>bit rotation reduction</c:v>
                </c:pt>
                <c:pt idx="7">
                  <c:v>reduction geometric mean</c:v>
                </c:pt>
              </c:strCache>
            </c:strRef>
          </c:cat>
          <c:val>
            <c:numRef>
              <c:f>'batch result'!$B$38:$I$38</c:f>
              <c:numCache>
                <c:formatCode>General</c:formatCode>
                <c:ptCount val="8"/>
                <c:pt idx="0">
                  <c:v>1.1897170759730002</c:v>
                </c:pt>
                <c:pt idx="1">
                  <c:v>1.1580863234529382</c:v>
                </c:pt>
                <c:pt idx="2">
                  <c:v>1.1597582037996546</c:v>
                </c:pt>
                <c:pt idx="3">
                  <c:v>1.1690973974069978</c:v>
                </c:pt>
                <c:pt idx="4">
                  <c:v>1.0547153024911031</c:v>
                </c:pt>
                <c:pt idx="5">
                  <c:v>1.0353375527426161</c:v>
                </c:pt>
                <c:pt idx="6">
                  <c:v>1.0189793336145085</c:v>
                </c:pt>
                <c:pt idx="7">
                  <c:v>1.0362412185440111</c:v>
                </c:pt>
              </c:numCache>
            </c:numRef>
          </c:val>
        </c:ser>
        <c:ser>
          <c:idx val="1"/>
          <c:order val="1"/>
          <c:tx>
            <c:strRef>
              <c:f>'batch result'!$A$39</c:f>
              <c:strCache>
                <c:ptCount val="1"/>
                <c:pt idx="0">
                  <c:v>8x8x8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'batch result'!$B$37:$I$37</c:f>
              <c:strCache>
                <c:ptCount val="8"/>
                <c:pt idx="0">
                  <c:v>all-to-all  multicast</c:v>
                </c:pt>
                <c:pt idx="1">
                  <c:v>nearest neighbor multicast</c:v>
                </c:pt>
                <c:pt idx="2">
                  <c:v>bit rotation multicast</c:v>
                </c:pt>
                <c:pt idx="3">
                  <c:v>multicast geometric mean</c:v>
                </c:pt>
                <c:pt idx="4">
                  <c:v>all-to-all  reduction</c:v>
                </c:pt>
                <c:pt idx="5">
                  <c:v>nearest neighbor reduction</c:v>
                </c:pt>
                <c:pt idx="6">
                  <c:v>bit rotation reduction</c:v>
                </c:pt>
                <c:pt idx="7">
                  <c:v>reduction geometric mean</c:v>
                </c:pt>
              </c:strCache>
            </c:strRef>
          </c:cat>
          <c:val>
            <c:numRef>
              <c:f>'batch result'!$B$39:$I$39</c:f>
              <c:numCache>
                <c:formatCode>General</c:formatCode>
                <c:ptCount val="8"/>
                <c:pt idx="0">
                  <c:v>1.0903959683225342</c:v>
                </c:pt>
                <c:pt idx="1">
                  <c:v>1.20867567191199</c:v>
                </c:pt>
                <c:pt idx="2">
                  <c:v>1.1556131260794473</c:v>
                </c:pt>
                <c:pt idx="3">
                  <c:v>1.1505411636696663</c:v>
                </c:pt>
                <c:pt idx="4">
                  <c:v>1.0449197555542864</c:v>
                </c:pt>
                <c:pt idx="5">
                  <c:v>1.048362483859608</c:v>
                </c:pt>
                <c:pt idx="6">
                  <c:v>1.0367091340963075</c:v>
                </c:pt>
                <c:pt idx="7">
                  <c:v>1.0433189895337973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965312"/>
        <c:axId val="501952432"/>
      </c:barChart>
      <c:catAx>
        <c:axId val="50196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1952432"/>
        <c:crosses val="autoZero"/>
        <c:auto val="1"/>
        <c:lblAlgn val="ctr"/>
        <c:lblOffset val="100"/>
        <c:noMultiLvlLbl val="0"/>
      </c:catAx>
      <c:valAx>
        <c:axId val="50195243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196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'continuous result'!$B$2</c:f>
              <c:strCache>
                <c:ptCount val="1"/>
                <c:pt idx="0">
                  <c:v>online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'continuous result'!$A$7:$A$12</c:f>
              <c:numCache>
                <c:formatCode>General</c:formatCode>
                <c:ptCount val="6"/>
                <c:pt idx="0">
                  <c:v>0.05</c:v>
                </c:pt>
                <c:pt idx="1">
                  <c:v>5.6000000000000001E-2</c:v>
                </c:pt>
                <c:pt idx="2">
                  <c:v>6.25E-2</c:v>
                </c:pt>
                <c:pt idx="3">
                  <c:v>7.0999999999999994E-2</c:v>
                </c:pt>
                <c:pt idx="4">
                  <c:v>8.3000000000000004E-2</c:v>
                </c:pt>
                <c:pt idx="5">
                  <c:v>0.1</c:v>
                </c:pt>
              </c:numCache>
            </c:numRef>
          </c:cat>
          <c:val>
            <c:numRef>
              <c:f>'continuous result'!$B$7:$B$12</c:f>
              <c:numCache>
                <c:formatCode>General</c:formatCode>
                <c:ptCount val="6"/>
                <c:pt idx="0">
                  <c:v>1881</c:v>
                </c:pt>
                <c:pt idx="1">
                  <c:v>1987</c:v>
                </c:pt>
                <c:pt idx="2">
                  <c:v>2547</c:v>
                </c:pt>
                <c:pt idx="3">
                  <c:v>3718</c:v>
                </c:pt>
                <c:pt idx="4">
                  <c:v>5367</c:v>
                </c:pt>
                <c:pt idx="5">
                  <c:v>6281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'continuous result'!$C$2</c:f>
              <c:strCache>
                <c:ptCount val="1"/>
                <c:pt idx="0">
                  <c:v>offline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'continuous result'!$A$7:$A$12</c:f>
              <c:numCache>
                <c:formatCode>General</c:formatCode>
                <c:ptCount val="6"/>
                <c:pt idx="0">
                  <c:v>0.05</c:v>
                </c:pt>
                <c:pt idx="1">
                  <c:v>5.6000000000000001E-2</c:v>
                </c:pt>
                <c:pt idx="2">
                  <c:v>6.25E-2</c:v>
                </c:pt>
                <c:pt idx="3">
                  <c:v>7.0999999999999994E-2</c:v>
                </c:pt>
                <c:pt idx="4">
                  <c:v>8.3000000000000004E-2</c:v>
                </c:pt>
                <c:pt idx="5">
                  <c:v>0.1</c:v>
                </c:pt>
              </c:numCache>
            </c:numRef>
          </c:cat>
          <c:val>
            <c:numRef>
              <c:f>'continuous result'!$C$7:$C$12</c:f>
              <c:numCache>
                <c:formatCode>General</c:formatCode>
                <c:ptCount val="6"/>
                <c:pt idx="0">
                  <c:v>1370</c:v>
                </c:pt>
                <c:pt idx="1">
                  <c:v>1664</c:v>
                </c:pt>
                <c:pt idx="2">
                  <c:v>2125</c:v>
                </c:pt>
                <c:pt idx="3">
                  <c:v>3245</c:v>
                </c:pt>
                <c:pt idx="4">
                  <c:v>4768</c:v>
                </c:pt>
                <c:pt idx="5">
                  <c:v>5496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677072"/>
        <c:axId val="366679312"/>
      </c:lineChart>
      <c:catAx>
        <c:axId val="36667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79312"/>
        <c:crosses val="autoZero"/>
        <c:auto val="1"/>
        <c:lblAlgn val="ctr"/>
        <c:lblOffset val="100"/>
        <c:noMultiLvlLbl val="0"/>
      </c:catAx>
      <c:valAx>
        <c:axId val="3666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67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18</xdr:row>
      <xdr:rowOff>0</xdr:rowOff>
    </xdr:from>
    <xdr:to>
      <xdr:col>2</xdr:col>
      <xdr:colOff>2138363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2043112</xdr:colOff>
      <xdr:row>17</xdr:row>
      <xdr:rowOff>133350</xdr:rowOff>
    </xdr:from>
    <xdr:to>
      <xdr:col>5</xdr:col>
      <xdr:colOff>928687</xdr:colOff>
      <xdr:row>32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184897</xdr:colOff>
      <xdr:row>41</xdr:row>
      <xdr:rowOff>51548</xdr:rowOff>
    </xdr:from>
    <xdr:to>
      <xdr:col>6</xdr:col>
      <xdr:colOff>1260662</xdr:colOff>
      <xdr:row>55</xdr:row>
      <xdr:rowOff>127748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26</xdr:row>
      <xdr:rowOff>100012</xdr:rowOff>
    </xdr:from>
    <xdr:to>
      <xdr:col>17</xdr:col>
      <xdr:colOff>114300</xdr:colOff>
      <xdr:row>40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1"/>
  <sheetViews>
    <sheetView topLeftCell="D55" zoomScaleNormal="100" workbookViewId="0">
      <selection activeCell="N80" sqref="N80"/>
    </sheetView>
  </sheetViews>
  <sheetFormatPr defaultRowHeight="15" x14ac:dyDescent="0.25"/>
  <cols>
    <col min="5" max="5" width="18.5703125" customWidth="1"/>
    <col min="7" max="7" width="24.28515625" customWidth="1"/>
    <col min="8" max="8" width="26.28515625" customWidth="1"/>
    <col min="9" max="9" width="20.85546875" customWidth="1"/>
    <col min="11" max="11" width="22.5703125" customWidth="1"/>
    <col min="12" max="12" width="20.140625" customWidth="1"/>
    <col min="14" max="14" width="31.7109375" customWidth="1"/>
  </cols>
  <sheetData>
    <row r="1" spans="2:14" x14ac:dyDescent="0.25">
      <c r="B1" t="s">
        <v>0</v>
      </c>
      <c r="C1" t="s">
        <v>2</v>
      </c>
      <c r="D1" t="s">
        <v>3</v>
      </c>
      <c r="E1" t="s">
        <v>4</v>
      </c>
      <c r="G1" t="s">
        <v>7</v>
      </c>
      <c r="H1" t="s">
        <v>10</v>
      </c>
      <c r="I1" t="s">
        <v>8</v>
      </c>
      <c r="J1" t="s">
        <v>5</v>
      </c>
      <c r="K1" t="s">
        <v>17</v>
      </c>
      <c r="L1" t="s">
        <v>11</v>
      </c>
      <c r="M1" t="s">
        <v>12</v>
      </c>
      <c r="N1" t="s">
        <v>16</v>
      </c>
    </row>
    <row r="2" spans="2:14" x14ac:dyDescent="0.25">
      <c r="B2" t="s">
        <v>1</v>
      </c>
      <c r="C2">
        <v>1</v>
      </c>
      <c r="D2">
        <v>1</v>
      </c>
      <c r="E2">
        <v>1</v>
      </c>
      <c r="G2">
        <v>2080</v>
      </c>
      <c r="H2">
        <v>5289</v>
      </c>
      <c r="I2">
        <v>0</v>
      </c>
      <c r="K2">
        <v>11097</v>
      </c>
      <c r="L2">
        <v>572</v>
      </c>
      <c r="M2" t="s">
        <v>13</v>
      </c>
      <c r="N2">
        <v>1388.8</v>
      </c>
    </row>
    <row r="3" spans="2:14" x14ac:dyDescent="0.25">
      <c r="M3" t="s">
        <v>13</v>
      </c>
      <c r="N3">
        <v>1388.8</v>
      </c>
    </row>
    <row r="4" spans="2:14" x14ac:dyDescent="0.25">
      <c r="B4" t="s">
        <v>1</v>
      </c>
      <c r="C4">
        <v>1</v>
      </c>
      <c r="D4">
        <v>1</v>
      </c>
      <c r="E4">
        <v>0.5</v>
      </c>
      <c r="G4">
        <v>2080</v>
      </c>
      <c r="H4">
        <v>5289</v>
      </c>
      <c r="M4" t="s">
        <v>13</v>
      </c>
    </row>
    <row r="5" spans="2:14" x14ac:dyDescent="0.25">
      <c r="M5" t="s">
        <v>13</v>
      </c>
    </row>
    <row r="6" spans="2:14" x14ac:dyDescent="0.25">
      <c r="M6" t="s">
        <v>13</v>
      </c>
    </row>
    <row r="7" spans="2:14" x14ac:dyDescent="0.25">
      <c r="M7" t="s">
        <v>13</v>
      </c>
    </row>
    <row r="8" spans="2:14" x14ac:dyDescent="0.25">
      <c r="M8" t="s">
        <v>13</v>
      </c>
    </row>
    <row r="9" spans="2:14" x14ac:dyDescent="0.25">
      <c r="B9" t="s">
        <v>9</v>
      </c>
      <c r="C9">
        <v>1</v>
      </c>
      <c r="D9">
        <v>1</v>
      </c>
      <c r="E9">
        <v>0.05</v>
      </c>
      <c r="G9">
        <v>2048</v>
      </c>
      <c r="H9">
        <v>4920</v>
      </c>
      <c r="K9">
        <v>1881</v>
      </c>
      <c r="L9">
        <v>1529</v>
      </c>
      <c r="M9" t="s">
        <v>13</v>
      </c>
      <c r="N9">
        <v>1344</v>
      </c>
    </row>
    <row r="10" spans="2:14" x14ac:dyDescent="0.25">
      <c r="B10" t="s">
        <v>9</v>
      </c>
      <c r="C10">
        <v>1</v>
      </c>
      <c r="D10">
        <v>1</v>
      </c>
      <c r="E10">
        <v>5.6000000000000001E-2</v>
      </c>
      <c r="G10">
        <v>2048</v>
      </c>
      <c r="H10">
        <v>4920</v>
      </c>
      <c r="K10">
        <v>1987</v>
      </c>
      <c r="L10">
        <v>1529</v>
      </c>
      <c r="M10" t="s">
        <v>13</v>
      </c>
      <c r="N10">
        <v>1344</v>
      </c>
    </row>
    <row r="11" spans="2:14" x14ac:dyDescent="0.25">
      <c r="B11" t="s">
        <v>9</v>
      </c>
      <c r="C11">
        <v>1</v>
      </c>
      <c r="D11">
        <v>1</v>
      </c>
      <c r="E11">
        <v>6.25E-2</v>
      </c>
      <c r="G11">
        <v>2048</v>
      </c>
      <c r="H11">
        <v>4920</v>
      </c>
      <c r="K11">
        <v>2547</v>
      </c>
      <c r="L11">
        <v>1529</v>
      </c>
      <c r="M11" t="s">
        <v>13</v>
      </c>
      <c r="N11">
        <v>1344</v>
      </c>
    </row>
    <row r="12" spans="2:14" x14ac:dyDescent="0.25">
      <c r="B12" t="s">
        <v>9</v>
      </c>
      <c r="C12">
        <v>1</v>
      </c>
      <c r="D12">
        <v>1</v>
      </c>
      <c r="E12">
        <v>7.0999999999999994E-2</v>
      </c>
      <c r="G12">
        <v>2048</v>
      </c>
      <c r="H12">
        <v>4920</v>
      </c>
      <c r="K12">
        <v>3718</v>
      </c>
      <c r="L12">
        <v>1529</v>
      </c>
      <c r="M12" t="s">
        <v>13</v>
      </c>
      <c r="N12">
        <v>1344</v>
      </c>
    </row>
    <row r="13" spans="2:14" x14ac:dyDescent="0.25">
      <c r="B13" t="s">
        <v>9</v>
      </c>
      <c r="C13">
        <v>1</v>
      </c>
      <c r="D13">
        <v>1</v>
      </c>
      <c r="E13">
        <v>8.3000000000000004E-2</v>
      </c>
      <c r="G13">
        <v>2048</v>
      </c>
      <c r="H13">
        <v>4920</v>
      </c>
      <c r="K13">
        <v>5367</v>
      </c>
      <c r="L13">
        <v>1529</v>
      </c>
      <c r="M13" t="s">
        <v>13</v>
      </c>
      <c r="N13">
        <v>1344</v>
      </c>
    </row>
    <row r="14" spans="2:14" x14ac:dyDescent="0.25">
      <c r="B14" t="s">
        <v>9</v>
      </c>
      <c r="C14">
        <v>1</v>
      </c>
      <c r="D14">
        <v>1</v>
      </c>
      <c r="E14">
        <v>0.1</v>
      </c>
      <c r="G14">
        <v>2048</v>
      </c>
      <c r="H14">
        <v>4920</v>
      </c>
      <c r="K14">
        <v>6281</v>
      </c>
      <c r="L14">
        <v>1529</v>
      </c>
      <c r="M14" t="s">
        <v>13</v>
      </c>
      <c r="N14">
        <v>1344</v>
      </c>
    </row>
    <row r="15" spans="2:14" x14ac:dyDescent="0.25">
      <c r="B15" t="s">
        <v>9</v>
      </c>
      <c r="C15">
        <v>1</v>
      </c>
      <c r="D15">
        <v>1</v>
      </c>
      <c r="E15">
        <v>0.125</v>
      </c>
      <c r="G15">
        <v>2048</v>
      </c>
      <c r="H15">
        <v>4920</v>
      </c>
      <c r="K15">
        <v>8803</v>
      </c>
      <c r="L15">
        <v>1529</v>
      </c>
      <c r="M15" t="s">
        <v>13</v>
      </c>
      <c r="N15">
        <v>1344</v>
      </c>
    </row>
    <row r="16" spans="2:14" x14ac:dyDescent="0.25">
      <c r="B16" t="s">
        <v>9</v>
      </c>
      <c r="C16">
        <v>1</v>
      </c>
      <c r="D16">
        <v>1</v>
      </c>
      <c r="E16">
        <v>0.16700000000000001</v>
      </c>
      <c r="G16">
        <v>2048</v>
      </c>
      <c r="H16">
        <v>4920</v>
      </c>
      <c r="K16">
        <v>12423</v>
      </c>
      <c r="L16">
        <v>1532</v>
      </c>
      <c r="M16" t="s">
        <v>13</v>
      </c>
      <c r="N16">
        <v>1344</v>
      </c>
    </row>
    <row r="17" spans="2:14" x14ac:dyDescent="0.25">
      <c r="B17" t="s">
        <v>9</v>
      </c>
      <c r="C17">
        <v>1</v>
      </c>
      <c r="D17">
        <v>1</v>
      </c>
      <c r="E17">
        <v>0.25</v>
      </c>
      <c r="G17">
        <v>2048</v>
      </c>
      <c r="H17">
        <v>4920</v>
      </c>
      <c r="K17">
        <v>13344</v>
      </c>
      <c r="L17">
        <v>1532</v>
      </c>
      <c r="M17" t="s">
        <v>13</v>
      </c>
      <c r="N17">
        <v>1344</v>
      </c>
    </row>
    <row r="18" spans="2:14" x14ac:dyDescent="0.25">
      <c r="B18" t="s">
        <v>9</v>
      </c>
      <c r="C18">
        <v>1</v>
      </c>
      <c r="D18">
        <v>1</v>
      </c>
      <c r="E18">
        <v>0.33</v>
      </c>
      <c r="G18">
        <v>2048</v>
      </c>
      <c r="H18">
        <v>4920</v>
      </c>
      <c r="K18">
        <v>13427</v>
      </c>
      <c r="L18">
        <v>122</v>
      </c>
      <c r="M18" t="s">
        <v>13</v>
      </c>
      <c r="N18">
        <v>1344</v>
      </c>
    </row>
    <row r="19" spans="2:14" x14ac:dyDescent="0.25">
      <c r="B19" t="s">
        <v>9</v>
      </c>
      <c r="C19">
        <v>1</v>
      </c>
      <c r="D19">
        <v>1</v>
      </c>
      <c r="E19">
        <v>0.5</v>
      </c>
      <c r="G19">
        <v>2048</v>
      </c>
      <c r="H19">
        <v>4920</v>
      </c>
      <c r="I19">
        <v>0</v>
      </c>
      <c r="K19">
        <v>13625</v>
      </c>
      <c r="L19">
        <v>153</v>
      </c>
      <c r="M19" t="s">
        <v>13</v>
      </c>
      <c r="N19">
        <v>1344</v>
      </c>
    </row>
    <row r="20" spans="2:14" x14ac:dyDescent="0.25">
      <c r="B20" t="s">
        <v>9</v>
      </c>
      <c r="C20">
        <v>1</v>
      </c>
      <c r="D20">
        <v>1</v>
      </c>
      <c r="E20">
        <v>1</v>
      </c>
      <c r="G20">
        <v>2048</v>
      </c>
      <c r="H20">
        <v>4920</v>
      </c>
      <c r="I20">
        <v>0</v>
      </c>
      <c r="K20">
        <v>13536</v>
      </c>
      <c r="L20">
        <v>544</v>
      </c>
      <c r="M20" t="s">
        <v>13</v>
      </c>
      <c r="N20">
        <v>1344</v>
      </c>
    </row>
    <row r="21" spans="2:14" x14ac:dyDescent="0.25">
      <c r="M21" t="s">
        <v>13</v>
      </c>
    </row>
    <row r="22" spans="2:14" x14ac:dyDescent="0.25">
      <c r="B22" t="s">
        <v>1</v>
      </c>
      <c r="C22">
        <v>1</v>
      </c>
      <c r="D22">
        <v>1</v>
      </c>
      <c r="E22">
        <v>0.05</v>
      </c>
      <c r="G22">
        <v>2080</v>
      </c>
      <c r="H22">
        <v>5289</v>
      </c>
      <c r="L22">
        <v>1161</v>
      </c>
      <c r="M22" t="s">
        <v>13</v>
      </c>
    </row>
    <row r="23" spans="2:14" x14ac:dyDescent="0.25">
      <c r="B23" t="s">
        <v>1</v>
      </c>
      <c r="C23">
        <v>1</v>
      </c>
      <c r="D23">
        <v>1</v>
      </c>
      <c r="E23">
        <v>5.6000000000000001E-2</v>
      </c>
      <c r="G23">
        <v>2080</v>
      </c>
      <c r="H23">
        <v>5289</v>
      </c>
      <c r="L23">
        <v>1175</v>
      </c>
      <c r="M23" t="s">
        <v>13</v>
      </c>
    </row>
    <row r="24" spans="2:14" x14ac:dyDescent="0.25">
      <c r="B24" t="s">
        <v>1</v>
      </c>
      <c r="C24">
        <v>1</v>
      </c>
      <c r="D24">
        <v>1</v>
      </c>
      <c r="E24">
        <v>6.25E-2</v>
      </c>
      <c r="G24">
        <v>2080</v>
      </c>
      <c r="H24">
        <v>5289</v>
      </c>
      <c r="L24">
        <v>1160</v>
      </c>
      <c r="M24" t="s">
        <v>13</v>
      </c>
    </row>
    <row r="25" spans="2:14" x14ac:dyDescent="0.25">
      <c r="B25" t="s">
        <v>1</v>
      </c>
      <c r="C25">
        <v>1</v>
      </c>
      <c r="D25">
        <v>1</v>
      </c>
      <c r="E25">
        <v>7.0999999999999994E-2</v>
      </c>
      <c r="G25">
        <v>2080</v>
      </c>
      <c r="H25">
        <v>5289</v>
      </c>
      <c r="L25">
        <v>1109</v>
      </c>
      <c r="M25" t="s">
        <v>13</v>
      </c>
    </row>
    <row r="26" spans="2:14" x14ac:dyDescent="0.25">
      <c r="B26" t="s">
        <v>1</v>
      </c>
      <c r="C26">
        <v>1</v>
      </c>
      <c r="D26">
        <v>1</v>
      </c>
      <c r="E26">
        <v>8.3000000000000004E-2</v>
      </c>
      <c r="G26">
        <v>2080</v>
      </c>
      <c r="H26">
        <v>5289</v>
      </c>
      <c r="L26">
        <v>1132</v>
      </c>
      <c r="M26" t="s">
        <v>13</v>
      </c>
    </row>
    <row r="27" spans="2:14" x14ac:dyDescent="0.25">
      <c r="B27" t="s">
        <v>1</v>
      </c>
      <c r="C27">
        <v>1</v>
      </c>
      <c r="D27">
        <v>1</v>
      </c>
      <c r="E27">
        <v>0.1</v>
      </c>
      <c r="G27">
        <v>2080</v>
      </c>
      <c r="H27">
        <v>5289</v>
      </c>
      <c r="L27">
        <v>945</v>
      </c>
      <c r="M27" t="s">
        <v>13</v>
      </c>
    </row>
    <row r="28" spans="2:14" x14ac:dyDescent="0.25">
      <c r="B28" t="s">
        <v>1</v>
      </c>
      <c r="C28">
        <v>1</v>
      </c>
      <c r="D28">
        <v>1</v>
      </c>
      <c r="E28">
        <v>0.125</v>
      </c>
      <c r="G28">
        <v>2080</v>
      </c>
      <c r="H28">
        <v>5289</v>
      </c>
      <c r="K28">
        <v>7648</v>
      </c>
      <c r="L28">
        <v>1028</v>
      </c>
      <c r="M28" t="s">
        <v>13</v>
      </c>
    </row>
    <row r="29" spans="2:14" x14ac:dyDescent="0.25">
      <c r="B29" t="s">
        <v>1</v>
      </c>
      <c r="C29">
        <v>1</v>
      </c>
      <c r="D29">
        <v>1</v>
      </c>
      <c r="E29">
        <v>0.16700000000000001</v>
      </c>
      <c r="G29">
        <v>2080</v>
      </c>
      <c r="H29">
        <v>5289</v>
      </c>
      <c r="K29">
        <v>8767</v>
      </c>
      <c r="L29">
        <v>1004</v>
      </c>
      <c r="M29" t="s">
        <v>13</v>
      </c>
    </row>
    <row r="30" spans="2:14" x14ac:dyDescent="0.25">
      <c r="B30" t="s">
        <v>1</v>
      </c>
      <c r="C30">
        <v>1</v>
      </c>
      <c r="D30">
        <v>1</v>
      </c>
      <c r="E30">
        <v>0.25</v>
      </c>
      <c r="G30">
        <v>2080</v>
      </c>
      <c r="H30">
        <v>5289</v>
      </c>
      <c r="K30">
        <v>9352</v>
      </c>
      <c r="L30">
        <v>847</v>
      </c>
      <c r="M30" t="s">
        <v>13</v>
      </c>
    </row>
    <row r="31" spans="2:14" x14ac:dyDescent="0.25">
      <c r="B31" t="s">
        <v>1</v>
      </c>
      <c r="C31">
        <v>1</v>
      </c>
      <c r="D31">
        <v>1</v>
      </c>
      <c r="E31">
        <v>0.33</v>
      </c>
      <c r="G31">
        <v>2080</v>
      </c>
      <c r="H31">
        <v>5289</v>
      </c>
      <c r="M31" t="s">
        <v>13</v>
      </c>
    </row>
    <row r="32" spans="2:14" x14ac:dyDescent="0.25">
      <c r="B32" t="s">
        <v>1</v>
      </c>
      <c r="C32">
        <v>1</v>
      </c>
      <c r="D32">
        <v>1</v>
      </c>
      <c r="E32">
        <v>0.5</v>
      </c>
      <c r="G32">
        <v>2080</v>
      </c>
      <c r="H32">
        <v>5289</v>
      </c>
      <c r="M32" t="s">
        <v>13</v>
      </c>
    </row>
    <row r="33" spans="2:14" x14ac:dyDescent="0.25">
      <c r="B33" t="s">
        <v>1</v>
      </c>
      <c r="C33">
        <v>1</v>
      </c>
      <c r="D33">
        <v>1</v>
      </c>
      <c r="E33">
        <v>1</v>
      </c>
      <c r="G33">
        <v>2080</v>
      </c>
      <c r="H33">
        <v>5289</v>
      </c>
      <c r="K33">
        <v>11097</v>
      </c>
      <c r="M33" t="s">
        <v>13</v>
      </c>
    </row>
    <row r="34" spans="2:14" x14ac:dyDescent="0.25">
      <c r="M34" t="s">
        <v>13</v>
      </c>
    </row>
    <row r="35" spans="2:14" x14ac:dyDescent="0.25">
      <c r="B35" t="s">
        <v>9</v>
      </c>
      <c r="C35">
        <v>0.5</v>
      </c>
      <c r="D35">
        <v>0.5</v>
      </c>
      <c r="E35">
        <v>0.05</v>
      </c>
      <c r="G35">
        <v>768</v>
      </c>
      <c r="H35">
        <v>2091</v>
      </c>
      <c r="K35">
        <v>1251</v>
      </c>
      <c r="L35">
        <v>1</v>
      </c>
      <c r="M35" t="s">
        <v>13</v>
      </c>
      <c r="N35">
        <v>1126.4000000000001</v>
      </c>
    </row>
    <row r="36" spans="2:14" x14ac:dyDescent="0.25">
      <c r="B36" t="s">
        <v>9</v>
      </c>
      <c r="C36">
        <v>0.5</v>
      </c>
      <c r="D36">
        <v>0.5</v>
      </c>
      <c r="E36">
        <v>5.6000000000000001E-2</v>
      </c>
      <c r="G36">
        <v>768</v>
      </c>
      <c r="H36">
        <v>2091</v>
      </c>
      <c r="K36">
        <v>1251</v>
      </c>
      <c r="L36">
        <v>1</v>
      </c>
      <c r="M36" t="s">
        <v>13</v>
      </c>
      <c r="N36">
        <v>1126.4000000000001</v>
      </c>
    </row>
    <row r="37" spans="2:14" x14ac:dyDescent="0.25">
      <c r="B37" t="s">
        <v>9</v>
      </c>
      <c r="C37">
        <v>0.5</v>
      </c>
      <c r="D37">
        <v>0.5</v>
      </c>
      <c r="E37">
        <v>6.25E-2</v>
      </c>
      <c r="G37">
        <v>768</v>
      </c>
      <c r="H37">
        <v>2091</v>
      </c>
      <c r="K37">
        <v>1251</v>
      </c>
      <c r="L37">
        <v>1</v>
      </c>
      <c r="M37" t="s">
        <v>13</v>
      </c>
      <c r="N37">
        <v>1126.4000000000001</v>
      </c>
    </row>
    <row r="38" spans="2:14" x14ac:dyDescent="0.25">
      <c r="B38" t="s">
        <v>9</v>
      </c>
      <c r="C38">
        <v>0.5</v>
      </c>
      <c r="D38">
        <v>0.5</v>
      </c>
      <c r="E38">
        <v>7.0999999999999994E-2</v>
      </c>
      <c r="G38">
        <v>768</v>
      </c>
      <c r="H38">
        <v>2091</v>
      </c>
      <c r="K38">
        <v>1251</v>
      </c>
      <c r="L38">
        <v>1</v>
      </c>
      <c r="M38" t="s">
        <v>13</v>
      </c>
      <c r="N38">
        <v>1126.4000000000001</v>
      </c>
    </row>
    <row r="39" spans="2:14" x14ac:dyDescent="0.25">
      <c r="B39" t="s">
        <v>9</v>
      </c>
      <c r="C39">
        <v>0.5</v>
      </c>
      <c r="D39">
        <v>0.5</v>
      </c>
      <c r="E39">
        <v>8.3000000000000004E-2</v>
      </c>
      <c r="G39">
        <v>768</v>
      </c>
      <c r="H39">
        <v>2091</v>
      </c>
      <c r="K39">
        <v>1254</v>
      </c>
      <c r="L39">
        <v>2</v>
      </c>
      <c r="M39" t="s">
        <v>13</v>
      </c>
      <c r="N39">
        <v>1126.4000000000001</v>
      </c>
    </row>
    <row r="40" spans="2:14" x14ac:dyDescent="0.25">
      <c r="B40" t="s">
        <v>9</v>
      </c>
      <c r="C40">
        <v>0.5</v>
      </c>
      <c r="D40">
        <v>0.5</v>
      </c>
      <c r="E40">
        <v>0.1</v>
      </c>
      <c r="G40">
        <v>768</v>
      </c>
      <c r="H40">
        <v>2091</v>
      </c>
      <c r="K40">
        <v>1529</v>
      </c>
      <c r="L40">
        <v>134</v>
      </c>
      <c r="M40" t="s">
        <v>13</v>
      </c>
      <c r="N40">
        <v>1126.4000000000001</v>
      </c>
    </row>
    <row r="41" spans="2:14" x14ac:dyDescent="0.25">
      <c r="B41" t="s">
        <v>9</v>
      </c>
      <c r="C41">
        <v>0.5</v>
      </c>
      <c r="D41">
        <v>0.5</v>
      </c>
      <c r="E41">
        <v>0.125</v>
      </c>
      <c r="G41">
        <v>768</v>
      </c>
      <c r="H41">
        <v>2091</v>
      </c>
      <c r="K41">
        <v>2700</v>
      </c>
      <c r="L41">
        <v>302</v>
      </c>
      <c r="M41" t="s">
        <v>13</v>
      </c>
      <c r="N41">
        <v>1126.4000000000001</v>
      </c>
    </row>
    <row r="42" spans="2:14" x14ac:dyDescent="0.25">
      <c r="B42" t="s">
        <v>9</v>
      </c>
      <c r="C42">
        <v>0.5</v>
      </c>
      <c r="D42">
        <v>0.5</v>
      </c>
      <c r="E42">
        <v>0.16700000000000001</v>
      </c>
      <c r="G42">
        <v>768</v>
      </c>
      <c r="H42">
        <v>2091</v>
      </c>
      <c r="K42">
        <v>3867</v>
      </c>
      <c r="L42">
        <v>342</v>
      </c>
      <c r="M42" t="s">
        <v>13</v>
      </c>
      <c r="N42">
        <v>1126.4000000000001</v>
      </c>
    </row>
    <row r="43" spans="2:14" x14ac:dyDescent="0.25">
      <c r="B43" t="s">
        <v>9</v>
      </c>
      <c r="C43">
        <v>0.5</v>
      </c>
      <c r="D43">
        <v>0.5</v>
      </c>
      <c r="E43">
        <v>0.25</v>
      </c>
      <c r="G43">
        <v>768</v>
      </c>
      <c r="H43">
        <v>2091</v>
      </c>
      <c r="K43">
        <v>4395</v>
      </c>
      <c r="L43">
        <v>321</v>
      </c>
      <c r="M43" t="s">
        <v>13</v>
      </c>
      <c r="N43">
        <v>1126.4000000000001</v>
      </c>
    </row>
    <row r="44" spans="2:14" x14ac:dyDescent="0.25">
      <c r="B44" t="s">
        <v>9</v>
      </c>
      <c r="C44">
        <v>0.5</v>
      </c>
      <c r="D44">
        <v>0.5</v>
      </c>
      <c r="E44">
        <v>0.33</v>
      </c>
      <c r="G44">
        <v>768</v>
      </c>
      <c r="H44">
        <v>2091</v>
      </c>
      <c r="M44" t="s">
        <v>13</v>
      </c>
    </row>
    <row r="45" spans="2:14" x14ac:dyDescent="0.25">
      <c r="B45" t="s">
        <v>9</v>
      </c>
      <c r="C45">
        <v>0.5</v>
      </c>
      <c r="D45">
        <v>0.5</v>
      </c>
      <c r="E45">
        <v>0.5</v>
      </c>
      <c r="G45">
        <v>768</v>
      </c>
      <c r="H45">
        <v>2091</v>
      </c>
      <c r="M45" t="s">
        <v>13</v>
      </c>
    </row>
    <row r="46" spans="2:14" x14ac:dyDescent="0.25">
      <c r="B46" t="s">
        <v>9</v>
      </c>
      <c r="C46">
        <v>0.5</v>
      </c>
      <c r="D46">
        <v>0.5</v>
      </c>
      <c r="E46">
        <v>1</v>
      </c>
      <c r="G46">
        <v>768</v>
      </c>
      <c r="H46">
        <v>2091</v>
      </c>
      <c r="K46">
        <v>13536</v>
      </c>
      <c r="M46" t="s">
        <v>13</v>
      </c>
    </row>
    <row r="47" spans="2:14" x14ac:dyDescent="0.25">
      <c r="M47" t="s">
        <v>13</v>
      </c>
    </row>
    <row r="48" spans="2:14" x14ac:dyDescent="0.25">
      <c r="B48" t="s">
        <v>1</v>
      </c>
      <c r="C48">
        <v>0.5</v>
      </c>
      <c r="D48">
        <v>0.5</v>
      </c>
      <c r="E48">
        <v>0.05</v>
      </c>
      <c r="G48">
        <v>736</v>
      </c>
      <c r="H48">
        <v>1968</v>
      </c>
      <c r="K48">
        <v>1239</v>
      </c>
      <c r="L48">
        <v>1</v>
      </c>
      <c r="M48" t="s">
        <v>13</v>
      </c>
      <c r="N48">
        <v>1126.4000000000001</v>
      </c>
    </row>
    <row r="49" spans="2:14" x14ac:dyDescent="0.25">
      <c r="B49" t="s">
        <v>1</v>
      </c>
      <c r="C49">
        <v>0.5</v>
      </c>
      <c r="D49">
        <v>0.5</v>
      </c>
      <c r="E49">
        <v>5.6000000000000001E-2</v>
      </c>
      <c r="G49">
        <v>736</v>
      </c>
      <c r="H49">
        <v>1968</v>
      </c>
      <c r="K49">
        <v>1239</v>
      </c>
      <c r="L49">
        <v>1</v>
      </c>
      <c r="M49" t="s">
        <v>13</v>
      </c>
      <c r="N49">
        <v>1126.4000000000001</v>
      </c>
    </row>
    <row r="50" spans="2:14" x14ac:dyDescent="0.25">
      <c r="B50" t="s">
        <v>1</v>
      </c>
      <c r="C50">
        <v>0.5</v>
      </c>
      <c r="D50">
        <v>0.5</v>
      </c>
      <c r="E50">
        <v>6.25E-2</v>
      </c>
      <c r="G50">
        <v>736</v>
      </c>
      <c r="H50">
        <v>1968</v>
      </c>
      <c r="K50">
        <v>1239</v>
      </c>
      <c r="L50">
        <v>1</v>
      </c>
      <c r="M50" t="s">
        <v>13</v>
      </c>
      <c r="N50">
        <v>1126.4000000000001</v>
      </c>
    </row>
    <row r="51" spans="2:14" x14ac:dyDescent="0.25">
      <c r="B51" t="s">
        <v>1</v>
      </c>
      <c r="C51">
        <v>0.5</v>
      </c>
      <c r="D51">
        <v>0.5</v>
      </c>
      <c r="E51">
        <v>7.0999999999999994E-2</v>
      </c>
      <c r="G51">
        <v>736</v>
      </c>
      <c r="H51">
        <v>1968</v>
      </c>
      <c r="K51">
        <v>1239</v>
      </c>
      <c r="L51">
        <v>1</v>
      </c>
      <c r="M51" t="s">
        <v>13</v>
      </c>
      <c r="N51">
        <v>1126.4000000000001</v>
      </c>
    </row>
    <row r="52" spans="2:14" x14ac:dyDescent="0.25">
      <c r="B52" t="s">
        <v>1</v>
      </c>
      <c r="C52">
        <v>0.5</v>
      </c>
      <c r="D52">
        <v>0.5</v>
      </c>
      <c r="E52">
        <v>8.3000000000000004E-2</v>
      </c>
      <c r="G52">
        <v>736</v>
      </c>
      <c r="H52">
        <v>1968</v>
      </c>
      <c r="K52">
        <v>1239</v>
      </c>
      <c r="L52">
        <v>1</v>
      </c>
      <c r="M52" t="s">
        <v>13</v>
      </c>
      <c r="N52">
        <v>1126.4000000000001</v>
      </c>
    </row>
    <row r="53" spans="2:14" x14ac:dyDescent="0.25">
      <c r="B53" t="s">
        <v>1</v>
      </c>
      <c r="C53">
        <v>0.5</v>
      </c>
      <c r="D53">
        <v>0.5</v>
      </c>
      <c r="E53">
        <v>0.1</v>
      </c>
      <c r="G53">
        <v>736</v>
      </c>
      <c r="H53">
        <v>1968</v>
      </c>
      <c r="K53">
        <v>1240</v>
      </c>
      <c r="L53">
        <v>1</v>
      </c>
      <c r="M53" t="s">
        <v>13</v>
      </c>
      <c r="N53">
        <v>1126.4000000000001</v>
      </c>
    </row>
    <row r="54" spans="2:14" x14ac:dyDescent="0.25">
      <c r="B54" t="s">
        <v>1</v>
      </c>
      <c r="C54">
        <v>0.5</v>
      </c>
      <c r="D54">
        <v>0.5</v>
      </c>
      <c r="E54">
        <v>0.125</v>
      </c>
      <c r="G54">
        <v>736</v>
      </c>
      <c r="H54">
        <v>1968</v>
      </c>
      <c r="K54">
        <v>1308</v>
      </c>
      <c r="L54">
        <v>62</v>
      </c>
      <c r="M54" t="s">
        <v>13</v>
      </c>
      <c r="N54">
        <v>1126.4000000000001</v>
      </c>
    </row>
    <row r="55" spans="2:14" x14ac:dyDescent="0.25">
      <c r="B55" t="s">
        <v>1</v>
      </c>
      <c r="C55">
        <v>0.5</v>
      </c>
      <c r="D55">
        <v>0.5</v>
      </c>
      <c r="E55">
        <v>0.14299999999999999</v>
      </c>
      <c r="G55">
        <v>736</v>
      </c>
      <c r="H55">
        <v>1968</v>
      </c>
      <c r="K55">
        <v>1913</v>
      </c>
      <c r="L55">
        <v>273</v>
      </c>
      <c r="M55" t="s">
        <v>13</v>
      </c>
      <c r="N55">
        <v>1126.4000000000001</v>
      </c>
    </row>
    <row r="56" spans="2:14" x14ac:dyDescent="0.25">
      <c r="B56" t="s">
        <v>1</v>
      </c>
      <c r="C56">
        <v>0.5</v>
      </c>
      <c r="D56">
        <v>0.5</v>
      </c>
      <c r="E56">
        <v>0.16700000000000001</v>
      </c>
      <c r="G56">
        <v>736</v>
      </c>
      <c r="H56">
        <v>1968</v>
      </c>
      <c r="K56">
        <v>2329</v>
      </c>
      <c r="L56">
        <v>288</v>
      </c>
      <c r="M56" t="s">
        <v>13</v>
      </c>
      <c r="N56">
        <v>1126.4000000000001</v>
      </c>
    </row>
    <row r="57" spans="2:14" x14ac:dyDescent="0.25">
      <c r="B57" t="s">
        <v>1</v>
      </c>
      <c r="C57">
        <v>0.5</v>
      </c>
      <c r="D57">
        <v>0.5</v>
      </c>
      <c r="E57">
        <v>0.2</v>
      </c>
      <c r="G57">
        <v>736</v>
      </c>
      <c r="H57">
        <v>1968</v>
      </c>
      <c r="K57">
        <v>2657</v>
      </c>
      <c r="L57">
        <v>288</v>
      </c>
      <c r="M57" t="s">
        <v>13</v>
      </c>
      <c r="N57">
        <v>1126.4000000000001</v>
      </c>
    </row>
    <row r="58" spans="2:14" x14ac:dyDescent="0.25">
      <c r="B58" t="s">
        <v>1</v>
      </c>
      <c r="C58">
        <v>0.5</v>
      </c>
      <c r="D58">
        <v>0.5</v>
      </c>
      <c r="E58">
        <v>0.25</v>
      </c>
      <c r="G58">
        <v>736</v>
      </c>
      <c r="H58">
        <v>1968</v>
      </c>
      <c r="K58">
        <v>3020</v>
      </c>
      <c r="L58">
        <v>254</v>
      </c>
      <c r="M58" t="s">
        <v>13</v>
      </c>
      <c r="N58">
        <v>1126.4000000000001</v>
      </c>
    </row>
    <row r="59" spans="2:14" x14ac:dyDescent="0.25">
      <c r="B59" t="s">
        <v>1</v>
      </c>
      <c r="C59">
        <v>0.5</v>
      </c>
      <c r="D59">
        <v>0.5</v>
      </c>
      <c r="E59">
        <v>0.33</v>
      </c>
      <c r="G59">
        <v>736</v>
      </c>
      <c r="H59">
        <v>1968</v>
      </c>
      <c r="K59">
        <v>3289</v>
      </c>
      <c r="L59">
        <v>199</v>
      </c>
      <c r="M59" t="s">
        <v>13</v>
      </c>
      <c r="N59">
        <v>1126.4000000000001</v>
      </c>
    </row>
    <row r="60" spans="2:14" x14ac:dyDescent="0.25">
      <c r="B60" t="s">
        <v>1</v>
      </c>
      <c r="C60">
        <v>0.5</v>
      </c>
      <c r="D60">
        <v>0.5</v>
      </c>
      <c r="E60">
        <v>0.5</v>
      </c>
      <c r="G60">
        <v>736</v>
      </c>
      <c r="H60">
        <v>1968</v>
      </c>
      <c r="K60">
        <v>3709</v>
      </c>
      <c r="L60">
        <v>241</v>
      </c>
      <c r="M60" t="s">
        <v>13</v>
      </c>
      <c r="N60">
        <v>1126.4000000000001</v>
      </c>
    </row>
    <row r="61" spans="2:14" x14ac:dyDescent="0.25">
      <c r="B61" t="s">
        <v>1</v>
      </c>
      <c r="C61">
        <v>0.5</v>
      </c>
      <c r="D61">
        <v>0.5</v>
      </c>
      <c r="E61">
        <v>1</v>
      </c>
      <c r="G61">
        <v>736</v>
      </c>
      <c r="H61">
        <v>1968</v>
      </c>
      <c r="K61">
        <v>3737</v>
      </c>
      <c r="L61">
        <v>288</v>
      </c>
      <c r="M61" t="s">
        <v>13</v>
      </c>
      <c r="N61">
        <v>1126.4000000000001</v>
      </c>
    </row>
    <row r="62" spans="2:14" x14ac:dyDescent="0.25">
      <c r="M62" t="s">
        <v>13</v>
      </c>
    </row>
    <row r="63" spans="2:14" x14ac:dyDescent="0.25">
      <c r="M63" t="s">
        <v>13</v>
      </c>
    </row>
    <row r="64" spans="2:14" x14ac:dyDescent="0.25">
      <c r="M64" t="s">
        <v>13</v>
      </c>
    </row>
    <row r="65" spans="2:16" x14ac:dyDescent="0.25">
      <c r="M65" t="s">
        <v>13</v>
      </c>
    </row>
    <row r="66" spans="2:16" x14ac:dyDescent="0.25">
      <c r="B66" t="s">
        <v>9</v>
      </c>
      <c r="C66">
        <v>0.2</v>
      </c>
      <c r="D66">
        <v>0.2</v>
      </c>
      <c r="E66">
        <v>0.16700000000000001</v>
      </c>
      <c r="G66">
        <v>288</v>
      </c>
      <c r="H66">
        <v>738</v>
      </c>
      <c r="K66">
        <v>1229</v>
      </c>
      <c r="L66">
        <v>1</v>
      </c>
      <c r="M66" t="s">
        <v>13</v>
      </c>
      <c r="N66">
        <v>1126.4000000000001</v>
      </c>
    </row>
    <row r="67" spans="2:16" x14ac:dyDescent="0.25">
      <c r="B67" t="s">
        <v>9</v>
      </c>
      <c r="C67">
        <v>0.2</v>
      </c>
      <c r="D67">
        <v>0.2</v>
      </c>
      <c r="E67">
        <v>0.2</v>
      </c>
      <c r="G67">
        <v>288</v>
      </c>
      <c r="H67">
        <v>738</v>
      </c>
      <c r="K67">
        <v>1229</v>
      </c>
      <c r="L67">
        <v>1</v>
      </c>
      <c r="M67" t="s">
        <v>13</v>
      </c>
      <c r="N67">
        <v>1126.4000000000001</v>
      </c>
    </row>
    <row r="68" spans="2:16" x14ac:dyDescent="0.25">
      <c r="B68" t="s">
        <v>9</v>
      </c>
      <c r="C68">
        <v>0.2</v>
      </c>
      <c r="D68">
        <v>0.2</v>
      </c>
      <c r="E68">
        <v>0.25</v>
      </c>
      <c r="G68">
        <v>288</v>
      </c>
      <c r="H68">
        <v>738</v>
      </c>
      <c r="K68">
        <v>1273</v>
      </c>
      <c r="L68">
        <v>40</v>
      </c>
      <c r="M68" t="s">
        <v>13</v>
      </c>
      <c r="N68">
        <v>1126.4000000000001</v>
      </c>
      <c r="P68">
        <v>2848</v>
      </c>
    </row>
    <row r="69" spans="2:16" x14ac:dyDescent="0.25">
      <c r="B69" t="s">
        <v>9</v>
      </c>
      <c r="C69">
        <v>0.2</v>
      </c>
      <c r="D69">
        <v>0.2</v>
      </c>
      <c r="E69">
        <v>0.33</v>
      </c>
      <c r="G69">
        <v>288</v>
      </c>
      <c r="H69">
        <v>738</v>
      </c>
      <c r="K69">
        <v>1318</v>
      </c>
      <c r="L69">
        <v>59</v>
      </c>
      <c r="M69" t="s">
        <v>13</v>
      </c>
      <c r="N69">
        <v>1126.4000000000001</v>
      </c>
      <c r="P69">
        <v>2797</v>
      </c>
    </row>
    <row r="70" spans="2:16" x14ac:dyDescent="0.25">
      <c r="B70" t="s">
        <v>9</v>
      </c>
      <c r="C70">
        <v>0.2</v>
      </c>
      <c r="D70">
        <v>0.2</v>
      </c>
      <c r="E70">
        <v>0.5</v>
      </c>
      <c r="G70">
        <v>288</v>
      </c>
      <c r="H70">
        <v>738</v>
      </c>
      <c r="K70">
        <v>1408</v>
      </c>
      <c r="L70">
        <v>59</v>
      </c>
      <c r="M70" t="s">
        <v>13</v>
      </c>
      <c r="N70">
        <v>1126.4000000000001</v>
      </c>
      <c r="P70">
        <v>2675</v>
      </c>
    </row>
    <row r="71" spans="2:16" x14ac:dyDescent="0.25">
      <c r="B71" t="s">
        <v>9</v>
      </c>
      <c r="C71">
        <v>0.2</v>
      </c>
      <c r="D71">
        <v>0.2</v>
      </c>
      <c r="E71">
        <v>1</v>
      </c>
      <c r="G71">
        <v>288</v>
      </c>
      <c r="H71">
        <v>738</v>
      </c>
      <c r="K71">
        <v>1802</v>
      </c>
      <c r="L71">
        <v>65</v>
      </c>
      <c r="M71" t="s">
        <v>13</v>
      </c>
      <c r="N71">
        <v>1126.4000000000001</v>
      </c>
      <c r="P71">
        <v>2778</v>
      </c>
    </row>
    <row r="72" spans="2:16" x14ac:dyDescent="0.25">
      <c r="M72" t="s">
        <v>13</v>
      </c>
    </row>
    <row r="73" spans="2:16" x14ac:dyDescent="0.25">
      <c r="B73" t="s">
        <v>1</v>
      </c>
      <c r="C73">
        <v>0.2</v>
      </c>
      <c r="D73">
        <v>0.2</v>
      </c>
      <c r="E73">
        <v>0.16700000000000001</v>
      </c>
      <c r="G73">
        <v>256</v>
      </c>
      <c r="H73">
        <v>615</v>
      </c>
      <c r="K73">
        <v>1229</v>
      </c>
      <c r="L73">
        <v>1</v>
      </c>
      <c r="M73" t="s">
        <v>13</v>
      </c>
      <c r="N73">
        <v>1126.4000000000001</v>
      </c>
    </row>
    <row r="74" spans="2:16" x14ac:dyDescent="0.25">
      <c r="B74" t="s">
        <v>1</v>
      </c>
      <c r="C74">
        <v>0.2</v>
      </c>
      <c r="D74">
        <v>0.2</v>
      </c>
      <c r="E74">
        <v>0.2</v>
      </c>
      <c r="G74">
        <v>256</v>
      </c>
      <c r="H74">
        <v>615</v>
      </c>
      <c r="K74">
        <v>1230</v>
      </c>
      <c r="L74">
        <v>1</v>
      </c>
      <c r="M74" t="s">
        <v>13</v>
      </c>
      <c r="N74">
        <v>1126.4000000000001</v>
      </c>
    </row>
    <row r="75" spans="2:16" x14ac:dyDescent="0.25">
      <c r="B75" t="s">
        <v>1</v>
      </c>
      <c r="C75">
        <v>0.2</v>
      </c>
      <c r="D75">
        <v>0.2</v>
      </c>
      <c r="E75">
        <v>0.25</v>
      </c>
      <c r="G75">
        <v>256</v>
      </c>
      <c r="H75">
        <v>615</v>
      </c>
      <c r="K75">
        <v>1231</v>
      </c>
      <c r="L75">
        <v>1</v>
      </c>
      <c r="M75" t="s">
        <v>13</v>
      </c>
      <c r="N75">
        <v>1126.4000000000001</v>
      </c>
    </row>
    <row r="76" spans="2:16" x14ac:dyDescent="0.25">
      <c r="B76" t="s">
        <v>1</v>
      </c>
      <c r="C76">
        <v>0.2</v>
      </c>
      <c r="D76">
        <v>0.2</v>
      </c>
      <c r="E76">
        <v>0.33</v>
      </c>
      <c r="G76">
        <v>256</v>
      </c>
      <c r="H76">
        <v>615</v>
      </c>
      <c r="K76">
        <v>1231</v>
      </c>
      <c r="L76">
        <v>1</v>
      </c>
      <c r="M76" t="s">
        <v>13</v>
      </c>
      <c r="N76">
        <v>1126.4000000000001</v>
      </c>
      <c r="P76">
        <v>2445</v>
      </c>
    </row>
    <row r="77" spans="2:16" x14ac:dyDescent="0.25">
      <c r="B77" t="s">
        <v>1</v>
      </c>
      <c r="C77">
        <v>0.2</v>
      </c>
      <c r="D77">
        <v>0.2</v>
      </c>
      <c r="E77">
        <v>0.5</v>
      </c>
      <c r="G77">
        <v>256</v>
      </c>
      <c r="H77">
        <v>615</v>
      </c>
      <c r="K77">
        <v>1288</v>
      </c>
      <c r="L77">
        <v>45</v>
      </c>
      <c r="M77" t="s">
        <v>13</v>
      </c>
      <c r="N77">
        <v>1126.4000000000001</v>
      </c>
      <c r="P77">
        <v>2330</v>
      </c>
    </row>
    <row r="78" spans="2:16" x14ac:dyDescent="0.25">
      <c r="B78" t="s">
        <v>1</v>
      </c>
      <c r="C78">
        <v>0.2</v>
      </c>
      <c r="D78">
        <v>0.2</v>
      </c>
      <c r="E78">
        <v>1</v>
      </c>
      <c r="G78">
        <v>256</v>
      </c>
      <c r="H78">
        <v>615</v>
      </c>
      <c r="K78">
        <v>1512</v>
      </c>
      <c r="L78">
        <v>48</v>
      </c>
      <c r="M78" t="s">
        <v>13</v>
      </c>
      <c r="N78">
        <v>1126.4000000000001</v>
      </c>
      <c r="P78">
        <v>2445</v>
      </c>
    </row>
    <row r="81" spans="2:16" x14ac:dyDescent="0.25">
      <c r="B81" t="s">
        <v>1</v>
      </c>
      <c r="C81">
        <v>1</v>
      </c>
      <c r="D81">
        <v>1</v>
      </c>
      <c r="E81">
        <v>1</v>
      </c>
      <c r="G81">
        <v>278528</v>
      </c>
      <c r="H81">
        <v>338496</v>
      </c>
      <c r="M81" t="s">
        <v>15</v>
      </c>
      <c r="P81">
        <v>4496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130" zoomScaleNormal="130" workbookViewId="0">
      <selection activeCell="C22" sqref="C22"/>
    </sheetView>
  </sheetViews>
  <sheetFormatPr defaultRowHeight="15" x14ac:dyDescent="0.25"/>
  <cols>
    <col min="2" max="2" width="21.28515625" customWidth="1"/>
    <col min="3" max="3" width="35.5703125" customWidth="1"/>
    <col min="4" max="4" width="17" customWidth="1"/>
  </cols>
  <sheetData>
    <row r="1" spans="1:12" x14ac:dyDescent="0.25">
      <c r="A1" t="s">
        <v>0</v>
      </c>
      <c r="B1" t="s">
        <v>18</v>
      </c>
      <c r="C1" t="s">
        <v>7</v>
      </c>
      <c r="D1" t="s">
        <v>10</v>
      </c>
      <c r="E1" t="s">
        <v>8</v>
      </c>
      <c r="F1" t="s">
        <v>5</v>
      </c>
      <c r="G1" t="s">
        <v>6</v>
      </c>
      <c r="H1" t="s">
        <v>11</v>
      </c>
      <c r="I1" t="s">
        <v>12</v>
      </c>
      <c r="J1" t="s">
        <v>14</v>
      </c>
      <c r="L1" t="s">
        <v>19</v>
      </c>
    </row>
    <row r="2" spans="1:12" x14ac:dyDescent="0.25">
      <c r="A2" t="s">
        <v>1</v>
      </c>
      <c r="C2">
        <v>960</v>
      </c>
      <c r="D2">
        <v>1968</v>
      </c>
      <c r="E2">
        <v>0</v>
      </c>
      <c r="G2">
        <v>1236</v>
      </c>
      <c r="H2">
        <v>366</v>
      </c>
      <c r="I2" t="s">
        <v>13</v>
      </c>
      <c r="J2">
        <v>72</v>
      </c>
    </row>
    <row r="3" spans="1:12" x14ac:dyDescent="0.25">
      <c r="A3" t="s">
        <v>9</v>
      </c>
      <c r="C3">
        <v>864</v>
      </c>
      <c r="D3">
        <v>1845</v>
      </c>
      <c r="E3">
        <v>0</v>
      </c>
      <c r="G3">
        <v>1386.5</v>
      </c>
      <c r="H3">
        <v>812</v>
      </c>
      <c r="I3" t="s">
        <v>13</v>
      </c>
      <c r="J3">
        <v>72</v>
      </c>
    </row>
    <row r="6" spans="1:12" x14ac:dyDescent="0.25">
      <c r="A6" t="s">
        <v>1</v>
      </c>
      <c r="B6">
        <v>8.3000000000000004E-2</v>
      </c>
      <c r="G6">
        <v>1008</v>
      </c>
      <c r="H6">
        <v>1</v>
      </c>
      <c r="I6" t="s">
        <v>13</v>
      </c>
      <c r="L6">
        <v>5849</v>
      </c>
    </row>
    <row r="7" spans="1:12" x14ac:dyDescent="0.25">
      <c r="A7" t="s">
        <v>1</v>
      </c>
      <c r="B7">
        <v>0.1</v>
      </c>
      <c r="G7">
        <v>998</v>
      </c>
      <c r="H7">
        <v>1</v>
      </c>
      <c r="I7" t="s">
        <v>13</v>
      </c>
      <c r="J7">
        <v>716.8</v>
      </c>
      <c r="L7">
        <v>5043</v>
      </c>
    </row>
    <row r="8" spans="1:12" x14ac:dyDescent="0.25">
      <c r="A8" t="s">
        <v>1</v>
      </c>
      <c r="B8">
        <v>0.125</v>
      </c>
      <c r="G8">
        <v>1001</v>
      </c>
      <c r="H8">
        <v>1</v>
      </c>
      <c r="I8" t="s">
        <v>13</v>
      </c>
      <c r="J8">
        <v>716.8</v>
      </c>
      <c r="L8">
        <v>4236</v>
      </c>
    </row>
    <row r="9" spans="1:12" x14ac:dyDescent="0.25">
      <c r="A9" t="s">
        <v>1</v>
      </c>
      <c r="B9">
        <v>0.16700000000000001</v>
      </c>
      <c r="G9">
        <v>1271</v>
      </c>
      <c r="H9">
        <v>1</v>
      </c>
      <c r="I9" t="s">
        <v>13</v>
      </c>
      <c r="J9">
        <v>716.8</v>
      </c>
      <c r="L9">
        <v>4006</v>
      </c>
    </row>
    <row r="10" spans="1:12" x14ac:dyDescent="0.25">
      <c r="A10" t="s">
        <v>1</v>
      </c>
      <c r="B10">
        <v>0.2</v>
      </c>
      <c r="G10">
        <v>2005</v>
      </c>
      <c r="H10">
        <v>282</v>
      </c>
      <c r="I10" t="s">
        <v>13</v>
      </c>
      <c r="J10">
        <v>716.8</v>
      </c>
      <c r="L10">
        <v>5107</v>
      </c>
    </row>
    <row r="11" spans="1:12" x14ac:dyDescent="0.25">
      <c r="A11" t="s">
        <v>1</v>
      </c>
      <c r="B11">
        <v>0.25</v>
      </c>
      <c r="G11">
        <v>2342</v>
      </c>
      <c r="H11">
        <v>229</v>
      </c>
      <c r="I11" t="s">
        <v>13</v>
      </c>
      <c r="J11">
        <v>716.8</v>
      </c>
      <c r="L11">
        <v>4486</v>
      </c>
    </row>
    <row r="12" spans="1:12" x14ac:dyDescent="0.25">
      <c r="A12" t="s">
        <v>1</v>
      </c>
      <c r="B12">
        <v>0.33</v>
      </c>
      <c r="G12">
        <v>2587</v>
      </c>
      <c r="H12">
        <v>275</v>
      </c>
      <c r="I12" t="s">
        <v>13</v>
      </c>
      <c r="J12">
        <v>716.8</v>
      </c>
      <c r="L12">
        <v>4896</v>
      </c>
    </row>
    <row r="13" spans="1:12" x14ac:dyDescent="0.25">
      <c r="A13" t="s">
        <v>1</v>
      </c>
      <c r="B13">
        <v>0.5</v>
      </c>
      <c r="G13">
        <v>3292.6</v>
      </c>
      <c r="H13">
        <v>277</v>
      </c>
      <c r="I13" t="s">
        <v>13</v>
      </c>
      <c r="J13">
        <v>716.8</v>
      </c>
      <c r="L13">
        <v>4960</v>
      </c>
    </row>
    <row r="14" spans="1:12" x14ac:dyDescent="0.25">
      <c r="A14" t="s">
        <v>1</v>
      </c>
      <c r="B14">
        <v>1</v>
      </c>
      <c r="G14">
        <v>3356</v>
      </c>
      <c r="H14">
        <v>265</v>
      </c>
      <c r="I14" t="s">
        <v>13</v>
      </c>
      <c r="J14">
        <v>716.8</v>
      </c>
      <c r="L14">
        <v>4454</v>
      </c>
    </row>
    <row r="16" spans="1:12" x14ac:dyDescent="0.25">
      <c r="A16" t="s">
        <v>9</v>
      </c>
      <c r="B16">
        <v>8.3000000000000004E-2</v>
      </c>
      <c r="I16" t="s">
        <v>13</v>
      </c>
      <c r="J16">
        <v>716.8</v>
      </c>
    </row>
    <row r="17" spans="1:12" x14ac:dyDescent="0.25">
      <c r="A17" t="s">
        <v>9</v>
      </c>
      <c r="B17">
        <v>0.1</v>
      </c>
      <c r="I17" t="s">
        <v>13</v>
      </c>
      <c r="J17">
        <v>716.8</v>
      </c>
    </row>
    <row r="18" spans="1:12" x14ac:dyDescent="0.25">
      <c r="A18" t="s">
        <v>9</v>
      </c>
      <c r="B18">
        <v>0.125</v>
      </c>
      <c r="I18" t="s">
        <v>13</v>
      </c>
      <c r="J18">
        <v>716.8</v>
      </c>
    </row>
    <row r="19" spans="1:12" x14ac:dyDescent="0.25">
      <c r="A19" t="s">
        <v>9</v>
      </c>
      <c r="B19">
        <v>0.16700000000000001</v>
      </c>
      <c r="G19">
        <v>773</v>
      </c>
      <c r="H19">
        <v>1</v>
      </c>
      <c r="I19" t="s">
        <v>13</v>
      </c>
      <c r="J19">
        <v>716.8</v>
      </c>
    </row>
    <row r="20" spans="1:12" x14ac:dyDescent="0.25">
      <c r="A20" t="s">
        <v>9</v>
      </c>
      <c r="B20">
        <v>0.2</v>
      </c>
      <c r="G20">
        <v>1565</v>
      </c>
      <c r="H20">
        <v>82</v>
      </c>
      <c r="I20" t="s">
        <v>13</v>
      </c>
      <c r="J20">
        <v>716.8</v>
      </c>
      <c r="L20">
        <v>3481</v>
      </c>
    </row>
    <row r="21" spans="1:12" x14ac:dyDescent="0.25">
      <c r="A21" t="s">
        <v>9</v>
      </c>
      <c r="B21">
        <v>0.25</v>
      </c>
      <c r="G21">
        <v>2251</v>
      </c>
      <c r="H21">
        <v>133</v>
      </c>
      <c r="I21" t="s">
        <v>13</v>
      </c>
      <c r="J21">
        <v>716.8</v>
      </c>
      <c r="L21">
        <v>3750</v>
      </c>
    </row>
    <row r="22" spans="1:12" x14ac:dyDescent="0.25">
      <c r="A22" t="s">
        <v>9</v>
      </c>
      <c r="B22">
        <v>0.33</v>
      </c>
      <c r="G22">
        <v>2751</v>
      </c>
      <c r="H22">
        <v>155</v>
      </c>
      <c r="I22" t="s">
        <v>13</v>
      </c>
      <c r="J22">
        <v>716.8</v>
      </c>
      <c r="L22">
        <v>3872</v>
      </c>
    </row>
    <row r="23" spans="1:12" x14ac:dyDescent="0.25">
      <c r="A23" t="s">
        <v>9</v>
      </c>
      <c r="B23">
        <v>0.5</v>
      </c>
      <c r="G23">
        <v>3217</v>
      </c>
      <c r="H23">
        <v>157</v>
      </c>
      <c r="I23" t="s">
        <v>13</v>
      </c>
      <c r="J23">
        <v>716.8</v>
      </c>
      <c r="L23">
        <v>3846</v>
      </c>
    </row>
    <row r="24" spans="1:12" x14ac:dyDescent="0.25">
      <c r="A24" t="s">
        <v>9</v>
      </c>
      <c r="B24">
        <v>1</v>
      </c>
      <c r="G24">
        <v>2911</v>
      </c>
      <c r="H24">
        <v>96</v>
      </c>
      <c r="I24" t="s">
        <v>13</v>
      </c>
      <c r="J24">
        <v>716.8</v>
      </c>
      <c r="L24">
        <v>3846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3" zoomScaleNormal="100" workbookViewId="0">
      <selection activeCell="C47" sqref="C47"/>
    </sheetView>
  </sheetViews>
  <sheetFormatPr defaultRowHeight="15" x14ac:dyDescent="0.25"/>
  <cols>
    <col min="1" max="1" width="22.28515625" customWidth="1"/>
    <col min="2" max="2" width="18" customWidth="1"/>
    <col min="3" max="3" width="38.85546875" customWidth="1"/>
    <col min="4" max="4" width="27" customWidth="1"/>
    <col min="5" max="5" width="19.42578125" customWidth="1"/>
    <col min="6" max="6" width="33" customWidth="1"/>
    <col min="7" max="7" width="22.5703125" customWidth="1"/>
    <col min="8" max="8" width="21.7109375" customWidth="1"/>
  </cols>
  <sheetData>
    <row r="1" spans="1:9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9" x14ac:dyDescent="0.25">
      <c r="A2" t="s">
        <v>26</v>
      </c>
      <c r="B2">
        <v>16568</v>
      </c>
      <c r="C2">
        <v>4454</v>
      </c>
      <c r="D2">
        <v>2686</v>
      </c>
      <c r="E2">
        <v>4742</v>
      </c>
      <c r="F2">
        <v>1963</v>
      </c>
      <c r="G2">
        <v>2416</v>
      </c>
      <c r="I2" t="s">
        <v>28</v>
      </c>
    </row>
    <row r="3" spans="1:9" x14ac:dyDescent="0.25">
      <c r="A3" t="s">
        <v>27</v>
      </c>
      <c r="B3">
        <v>13926</v>
      </c>
      <c r="C3">
        <v>3846</v>
      </c>
      <c r="D3">
        <v>2316</v>
      </c>
      <c r="E3">
        <v>4496</v>
      </c>
      <c r="F3">
        <v>1896</v>
      </c>
      <c r="G3">
        <v>2371</v>
      </c>
    </row>
    <row r="6" spans="1:9" x14ac:dyDescent="0.25">
      <c r="B6" t="s">
        <v>20</v>
      </c>
      <c r="C6" t="s">
        <v>21</v>
      </c>
      <c r="D6" t="s">
        <v>22</v>
      </c>
      <c r="E6" t="s">
        <v>23</v>
      </c>
      <c r="F6" t="s">
        <v>24</v>
      </c>
      <c r="G6" t="s">
        <v>25</v>
      </c>
    </row>
    <row r="7" spans="1:9" x14ac:dyDescent="0.25">
      <c r="A7" t="s">
        <v>26</v>
      </c>
      <c r="B7">
        <v>75728</v>
      </c>
      <c r="C7">
        <v>17359</v>
      </c>
      <c r="D7">
        <v>6691</v>
      </c>
      <c r="E7">
        <v>36591</v>
      </c>
      <c r="F7">
        <v>8931</v>
      </c>
      <c r="G7">
        <v>4801</v>
      </c>
      <c r="I7" t="s">
        <v>29</v>
      </c>
    </row>
    <row r="8" spans="1:9" x14ac:dyDescent="0.25">
      <c r="A8" t="s">
        <v>27</v>
      </c>
      <c r="B8">
        <v>69450</v>
      </c>
      <c r="C8">
        <v>14362</v>
      </c>
      <c r="D8">
        <v>5790</v>
      </c>
      <c r="E8">
        <v>35018</v>
      </c>
      <c r="F8">
        <v>8519</v>
      </c>
      <c r="G8">
        <v>4631</v>
      </c>
    </row>
    <row r="37" spans="1:9" x14ac:dyDescent="0.25">
      <c r="B37" t="s">
        <v>20</v>
      </c>
      <c r="C37" t="s">
        <v>21</v>
      </c>
      <c r="D37" t="s">
        <v>22</v>
      </c>
      <c r="E37" t="s">
        <v>37</v>
      </c>
      <c r="F37" t="s">
        <v>23</v>
      </c>
      <c r="G37" t="s">
        <v>24</v>
      </c>
      <c r="H37" t="s">
        <v>25</v>
      </c>
      <c r="I37" t="s">
        <v>38</v>
      </c>
    </row>
    <row r="38" spans="1:9" x14ac:dyDescent="0.25">
      <c r="A38" t="s">
        <v>28</v>
      </c>
      <c r="B38">
        <f>B2/B3</f>
        <v>1.1897170759730002</v>
      </c>
      <c r="C38">
        <f t="shared" ref="C38:G38" si="0">C2/C3</f>
        <v>1.1580863234529382</v>
      </c>
      <c r="D38">
        <f t="shared" si="0"/>
        <v>1.1597582037996546</v>
      </c>
      <c r="E38">
        <f>GEOMEAN(B38:D38)</f>
        <v>1.1690973974069978</v>
      </c>
      <c r="F38">
        <f>E2/E3</f>
        <v>1.0547153024911031</v>
      </c>
      <c r="G38">
        <f t="shared" ref="G38:H38" si="1">F2/F3</f>
        <v>1.0353375527426161</v>
      </c>
      <c r="H38">
        <f t="shared" si="1"/>
        <v>1.0189793336145085</v>
      </c>
      <c r="I38">
        <f>GEOMEAN(F38:H38)</f>
        <v>1.0362412185440111</v>
      </c>
    </row>
    <row r="39" spans="1:9" x14ac:dyDescent="0.25">
      <c r="A39" t="s">
        <v>29</v>
      </c>
      <c r="B39">
        <f>B7/B8</f>
        <v>1.0903959683225342</v>
      </c>
      <c r="C39">
        <f t="shared" ref="C39:G39" si="2">C7/C8</f>
        <v>1.20867567191199</v>
      </c>
      <c r="D39">
        <f t="shared" si="2"/>
        <v>1.1556131260794473</v>
      </c>
      <c r="E39">
        <f>GEOMEAN(B39:D39)</f>
        <v>1.1505411636696663</v>
      </c>
      <c r="F39">
        <f>E7/E8</f>
        <v>1.0449197555542864</v>
      </c>
      <c r="G39">
        <f t="shared" ref="G39:H39" si="3">F7/F8</f>
        <v>1.048362483859608</v>
      </c>
      <c r="H39">
        <f t="shared" si="3"/>
        <v>1.0367091340963075</v>
      </c>
      <c r="I39">
        <f>GEOMEAN(F39:H39)</f>
        <v>1.0433189895337973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115" zoomScaleNormal="115" workbookViewId="0">
      <selection activeCell="N22" sqref="N22"/>
    </sheetView>
  </sheetViews>
  <sheetFormatPr defaultRowHeight="15" x14ac:dyDescent="0.25"/>
  <sheetData>
    <row r="1" spans="1:12" x14ac:dyDescent="0.25">
      <c r="A1" t="s">
        <v>0</v>
      </c>
      <c r="B1" t="s">
        <v>18</v>
      </c>
      <c r="C1" t="s">
        <v>7</v>
      </c>
      <c r="D1" t="s">
        <v>10</v>
      </c>
      <c r="E1" t="s">
        <v>8</v>
      </c>
      <c r="F1" t="s">
        <v>5</v>
      </c>
      <c r="G1" t="s">
        <v>6</v>
      </c>
      <c r="H1" t="s">
        <v>11</v>
      </c>
      <c r="I1" t="s">
        <v>12</v>
      </c>
      <c r="J1" t="s">
        <v>14</v>
      </c>
      <c r="L1" t="s">
        <v>19</v>
      </c>
    </row>
    <row r="2" spans="1:12" x14ac:dyDescent="0.25">
      <c r="A2" t="s">
        <v>1</v>
      </c>
    </row>
    <row r="3" spans="1:12" x14ac:dyDescent="0.25">
      <c r="A3" t="s">
        <v>9</v>
      </c>
    </row>
    <row r="6" spans="1:12" x14ac:dyDescent="0.25">
      <c r="A6" t="s">
        <v>1</v>
      </c>
      <c r="B6">
        <v>8.3000000000000004E-2</v>
      </c>
    </row>
    <row r="7" spans="1:12" x14ac:dyDescent="0.25">
      <c r="A7" t="s">
        <v>1</v>
      </c>
      <c r="B7">
        <v>0.1</v>
      </c>
    </row>
    <row r="8" spans="1:12" x14ac:dyDescent="0.25">
      <c r="A8" t="s">
        <v>1</v>
      </c>
      <c r="B8">
        <v>0.125</v>
      </c>
    </row>
    <row r="9" spans="1:12" x14ac:dyDescent="0.25">
      <c r="A9" t="s">
        <v>1</v>
      </c>
      <c r="B9">
        <v>0.16700000000000001</v>
      </c>
      <c r="G9">
        <v>472</v>
      </c>
      <c r="H9">
        <v>1</v>
      </c>
    </row>
    <row r="10" spans="1:12" x14ac:dyDescent="0.25">
      <c r="A10" t="s">
        <v>1</v>
      </c>
      <c r="B10">
        <v>0.2</v>
      </c>
      <c r="G10">
        <v>472</v>
      </c>
      <c r="H10">
        <v>1</v>
      </c>
      <c r="L10">
        <v>3008</v>
      </c>
    </row>
    <row r="11" spans="1:12" x14ac:dyDescent="0.25">
      <c r="A11" t="s">
        <v>1</v>
      </c>
      <c r="B11">
        <v>0.25</v>
      </c>
      <c r="G11">
        <v>472</v>
      </c>
      <c r="H11">
        <v>1</v>
      </c>
      <c r="L11">
        <v>2604</v>
      </c>
    </row>
    <row r="12" spans="1:12" x14ac:dyDescent="0.25">
      <c r="A12" t="s">
        <v>1</v>
      </c>
      <c r="B12">
        <v>0.33</v>
      </c>
      <c r="G12">
        <v>493</v>
      </c>
      <c r="H12">
        <v>54</v>
      </c>
      <c r="L12">
        <v>2336</v>
      </c>
    </row>
    <row r="13" spans="1:12" x14ac:dyDescent="0.25">
      <c r="A13" t="s">
        <v>1</v>
      </c>
      <c r="B13">
        <v>0.5</v>
      </c>
      <c r="G13">
        <v>547</v>
      </c>
      <c r="H13">
        <v>92</v>
      </c>
      <c r="L13">
        <v>2489</v>
      </c>
    </row>
    <row r="14" spans="1:12" x14ac:dyDescent="0.25">
      <c r="A14" t="s">
        <v>1</v>
      </c>
      <c r="B14">
        <v>1</v>
      </c>
      <c r="C14">
        <v>384</v>
      </c>
      <c r="D14">
        <v>738</v>
      </c>
      <c r="G14">
        <v>676</v>
      </c>
      <c r="H14">
        <v>91</v>
      </c>
      <c r="L14">
        <v>2316</v>
      </c>
    </row>
    <row r="16" spans="1:12" x14ac:dyDescent="0.25">
      <c r="A16" t="s">
        <v>9</v>
      </c>
      <c r="B16">
        <v>8.3000000000000004E-2</v>
      </c>
    </row>
    <row r="17" spans="1:12" x14ac:dyDescent="0.25">
      <c r="A17" t="s">
        <v>9</v>
      </c>
      <c r="B17">
        <v>0.1</v>
      </c>
    </row>
    <row r="18" spans="1:12" x14ac:dyDescent="0.25">
      <c r="A18" t="s">
        <v>9</v>
      </c>
      <c r="B18">
        <v>0.125</v>
      </c>
    </row>
    <row r="19" spans="1:12" x14ac:dyDescent="0.25">
      <c r="A19" t="s">
        <v>9</v>
      </c>
      <c r="B19">
        <v>0.16700000000000001</v>
      </c>
      <c r="G19">
        <v>451</v>
      </c>
    </row>
    <row r="20" spans="1:12" x14ac:dyDescent="0.25">
      <c r="A20" t="s">
        <v>9</v>
      </c>
      <c r="B20">
        <v>0.2</v>
      </c>
      <c r="C20">
        <v>256</v>
      </c>
      <c r="D20">
        <v>492</v>
      </c>
      <c r="G20">
        <v>451</v>
      </c>
      <c r="H20">
        <v>1</v>
      </c>
      <c r="L20">
        <v>2777</v>
      </c>
    </row>
    <row r="21" spans="1:12" x14ac:dyDescent="0.25">
      <c r="A21" t="s">
        <v>9</v>
      </c>
      <c r="B21">
        <v>0.25</v>
      </c>
      <c r="G21">
        <v>451</v>
      </c>
      <c r="H21">
        <v>1</v>
      </c>
      <c r="L21">
        <v>2368</v>
      </c>
    </row>
    <row r="22" spans="1:12" x14ac:dyDescent="0.25">
      <c r="A22" t="s">
        <v>9</v>
      </c>
      <c r="B22">
        <v>0.33</v>
      </c>
      <c r="G22">
        <v>540</v>
      </c>
      <c r="H22">
        <v>58</v>
      </c>
      <c r="L22">
        <v>2432</v>
      </c>
    </row>
    <row r="23" spans="1:12" x14ac:dyDescent="0.25">
      <c r="A23" t="s">
        <v>9</v>
      </c>
      <c r="B23">
        <v>0.5</v>
      </c>
      <c r="G23">
        <v>615</v>
      </c>
      <c r="H23">
        <v>91</v>
      </c>
      <c r="L23">
        <v>2604</v>
      </c>
    </row>
    <row r="24" spans="1:12" x14ac:dyDescent="0.25">
      <c r="A24" t="s">
        <v>9</v>
      </c>
      <c r="B24">
        <v>1</v>
      </c>
      <c r="G24">
        <v>681</v>
      </c>
      <c r="H24">
        <v>57</v>
      </c>
      <c r="L24">
        <v>2686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workbookViewId="0">
      <selection activeCell="B55" sqref="B55"/>
    </sheetView>
  </sheetViews>
  <sheetFormatPr defaultRowHeight="15" x14ac:dyDescent="0.25"/>
  <cols>
    <col min="1" max="1" width="19.7109375" customWidth="1"/>
  </cols>
  <sheetData>
    <row r="1" spans="1:19" x14ac:dyDescent="0.25">
      <c r="A1" t="s">
        <v>30</v>
      </c>
      <c r="E1" t="s">
        <v>33</v>
      </c>
      <c r="I1" t="s">
        <v>34</v>
      </c>
      <c r="M1" t="s">
        <v>35</v>
      </c>
      <c r="Q1" t="s">
        <v>36</v>
      </c>
    </row>
    <row r="2" spans="1:19" x14ac:dyDescent="0.25">
      <c r="A2" t="s">
        <v>18</v>
      </c>
      <c r="B2" t="s">
        <v>31</v>
      </c>
      <c r="C2" t="s">
        <v>32</v>
      </c>
      <c r="E2" t="s">
        <v>18</v>
      </c>
      <c r="F2" t="s">
        <v>31</v>
      </c>
      <c r="G2" t="s">
        <v>32</v>
      </c>
      <c r="I2" t="s">
        <v>18</v>
      </c>
      <c r="J2" t="s">
        <v>31</v>
      </c>
      <c r="K2" t="s">
        <v>32</v>
      </c>
      <c r="M2" t="s">
        <v>18</v>
      </c>
      <c r="N2" t="s">
        <v>31</v>
      </c>
      <c r="O2" t="s">
        <v>32</v>
      </c>
      <c r="Q2" t="s">
        <v>18</v>
      </c>
      <c r="R2" t="s">
        <v>31</v>
      </c>
      <c r="S2" t="s">
        <v>32</v>
      </c>
    </row>
    <row r="3" spans="1:19" x14ac:dyDescent="0.25">
      <c r="A3">
        <v>0.01</v>
      </c>
      <c r="B3">
        <v>1370</v>
      </c>
      <c r="C3">
        <v>1370</v>
      </c>
      <c r="E3">
        <v>0.02</v>
      </c>
      <c r="F3">
        <v>1251</v>
      </c>
      <c r="G3">
        <v>1239</v>
      </c>
      <c r="I3">
        <v>7.0999999999999994E-2</v>
      </c>
      <c r="J3">
        <v>1229</v>
      </c>
      <c r="K3">
        <v>1229</v>
      </c>
      <c r="M3">
        <v>7.0999999999999994E-2</v>
      </c>
      <c r="N3">
        <v>773</v>
      </c>
      <c r="O3">
        <v>773</v>
      </c>
      <c r="Q3">
        <v>7.0999999999999994E-2</v>
      </c>
      <c r="R3">
        <v>451</v>
      </c>
      <c r="S3">
        <v>451</v>
      </c>
    </row>
    <row r="4" spans="1:19" x14ac:dyDescent="0.25">
      <c r="A4">
        <v>0.02</v>
      </c>
      <c r="B4">
        <v>1370</v>
      </c>
      <c r="C4">
        <v>1370</v>
      </c>
      <c r="E4">
        <v>3.3000000000000002E-2</v>
      </c>
      <c r="F4">
        <v>1251</v>
      </c>
      <c r="G4">
        <v>1239</v>
      </c>
      <c r="I4">
        <v>8.3000000000000004E-2</v>
      </c>
      <c r="J4">
        <v>1229</v>
      </c>
      <c r="K4">
        <v>1229</v>
      </c>
      <c r="M4">
        <v>8.3000000000000004E-2</v>
      </c>
      <c r="N4">
        <v>850</v>
      </c>
      <c r="O4">
        <v>773</v>
      </c>
      <c r="Q4">
        <v>8.3000000000000004E-2</v>
      </c>
      <c r="R4">
        <v>451</v>
      </c>
      <c r="S4">
        <v>451</v>
      </c>
    </row>
    <row r="5" spans="1:19" x14ac:dyDescent="0.25">
      <c r="A5">
        <v>3.3000000000000002E-2</v>
      </c>
      <c r="B5">
        <v>1370</v>
      </c>
      <c r="C5">
        <v>1370</v>
      </c>
      <c r="E5">
        <v>0.04</v>
      </c>
      <c r="F5">
        <v>1251</v>
      </c>
      <c r="G5">
        <v>1239</v>
      </c>
      <c r="I5">
        <v>0.1</v>
      </c>
      <c r="J5">
        <v>1229</v>
      </c>
      <c r="K5">
        <v>1229</v>
      </c>
      <c r="M5">
        <v>0.1</v>
      </c>
      <c r="N5">
        <v>964</v>
      </c>
      <c r="O5">
        <v>773</v>
      </c>
      <c r="Q5">
        <v>0.1</v>
      </c>
      <c r="R5">
        <v>451</v>
      </c>
      <c r="S5">
        <v>451</v>
      </c>
    </row>
    <row r="6" spans="1:19" x14ac:dyDescent="0.25">
      <c r="A6">
        <v>0.04</v>
      </c>
      <c r="B6">
        <v>1536</v>
      </c>
      <c r="C6">
        <v>1370</v>
      </c>
      <c r="E6">
        <v>0.05</v>
      </c>
      <c r="F6">
        <v>1251</v>
      </c>
      <c r="G6">
        <v>1239</v>
      </c>
      <c r="I6">
        <v>0.125</v>
      </c>
      <c r="J6">
        <v>1229</v>
      </c>
      <c r="K6">
        <v>1229</v>
      </c>
      <c r="M6">
        <v>0.125</v>
      </c>
      <c r="N6">
        <v>1001</v>
      </c>
      <c r="O6">
        <v>773</v>
      </c>
      <c r="Q6">
        <v>0.125</v>
      </c>
      <c r="R6">
        <v>451</v>
      </c>
      <c r="S6">
        <v>451</v>
      </c>
    </row>
    <row r="7" spans="1:19" x14ac:dyDescent="0.25">
      <c r="A7">
        <v>0.05</v>
      </c>
      <c r="B7">
        <v>1881</v>
      </c>
      <c r="C7">
        <v>1370</v>
      </c>
      <c r="E7">
        <v>7.0999999999999994E-2</v>
      </c>
      <c r="F7">
        <v>1251</v>
      </c>
      <c r="G7">
        <v>1239</v>
      </c>
      <c r="I7">
        <v>0.16700000000000001</v>
      </c>
      <c r="J7">
        <v>1229</v>
      </c>
      <c r="K7">
        <v>1229</v>
      </c>
      <c r="M7">
        <v>0.16700000000000001</v>
      </c>
      <c r="N7">
        <v>1271</v>
      </c>
      <c r="O7">
        <v>773</v>
      </c>
      <c r="Q7">
        <v>0.16700000000000001</v>
      </c>
      <c r="R7">
        <v>451</v>
      </c>
      <c r="S7">
        <v>451</v>
      </c>
    </row>
    <row r="8" spans="1:19" x14ac:dyDescent="0.25">
      <c r="A8">
        <v>5.6000000000000001E-2</v>
      </c>
      <c r="B8">
        <v>1987</v>
      </c>
      <c r="C8">
        <v>1664</v>
      </c>
      <c r="E8">
        <v>8.3000000000000004E-2</v>
      </c>
      <c r="F8">
        <v>1254</v>
      </c>
      <c r="G8">
        <v>1239</v>
      </c>
      <c r="I8">
        <v>0.2</v>
      </c>
      <c r="J8">
        <v>1229</v>
      </c>
      <c r="K8">
        <v>1230</v>
      </c>
      <c r="M8">
        <v>0.2</v>
      </c>
      <c r="N8">
        <v>2005</v>
      </c>
      <c r="O8">
        <v>1565</v>
      </c>
      <c r="Q8">
        <v>0.2</v>
      </c>
      <c r="R8">
        <v>451</v>
      </c>
      <c r="S8">
        <v>451</v>
      </c>
    </row>
    <row r="9" spans="1:19" x14ac:dyDescent="0.25">
      <c r="A9">
        <v>6.25E-2</v>
      </c>
      <c r="B9">
        <v>2547</v>
      </c>
      <c r="C9">
        <v>2125</v>
      </c>
      <c r="E9">
        <v>0.1</v>
      </c>
      <c r="F9">
        <v>1529</v>
      </c>
      <c r="G9">
        <v>1240</v>
      </c>
      <c r="I9">
        <v>0.25</v>
      </c>
      <c r="J9">
        <v>1273</v>
      </c>
      <c r="K9">
        <v>1231</v>
      </c>
      <c r="M9">
        <v>0.25</v>
      </c>
      <c r="N9">
        <v>2342</v>
      </c>
      <c r="O9">
        <v>2251</v>
      </c>
      <c r="Q9">
        <v>0.25</v>
      </c>
      <c r="R9">
        <v>451</v>
      </c>
      <c r="S9">
        <v>451</v>
      </c>
    </row>
    <row r="10" spans="1:19" x14ac:dyDescent="0.25">
      <c r="A10">
        <v>7.0999999999999994E-2</v>
      </c>
      <c r="B10">
        <v>3718</v>
      </c>
      <c r="C10">
        <v>3245</v>
      </c>
      <c r="E10">
        <v>0.125</v>
      </c>
      <c r="F10">
        <v>2700</v>
      </c>
      <c r="G10">
        <v>1308</v>
      </c>
      <c r="I10">
        <v>0.33</v>
      </c>
      <c r="J10">
        <v>1318</v>
      </c>
      <c r="K10">
        <v>1231</v>
      </c>
      <c r="M10">
        <v>0.33</v>
      </c>
      <c r="N10">
        <v>2587</v>
      </c>
      <c r="O10">
        <v>2751</v>
      </c>
      <c r="Q10">
        <v>0.33</v>
      </c>
      <c r="R10">
        <v>540</v>
      </c>
      <c r="S10">
        <v>493</v>
      </c>
    </row>
    <row r="11" spans="1:19" x14ac:dyDescent="0.25">
      <c r="A11">
        <v>8.3000000000000004E-2</v>
      </c>
      <c r="B11">
        <v>5367</v>
      </c>
      <c r="C11">
        <v>4768</v>
      </c>
      <c r="E11">
        <v>0.16700000000000001</v>
      </c>
      <c r="F11">
        <v>3867</v>
      </c>
      <c r="G11">
        <v>1913</v>
      </c>
      <c r="I11">
        <v>0.5</v>
      </c>
      <c r="J11">
        <v>1408</v>
      </c>
      <c r="K11">
        <v>1288</v>
      </c>
      <c r="M11">
        <v>0.5</v>
      </c>
      <c r="N11">
        <v>3292.6</v>
      </c>
      <c r="O11">
        <v>3217</v>
      </c>
      <c r="Q11">
        <v>0.5</v>
      </c>
      <c r="R11">
        <v>615</v>
      </c>
      <c r="S11">
        <v>547</v>
      </c>
    </row>
    <row r="12" spans="1:19" x14ac:dyDescent="0.25">
      <c r="A12">
        <v>0.1</v>
      </c>
      <c r="B12">
        <v>6281</v>
      </c>
      <c r="C12">
        <v>5496</v>
      </c>
      <c r="E12">
        <v>0.25</v>
      </c>
      <c r="F12">
        <v>4395</v>
      </c>
      <c r="G12">
        <v>2329</v>
      </c>
      <c r="I12">
        <v>1</v>
      </c>
      <c r="J12">
        <v>1802</v>
      </c>
      <c r="K12">
        <v>1512</v>
      </c>
      <c r="M12">
        <v>1</v>
      </c>
      <c r="N12">
        <v>3356</v>
      </c>
      <c r="O12">
        <v>2911</v>
      </c>
      <c r="Q12">
        <v>1</v>
      </c>
      <c r="R12">
        <v>681</v>
      </c>
      <c r="S12">
        <v>676</v>
      </c>
    </row>
    <row r="17" spans="1:15" x14ac:dyDescent="0.25">
      <c r="A17">
        <v>0.01</v>
      </c>
      <c r="B17">
        <v>1370</v>
      </c>
      <c r="C17">
        <v>1370</v>
      </c>
      <c r="D17">
        <v>0.02</v>
      </c>
      <c r="E17">
        <v>1251</v>
      </c>
      <c r="F17">
        <v>1239</v>
      </c>
      <c r="G17">
        <v>7.0999999999999994E-2</v>
      </c>
      <c r="H17">
        <v>1229</v>
      </c>
      <c r="I17">
        <v>1229</v>
      </c>
      <c r="J17">
        <v>7.0999999999999994E-2</v>
      </c>
      <c r="K17">
        <v>773</v>
      </c>
      <c r="L17">
        <v>773</v>
      </c>
      <c r="M17">
        <v>7.0999999999999994E-2</v>
      </c>
      <c r="N17">
        <v>451</v>
      </c>
      <c r="O17">
        <v>451</v>
      </c>
    </row>
    <row r="18" spans="1:15" x14ac:dyDescent="0.25">
      <c r="A18">
        <v>0.02</v>
      </c>
      <c r="B18">
        <v>1370</v>
      </c>
      <c r="C18">
        <v>1370</v>
      </c>
      <c r="D18">
        <v>3.3000000000000002E-2</v>
      </c>
      <c r="E18">
        <v>1251</v>
      </c>
      <c r="F18">
        <v>1239</v>
      </c>
      <c r="G18">
        <v>8.3000000000000004E-2</v>
      </c>
      <c r="H18">
        <v>1229</v>
      </c>
      <c r="I18">
        <v>1229</v>
      </c>
      <c r="J18">
        <v>8.3000000000000004E-2</v>
      </c>
      <c r="K18">
        <v>850</v>
      </c>
      <c r="L18">
        <v>773</v>
      </c>
      <c r="M18">
        <v>8.3000000000000004E-2</v>
      </c>
      <c r="N18">
        <v>451</v>
      </c>
      <c r="O18">
        <v>451</v>
      </c>
    </row>
    <row r="19" spans="1:15" x14ac:dyDescent="0.25">
      <c r="A19">
        <v>3.3000000000000002E-2</v>
      </c>
      <c r="B19">
        <v>1370</v>
      </c>
      <c r="C19">
        <v>1370</v>
      </c>
      <c r="D19">
        <v>0.04</v>
      </c>
      <c r="E19">
        <v>1251</v>
      </c>
      <c r="F19">
        <v>1239</v>
      </c>
      <c r="G19">
        <v>0.1</v>
      </c>
      <c r="H19">
        <v>1229</v>
      </c>
      <c r="I19">
        <v>1229</v>
      </c>
      <c r="J19">
        <v>0.1</v>
      </c>
      <c r="K19">
        <v>964</v>
      </c>
      <c r="L19">
        <v>773</v>
      </c>
      <c r="M19">
        <v>0.1</v>
      </c>
      <c r="N19">
        <v>451</v>
      </c>
      <c r="O19">
        <v>451</v>
      </c>
    </row>
    <row r="20" spans="1:15" x14ac:dyDescent="0.25">
      <c r="A20">
        <v>0.04</v>
      </c>
      <c r="B20">
        <v>1536</v>
      </c>
      <c r="C20">
        <v>1370</v>
      </c>
      <c r="D20">
        <v>0.05</v>
      </c>
      <c r="E20">
        <v>1251</v>
      </c>
      <c r="F20">
        <v>1239</v>
      </c>
      <c r="G20">
        <v>0.125</v>
      </c>
      <c r="H20">
        <v>1229</v>
      </c>
      <c r="I20">
        <v>1229</v>
      </c>
      <c r="J20">
        <v>0.125</v>
      </c>
      <c r="K20">
        <v>1001</v>
      </c>
      <c r="L20">
        <v>773</v>
      </c>
      <c r="M20">
        <v>0.125</v>
      </c>
      <c r="N20">
        <v>451</v>
      </c>
      <c r="O20">
        <v>451</v>
      </c>
    </row>
    <row r="21" spans="1:15" x14ac:dyDescent="0.25">
      <c r="A21">
        <v>0.05</v>
      </c>
      <c r="B21">
        <v>1881</v>
      </c>
      <c r="C21">
        <v>1370</v>
      </c>
      <c r="D21">
        <v>7.0999999999999994E-2</v>
      </c>
      <c r="E21">
        <v>1251</v>
      </c>
      <c r="F21">
        <v>1239</v>
      </c>
      <c r="G21">
        <v>0.16700000000000001</v>
      </c>
      <c r="H21">
        <v>1229</v>
      </c>
      <c r="I21">
        <v>1229</v>
      </c>
      <c r="J21">
        <v>0.16700000000000001</v>
      </c>
      <c r="K21">
        <v>1271</v>
      </c>
      <c r="L21">
        <v>773</v>
      </c>
      <c r="M21">
        <v>0.16700000000000001</v>
      </c>
      <c r="N21">
        <v>451</v>
      </c>
      <c r="O21">
        <v>451</v>
      </c>
    </row>
    <row r="22" spans="1:15" x14ac:dyDescent="0.25">
      <c r="A22">
        <v>5.6000000000000001E-2</v>
      </c>
      <c r="B22">
        <v>1987</v>
      </c>
      <c r="C22">
        <v>1664</v>
      </c>
      <c r="D22">
        <v>8.3000000000000004E-2</v>
      </c>
      <c r="E22">
        <v>1254</v>
      </c>
      <c r="F22">
        <v>1239</v>
      </c>
      <c r="G22">
        <v>0.2</v>
      </c>
      <c r="H22">
        <v>1229</v>
      </c>
      <c r="I22">
        <v>1230</v>
      </c>
      <c r="J22">
        <v>0.2</v>
      </c>
      <c r="K22">
        <v>2005</v>
      </c>
      <c r="L22">
        <v>1565</v>
      </c>
      <c r="M22">
        <v>0.2</v>
      </c>
      <c r="N22">
        <v>451</v>
      </c>
      <c r="O22">
        <v>451</v>
      </c>
    </row>
    <row r="23" spans="1:15" x14ac:dyDescent="0.25">
      <c r="A23">
        <v>6.25E-2</v>
      </c>
      <c r="B23">
        <v>2547</v>
      </c>
      <c r="C23">
        <v>2125</v>
      </c>
      <c r="D23">
        <v>0.1</v>
      </c>
      <c r="E23">
        <v>1529</v>
      </c>
      <c r="F23">
        <v>1240</v>
      </c>
      <c r="G23">
        <v>0.25</v>
      </c>
      <c r="H23">
        <v>1273</v>
      </c>
      <c r="I23">
        <v>1231</v>
      </c>
      <c r="J23">
        <v>0.25</v>
      </c>
      <c r="K23">
        <v>2342</v>
      </c>
      <c r="L23">
        <v>2251</v>
      </c>
      <c r="M23">
        <v>0.25</v>
      </c>
      <c r="N23">
        <v>451</v>
      </c>
      <c r="O23">
        <v>451</v>
      </c>
    </row>
    <row r="24" spans="1:15" x14ac:dyDescent="0.25">
      <c r="A24">
        <v>7.0999999999999994E-2</v>
      </c>
      <c r="B24">
        <v>3718</v>
      </c>
      <c r="C24">
        <v>3245</v>
      </c>
      <c r="D24">
        <v>0.125</v>
      </c>
      <c r="E24">
        <v>2700</v>
      </c>
      <c r="F24">
        <v>1308</v>
      </c>
      <c r="G24">
        <v>0.33</v>
      </c>
      <c r="H24">
        <v>1318</v>
      </c>
      <c r="I24">
        <v>1231</v>
      </c>
      <c r="J24">
        <v>0.33</v>
      </c>
      <c r="K24">
        <v>2587</v>
      </c>
      <c r="L24">
        <v>2751</v>
      </c>
      <c r="M24">
        <v>0.33</v>
      </c>
      <c r="N24">
        <v>540</v>
      </c>
      <c r="O24">
        <v>493</v>
      </c>
    </row>
    <row r="25" spans="1:15" x14ac:dyDescent="0.25">
      <c r="A25">
        <v>8.3000000000000004E-2</v>
      </c>
      <c r="B25">
        <v>5367</v>
      </c>
      <c r="C25">
        <v>4768</v>
      </c>
      <c r="D25">
        <v>0.16700000000000001</v>
      </c>
      <c r="E25">
        <v>3867</v>
      </c>
      <c r="F25">
        <v>1913</v>
      </c>
      <c r="G25">
        <v>0.5</v>
      </c>
      <c r="H25">
        <v>1408</v>
      </c>
      <c r="I25">
        <v>1288</v>
      </c>
      <c r="J25">
        <v>0.5</v>
      </c>
      <c r="K25">
        <v>3292.6</v>
      </c>
      <c r="L25">
        <v>3217</v>
      </c>
      <c r="M25">
        <v>0.5</v>
      </c>
      <c r="N25">
        <v>615</v>
      </c>
      <c r="O25">
        <v>547</v>
      </c>
    </row>
    <row r="26" spans="1:15" x14ac:dyDescent="0.25">
      <c r="A26">
        <v>0.1</v>
      </c>
      <c r="B26">
        <v>6281</v>
      </c>
      <c r="C26">
        <v>6396</v>
      </c>
      <c r="D26">
        <v>0.25</v>
      </c>
      <c r="E26">
        <v>4395</v>
      </c>
      <c r="F26">
        <v>2329</v>
      </c>
      <c r="G26">
        <v>1</v>
      </c>
      <c r="H26">
        <v>1802</v>
      </c>
      <c r="I26">
        <v>1512</v>
      </c>
      <c r="J26">
        <v>1</v>
      </c>
      <c r="K26">
        <v>3356</v>
      </c>
      <c r="L26">
        <v>2911</v>
      </c>
      <c r="M26">
        <v>1</v>
      </c>
      <c r="N26">
        <v>681</v>
      </c>
      <c r="O26">
        <v>676</v>
      </c>
    </row>
    <row r="46" spans="1:1" x14ac:dyDescent="0.25">
      <c r="A46">
        <v>0.01</v>
      </c>
    </row>
    <row r="47" spans="1:1" x14ac:dyDescent="0.25">
      <c r="A47">
        <v>0.02</v>
      </c>
    </row>
    <row r="48" spans="1:1" x14ac:dyDescent="0.25">
      <c r="A48">
        <v>3.3000000000000002E-2</v>
      </c>
    </row>
    <row r="49" spans="1:1" x14ac:dyDescent="0.25">
      <c r="A49">
        <v>0.04</v>
      </c>
    </row>
    <row r="50" spans="1:1" x14ac:dyDescent="0.25">
      <c r="A50">
        <v>0.05</v>
      </c>
    </row>
    <row r="51" spans="1:1" x14ac:dyDescent="0.25">
      <c r="A51">
        <v>5.6000000000000001E-2</v>
      </c>
    </row>
    <row r="52" spans="1:1" x14ac:dyDescent="0.25">
      <c r="A52">
        <v>6.25E-2</v>
      </c>
    </row>
    <row r="53" spans="1:1" x14ac:dyDescent="0.25">
      <c r="A53">
        <v>7.0999999999999994E-2</v>
      </c>
    </row>
    <row r="54" spans="1:1" x14ac:dyDescent="0.25">
      <c r="A54">
        <v>8.3000000000000004E-2</v>
      </c>
    </row>
    <row r="55" spans="1:1" x14ac:dyDescent="0.25">
      <c r="A55">
        <v>0.1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random_pattern</vt:lpstr>
      <vt:lpstr>nearest neighbor</vt:lpstr>
      <vt:lpstr>batch result</vt:lpstr>
      <vt:lpstr>Sheet4</vt:lpstr>
      <vt:lpstr>8x8x8</vt:lpstr>
      <vt:lpstr>bit rotation</vt:lpstr>
      <vt:lpstr>continuous 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2016-04-30T18:07:44Z</dcterms:modified>
</cp:coreProperties>
</file>