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e8125a3eaeebe1ad/Documents/GitHub/scale-up-readiness-starter-kit/trackers/"/>
    </mc:Choice>
  </mc:AlternateContent>
  <xr:revisionPtr revIDLastSave="63" documentId="11_306208771BD058DA43C71518399D2F6A84221DC0" xr6:coauthVersionLast="47" xr6:coauthVersionMax="47" xr10:uidLastSave="{F80F77AE-B470-46E1-893F-F332322FA6F9}"/>
  <bookViews>
    <workbookView xWindow="4440" yWindow="3830" windowWidth="16920" windowHeight="10490" xr2:uid="{00000000-000D-0000-FFFF-FFFF00000000}"/>
  </bookViews>
  <sheets>
    <sheet name="Project Overview" sheetId="1" r:id="rId1"/>
    <sheet name="Instructions" sheetId="2" r:id="rId2"/>
    <sheet name="Project Tasks" sheetId="3" r:id="rId3"/>
    <sheet name="Review Deadlines" sheetId="4" r:id="rId4"/>
    <sheet name="Gantt Chart" sheetId="5" r:id="rId5"/>
    <sheet name="Dropdown Options" sheetId="6" r:id="rId6"/>
    <sheet name="Change Log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2" i="3"/>
  <c r="B6" i="1"/>
</calcChain>
</file>

<file path=xl/sharedStrings.xml><?xml version="1.0" encoding="utf-8"?>
<sst xmlns="http://schemas.openxmlformats.org/spreadsheetml/2006/main" count="119" uniqueCount="83">
  <si>
    <t>PROJECT OVERVIEW – GANTT TRACKER</t>
  </si>
  <si>
    <t>Initiative Name</t>
  </si>
  <si>
    <t>Initiative Owner / Champion</t>
  </si>
  <si>
    <t>Josh Villanueva</t>
  </si>
  <si>
    <t>Start Date</t>
  </si>
  <si>
    <t>Tracks key readiness activities for process transfer, operational alignment, and tech transfer milestones.</t>
  </si>
  <si>
    <t>Target End Date</t>
  </si>
  <si>
    <t>Overall Timeline Duration (Days)</t>
  </si>
  <si>
    <t>2025-06-28</t>
  </si>
  <si>
    <t>Context Notes</t>
  </si>
  <si>
    <t>Scale-Up Readiness Gantt Tracker – Instructions</t>
  </si>
  <si>
    <t>Purpose:</t>
  </si>
  <si>
    <t>Use this file to plan and monitor readiness milestones during process scale-up or tech transfer preparation.</t>
  </si>
  <si>
    <t>How to Use:</t>
  </si>
  <si>
    <t>- Fill out tasks in the 'Project Tasks' sheet. Each row should be a specific deliverable tied to a function or readiness category.</t>
  </si>
  <si>
    <t>- Phases are optional but help organize rollout stages (e.g., Phase 1 = pre-transfer, Phase 2 = readiness testing).</t>
  </si>
  <si>
    <t>- Populate Start/End Dates to auto-calculate duration.</t>
  </si>
  <si>
    <t>- Use 'Status' column to indicate whether the item is Open, In Progress, or Completed.</t>
  </si>
  <si>
    <t>- The Gantt Chart auto-generates based on the Start/End Dates from the task list.</t>
  </si>
  <si>
    <t>Other Sheets:</t>
  </si>
  <si>
    <t>- 'Review Deadlines' captures important checkpoint dates for cross-functional reviews.</t>
  </si>
  <si>
    <t>- 'Dropdown Options' includes editable list values for Status, Functions, and Phases.</t>
  </si>
  <si>
    <t>- 'Change Log' captures tracker-level modifications or updates.</t>
  </si>
  <si>
    <t>Task</t>
  </si>
  <si>
    <t>Owner</t>
  </si>
  <si>
    <t>Function</t>
  </si>
  <si>
    <t>Phase</t>
  </si>
  <si>
    <t>End Date</t>
  </si>
  <si>
    <t>Duration (Days)</t>
  </si>
  <si>
    <t>Status</t>
  </si>
  <si>
    <t>Notes</t>
  </si>
  <si>
    <t>Upstream</t>
  </si>
  <si>
    <t>Finalize media prep SOP</t>
  </si>
  <si>
    <t>Jenny T.</t>
  </si>
  <si>
    <t>Process Dev</t>
  </si>
  <si>
    <t>Phase 1</t>
  </si>
  <si>
    <t>In Progress</t>
  </si>
  <si>
    <t>Review with QA pending</t>
  </si>
  <si>
    <t>Facilities</t>
  </si>
  <si>
    <t>Complete buffer room qualification</t>
  </si>
  <si>
    <t>David N.</t>
  </si>
  <si>
    <t>Not Started</t>
  </si>
  <si>
    <t>Manufacturing</t>
  </si>
  <si>
    <t>Train operators on cryo step</t>
  </si>
  <si>
    <t>Linda P.</t>
  </si>
  <si>
    <t>Phase 2</t>
  </si>
  <si>
    <t>2025-07-14</t>
  </si>
  <si>
    <t>QA</t>
  </si>
  <si>
    <t>Verify batch record readiness</t>
  </si>
  <si>
    <t>Raj S.</t>
  </si>
  <si>
    <t>Automation</t>
  </si>
  <si>
    <t>Deploy updated control recipe</t>
  </si>
  <si>
    <t>Emily K.</t>
  </si>
  <si>
    <t>Phase 3</t>
  </si>
  <si>
    <t>Supply Chain</t>
  </si>
  <si>
    <t>Qualify 2nd cryobag vendor</t>
  </si>
  <si>
    <t>Tina Y.</t>
  </si>
  <si>
    <t>2025-07-30</t>
  </si>
  <si>
    <t>Milestone</t>
  </si>
  <si>
    <t>Target Date</t>
  </si>
  <si>
    <t>SOP Completion Review</t>
  </si>
  <si>
    <t>2025-07-08</t>
  </si>
  <si>
    <t>Planned</t>
  </si>
  <si>
    <t>Operator Training Signoff</t>
  </si>
  <si>
    <t>Process Control Validation</t>
  </si>
  <si>
    <t>2025-07-22</t>
  </si>
  <si>
    <t>Cryobag Vendor Approval</t>
  </si>
  <si>
    <t>QMS Areas</t>
  </si>
  <si>
    <t>Functions</t>
  </si>
  <si>
    <t>Document Control</t>
  </si>
  <si>
    <t>Training &amp; Qualification</t>
  </si>
  <si>
    <t>Deviation Management</t>
  </si>
  <si>
    <t>Audit Program</t>
  </si>
  <si>
    <t>Change Management</t>
  </si>
  <si>
    <t>Risk Management</t>
  </si>
  <si>
    <t>Version</t>
  </si>
  <si>
    <t>Change Description</t>
  </si>
  <si>
    <t>Author</t>
  </si>
  <si>
    <t>Date</t>
  </si>
  <si>
    <t>Scale-Up Readiness for Process ABC</t>
  </si>
  <si>
    <t>Area</t>
  </si>
  <si>
    <t>v1</t>
  </si>
  <si>
    <t>Create Gantt Chart Tracker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</si>
</sst>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1" fillId="0" borderId="1" xfId="0" applyFont="1" applyBorder="1"/>
    <xf numFmtId="0" fontId="0" fillId="0" borderId="1" xfId="0" applyBorder="1"/>
    <xf numFmtId="14" fontId="0" fillId="0" borderId="0" xfId="0" applyNumberFormat="1"/>
    <xf numFmtId="49" fontId="0" fillId="0" borderId="0" xfId="0" applyNumberFormat="1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3" fillId="0" borderId="1" xfId="0" applyFont="1" applyBorder="1"/>
    <xf numFmtId="49" fontId="1" fillId="0" borderId="0" xfId="0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4" fontId="0" fillId="0" borderId="1" xfId="0" applyNumberFormat="1" applyBorder="1"/>
    <xf numFmtId="0" fontId="0" fillId="0" borderId="6" xfId="0" applyBorder="1"/>
    <xf numFmtId="0" fontId="1" fillId="0" borderId="0" xfId="0" applyFont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9">
    <dxf>
      <fill>
        <patternFill>
          <bgColor rgb="FFD9E1F2"/>
        </patternFill>
      </fill>
    </dxf>
    <dxf>
      <fill>
        <patternFill>
          <bgColor rgb="FFC6EFCE"/>
        </patternFill>
      </fill>
    </dxf>
    <dxf>
      <fill>
        <patternFill>
          <bgColor rgb="FFFCE4D6"/>
        </patternFill>
      </fill>
    </dxf>
    <dxf>
      <fill>
        <patternFill>
          <bgColor rgb="FFFFEB9C"/>
        </patternFill>
      </fill>
    </dxf>
    <dxf>
      <fill>
        <patternFill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m/d/yyyy"/>
      <fill>
        <patternFill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m/d/yyyy"/>
      <fill>
        <patternFill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auto="1"/>
        </patternFill>
      </fill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 Gantt Chart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23137019976249371"/>
          <c:y val="0.1815799978127734"/>
          <c:w val="0.74649708411808757"/>
          <c:h val="0.6371760170603674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'Project Tasks'!$F$1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  <a:prstDash val="solid"/>
            </a:ln>
          </c:spPr>
          <c:invertIfNegative val="0"/>
          <c:cat>
            <c:strRef>
              <c:f>'Project Tasks'!$B$2:$B$7</c:f>
              <c:strCache>
                <c:ptCount val="6"/>
                <c:pt idx="0">
                  <c:v>Finalize media prep SOP</c:v>
                </c:pt>
                <c:pt idx="1">
                  <c:v>Complete buffer room qualification</c:v>
                </c:pt>
                <c:pt idx="2">
                  <c:v>Train operators on cryo step</c:v>
                </c:pt>
                <c:pt idx="3">
                  <c:v>Verify batch record readiness</c:v>
                </c:pt>
                <c:pt idx="4">
                  <c:v>Deploy updated control recipe</c:v>
                </c:pt>
                <c:pt idx="5">
                  <c:v>Qualify 2nd cryobag vendor</c:v>
                </c:pt>
              </c:strCache>
            </c:strRef>
          </c:cat>
          <c:val>
            <c:numRef>
              <c:f>'Project Tasks'!$F$2:$F$7</c:f>
              <c:numCache>
                <c:formatCode>m/d/yyyy</c:formatCode>
                <c:ptCount val="6"/>
                <c:pt idx="0">
                  <c:v>45839</c:v>
                </c:pt>
                <c:pt idx="1">
                  <c:v>45842</c:v>
                </c:pt>
                <c:pt idx="2">
                  <c:v>45848</c:v>
                </c:pt>
                <c:pt idx="3">
                  <c:v>45850</c:v>
                </c:pt>
                <c:pt idx="4">
                  <c:v>45853</c:v>
                </c:pt>
                <c:pt idx="5">
                  <c:v>45858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0D-444D-83A2-91F674DFAA18}"/>
            </c:ext>
          </c:extLst>
        </c:ser>
        <c:ser>
          <c:idx val="1"/>
          <c:order val="1"/>
          <c:tx>
            <c:strRef>
              <c:f>'Project Tasks'!$H$1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'Project Tasks'!$B$2:$B$7</c:f>
              <c:strCache>
                <c:ptCount val="6"/>
                <c:pt idx="0">
                  <c:v>Finalize media prep SOP</c:v>
                </c:pt>
                <c:pt idx="1">
                  <c:v>Complete buffer room qualification</c:v>
                </c:pt>
                <c:pt idx="2">
                  <c:v>Train operators on cryo step</c:v>
                </c:pt>
                <c:pt idx="3">
                  <c:v>Verify batch record readiness</c:v>
                </c:pt>
                <c:pt idx="4">
                  <c:v>Deploy updated control recipe</c:v>
                </c:pt>
                <c:pt idx="5">
                  <c:v>Qualify 2nd cryobag vendor</c:v>
                </c:pt>
              </c:strCache>
            </c:strRef>
          </c:cat>
          <c:val>
            <c:numRef>
              <c:f>'Project Tasks'!$H$2:$H$7</c:f>
              <c:numCache>
                <c:formatCode>General</c:formatCode>
                <c:ptCount val="6"/>
                <c:pt idx="0">
                  <c:v>4</c:v>
                </c:pt>
                <c:pt idx="1">
                  <c:v>7</c:v>
                </c:pt>
                <c:pt idx="2">
                  <c:v>4</c:v>
                </c:pt>
                <c:pt idx="3">
                  <c:v>4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0D-444D-83A2-91F674DFA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"/>
        <c:axId val="100"/>
      </c:barChart>
      <c:catAx>
        <c:axId val="1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m/d/yyyy" sourceLinked="1"/>
        <c:majorTickMark val="in"/>
        <c:minorTickMark val="in"/>
        <c:tickLblPos val="high"/>
        <c:spPr>
          <a:noFill/>
          <a:ln>
            <a:solidFill>
              <a:schemeClr val="tx1"/>
            </a:solidFill>
            <a:prstDash val="solid"/>
          </a:ln>
        </c:spPr>
        <c:txPr>
          <a:bodyPr rot="-54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"/>
        <c:crosses val="autoZero"/>
        <c:crossBetween val="between"/>
        <c:majorUnit val="7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759700" cy="41846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ojectTasks" displayName="ProjectTasks" ref="A1:J7" headerRowDxfId="18" dataDxfId="16" totalsRowDxfId="14" headerRowBorderDxfId="17" tableBorderDxfId="15">
  <autoFilter ref="A1:J7" xr:uid="{00000000-0009-0000-0100-000001000000}"/>
  <sortState xmlns:xlrd2="http://schemas.microsoft.com/office/spreadsheetml/2017/richdata2" ref="A2:J7">
    <sortCondition ref="E1:E7"/>
  </sortState>
  <tableColumns count="10">
    <tableColumn id="1" xr3:uid="{00000000-0010-0000-0000-000001000000}" name="Area" dataDxfId="13"/>
    <tableColumn id="2" xr3:uid="{00000000-0010-0000-0000-000002000000}" name="Task" dataDxfId="12"/>
    <tableColumn id="3" xr3:uid="{00000000-0010-0000-0000-000003000000}" name="Owner" dataDxfId="11"/>
    <tableColumn id="4" xr3:uid="{00000000-0010-0000-0000-000004000000}" name="Function" dataDxfId="10"/>
    <tableColumn id="5" xr3:uid="{00000000-0010-0000-0000-000005000000}" name="Phase" dataDxfId="9"/>
    <tableColumn id="6" xr3:uid="{00000000-0010-0000-0000-000006000000}" name="Start Date" dataDxfId="8"/>
    <tableColumn id="7" xr3:uid="{00000000-0010-0000-0000-000007000000}" name="End Date" dataDxfId="7"/>
    <tableColumn id="10" xr3:uid="{00000000-0010-0000-0000-00000A000000}" name="Duration (Days)" dataDxfId="6">
      <calculatedColumnFormula>ProjectTasks[[#This Row],[End Date]]-ProjectTasks[[#This Row],[Start Date]]</calculatedColumnFormula>
    </tableColumn>
    <tableColumn id="8" xr3:uid="{00000000-0010-0000-0000-000008000000}" name="Status" dataDxfId="5"/>
    <tableColumn id="9" xr3:uid="{00000000-0010-0000-0000-000009000000}" name="Notes" dataDxfId="4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zoomScale="70" zoomScaleNormal="70" workbookViewId="0">
      <selection activeCell="B5" sqref="B5"/>
    </sheetView>
  </sheetViews>
  <sheetFormatPr defaultRowHeight="14.5" x14ac:dyDescent="0.35"/>
  <cols>
    <col min="1" max="1" width="33.54296875" bestFit="1" customWidth="1"/>
    <col min="2" max="2" width="108" style="2" bestFit="1" customWidth="1"/>
  </cols>
  <sheetData>
    <row r="1" spans="1:2" x14ac:dyDescent="0.35">
      <c r="A1" s="4" t="s">
        <v>0</v>
      </c>
      <c r="B1" s="7"/>
    </row>
    <row r="2" spans="1:2" x14ac:dyDescent="0.35">
      <c r="A2" s="4" t="s">
        <v>1</v>
      </c>
      <c r="B2" s="7" t="s">
        <v>79</v>
      </c>
    </row>
    <row r="3" spans="1:2" x14ac:dyDescent="0.35">
      <c r="A3" s="4" t="s">
        <v>2</v>
      </c>
      <c r="B3" s="4" t="s">
        <v>3</v>
      </c>
    </row>
    <row r="4" spans="1:2" x14ac:dyDescent="0.35">
      <c r="A4" s="4" t="s">
        <v>4</v>
      </c>
      <c r="B4" s="8">
        <v>45845</v>
      </c>
    </row>
    <row r="5" spans="1:2" x14ac:dyDescent="0.35">
      <c r="A5" s="4" t="s">
        <v>6</v>
      </c>
      <c r="B5" s="8">
        <v>45897</v>
      </c>
    </row>
    <row r="6" spans="1:2" x14ac:dyDescent="0.35">
      <c r="A6" s="4" t="s">
        <v>7</v>
      </c>
      <c r="B6" s="7">
        <f>$B$5-$B$4</f>
        <v>52</v>
      </c>
    </row>
    <row r="7" spans="1:2" x14ac:dyDescent="0.35">
      <c r="A7" s="4" t="s">
        <v>9</v>
      </c>
      <c r="B7" s="4" t="s">
        <v>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6"/>
  <sheetViews>
    <sheetView zoomScale="80" zoomScaleNormal="80" workbookViewId="0">
      <selection activeCell="B19" sqref="B19"/>
    </sheetView>
  </sheetViews>
  <sheetFormatPr defaultRowHeight="14.5" x14ac:dyDescent="0.35"/>
  <cols>
    <col min="1" max="1" width="8.7265625" style="6" customWidth="1"/>
    <col min="2" max="16384" width="8.7265625" style="6"/>
  </cols>
  <sheetData>
    <row r="1" spans="1:1" x14ac:dyDescent="0.35">
      <c r="A1" s="10" t="s">
        <v>10</v>
      </c>
    </row>
    <row r="2" spans="1:1" x14ac:dyDescent="0.35">
      <c r="A2"/>
    </row>
    <row r="3" spans="1:1" x14ac:dyDescent="0.35">
      <c r="A3" s="10" t="s">
        <v>11</v>
      </c>
    </row>
    <row r="4" spans="1:1" x14ac:dyDescent="0.35">
      <c r="A4" s="6" t="s">
        <v>12</v>
      </c>
    </row>
    <row r="5" spans="1:1" x14ac:dyDescent="0.35">
      <c r="A5"/>
    </row>
    <row r="6" spans="1:1" x14ac:dyDescent="0.35">
      <c r="A6" s="10" t="s">
        <v>13</v>
      </c>
    </row>
    <row r="7" spans="1:1" x14ac:dyDescent="0.35">
      <c r="A7" s="6" t="s">
        <v>14</v>
      </c>
    </row>
    <row r="8" spans="1:1" x14ac:dyDescent="0.35">
      <c r="A8" s="6" t="s">
        <v>15</v>
      </c>
    </row>
    <row r="9" spans="1:1" x14ac:dyDescent="0.35">
      <c r="A9" s="6" t="s">
        <v>16</v>
      </c>
    </row>
    <row r="10" spans="1:1" x14ac:dyDescent="0.35">
      <c r="A10" s="6" t="s">
        <v>17</v>
      </c>
    </row>
    <row r="11" spans="1:1" x14ac:dyDescent="0.35">
      <c r="A11" s="6" t="s">
        <v>18</v>
      </c>
    </row>
    <row r="12" spans="1:1" x14ac:dyDescent="0.35">
      <c r="A12"/>
    </row>
    <row r="13" spans="1:1" x14ac:dyDescent="0.35">
      <c r="A13" s="10" t="s">
        <v>19</v>
      </c>
    </row>
    <row r="14" spans="1:1" x14ac:dyDescent="0.35">
      <c r="A14" t="s">
        <v>20</v>
      </c>
    </row>
    <row r="15" spans="1:1" x14ac:dyDescent="0.35">
      <c r="A15" s="6" t="s">
        <v>21</v>
      </c>
    </row>
    <row r="16" spans="1:1" x14ac:dyDescent="0.35">
      <c r="A16" s="6" t="s">
        <v>22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"/>
  <sheetViews>
    <sheetView workbookViewId="0">
      <selection activeCell="F16" sqref="F16"/>
    </sheetView>
  </sheetViews>
  <sheetFormatPr defaultRowHeight="14.5" x14ac:dyDescent="0.35"/>
  <cols>
    <col min="1" max="1" width="13.1796875" bestFit="1" customWidth="1"/>
    <col min="2" max="2" width="30.6328125" bestFit="1" customWidth="1"/>
    <col min="3" max="3" width="8.90625" bestFit="1" customWidth="1"/>
    <col min="4" max="4" width="13.1796875" bestFit="1" customWidth="1"/>
    <col min="5" max="5" width="8.08984375" bestFit="1" customWidth="1"/>
    <col min="6" max="6" width="11.6328125" style="5" bestFit="1" customWidth="1"/>
    <col min="7" max="7" width="10.7265625" style="5" bestFit="1" customWidth="1"/>
    <col min="8" max="8" width="16.36328125" style="20" bestFit="1" customWidth="1"/>
    <col min="9" max="9" width="10.36328125" bestFit="1" customWidth="1"/>
    <col min="10" max="10" width="21.26953125" bestFit="1" customWidth="1"/>
  </cols>
  <sheetData>
    <row r="1" spans="1:10" x14ac:dyDescent="0.35">
      <c r="A1" s="11" t="s">
        <v>80</v>
      </c>
      <c r="B1" s="12" t="s">
        <v>23</v>
      </c>
      <c r="C1" s="12" t="s">
        <v>24</v>
      </c>
      <c r="D1" s="12" t="s">
        <v>25</v>
      </c>
      <c r="E1" s="12" t="s">
        <v>26</v>
      </c>
      <c r="F1" s="12" t="s">
        <v>4</v>
      </c>
      <c r="G1" s="12" t="s">
        <v>27</v>
      </c>
      <c r="H1" s="18" t="s">
        <v>28</v>
      </c>
      <c r="I1" s="12" t="s">
        <v>29</v>
      </c>
      <c r="J1" s="13" t="s">
        <v>30</v>
      </c>
    </row>
    <row r="2" spans="1:10" x14ac:dyDescent="0.35">
      <c r="A2" s="14" t="s">
        <v>31</v>
      </c>
      <c r="B2" s="4" t="s">
        <v>32</v>
      </c>
      <c r="C2" s="4" t="s">
        <v>33</v>
      </c>
      <c r="D2" s="4" t="s">
        <v>34</v>
      </c>
      <c r="E2" s="4" t="s">
        <v>35</v>
      </c>
      <c r="F2" s="15">
        <v>45839</v>
      </c>
      <c r="G2" s="15">
        <v>45843</v>
      </c>
      <c r="H2" s="19">
        <f>ProjectTasks[[#This Row],[End Date]]-ProjectTasks[[#This Row],[Start Date]]</f>
        <v>4</v>
      </c>
      <c r="I2" s="4" t="s">
        <v>36</v>
      </c>
      <c r="J2" s="16" t="s">
        <v>37</v>
      </c>
    </row>
    <row r="3" spans="1:10" x14ac:dyDescent="0.35">
      <c r="A3" s="14" t="s">
        <v>38</v>
      </c>
      <c r="B3" s="4" t="s">
        <v>39</v>
      </c>
      <c r="C3" s="4" t="s">
        <v>40</v>
      </c>
      <c r="D3" s="4" t="s">
        <v>38</v>
      </c>
      <c r="E3" s="4" t="s">
        <v>35</v>
      </c>
      <c r="F3" s="15">
        <v>45842</v>
      </c>
      <c r="G3" s="15">
        <v>45849</v>
      </c>
      <c r="H3" s="19">
        <f>ProjectTasks[[#This Row],[End Date]]-ProjectTasks[[#This Row],[Start Date]]</f>
        <v>7</v>
      </c>
      <c r="I3" s="4" t="s">
        <v>41</v>
      </c>
      <c r="J3" s="16"/>
    </row>
    <row r="4" spans="1:10" x14ac:dyDescent="0.35">
      <c r="A4" s="14" t="s">
        <v>42</v>
      </c>
      <c r="B4" s="4" t="s">
        <v>43</v>
      </c>
      <c r="C4" s="4" t="s">
        <v>44</v>
      </c>
      <c r="D4" s="4" t="s">
        <v>42</v>
      </c>
      <c r="E4" s="4" t="s">
        <v>45</v>
      </c>
      <c r="F4" s="15">
        <v>45848</v>
      </c>
      <c r="G4" s="15">
        <v>45852</v>
      </c>
      <c r="H4" s="19">
        <f>ProjectTasks[[#This Row],[End Date]]-ProjectTasks[[#This Row],[Start Date]]</f>
        <v>4</v>
      </c>
      <c r="I4" s="4" t="s">
        <v>41</v>
      </c>
      <c r="J4" s="16"/>
    </row>
    <row r="5" spans="1:10" x14ac:dyDescent="0.35">
      <c r="A5" s="14" t="s">
        <v>47</v>
      </c>
      <c r="B5" s="4" t="s">
        <v>48</v>
      </c>
      <c r="C5" s="4" t="s">
        <v>49</v>
      </c>
      <c r="D5" s="4" t="s">
        <v>47</v>
      </c>
      <c r="E5" s="4" t="s">
        <v>45</v>
      </c>
      <c r="F5" s="15">
        <v>45850</v>
      </c>
      <c r="G5" s="15">
        <v>45854</v>
      </c>
      <c r="H5" s="19">
        <f>ProjectTasks[[#This Row],[End Date]]-ProjectTasks[[#This Row],[Start Date]]</f>
        <v>4</v>
      </c>
      <c r="I5" s="4" t="s">
        <v>41</v>
      </c>
      <c r="J5" s="16"/>
    </row>
    <row r="6" spans="1:10" x14ac:dyDescent="0.35">
      <c r="A6" s="14" t="s">
        <v>50</v>
      </c>
      <c r="B6" s="4" t="s">
        <v>51</v>
      </c>
      <c r="C6" s="4" t="s">
        <v>52</v>
      </c>
      <c r="D6" s="4" t="s">
        <v>50</v>
      </c>
      <c r="E6" s="4" t="s">
        <v>53</v>
      </c>
      <c r="F6" s="15">
        <v>45853</v>
      </c>
      <c r="G6" s="15">
        <v>45863</v>
      </c>
      <c r="H6" s="19">
        <f>ProjectTasks[[#This Row],[End Date]]-ProjectTasks[[#This Row],[Start Date]]</f>
        <v>10</v>
      </c>
      <c r="I6" s="4" t="s">
        <v>41</v>
      </c>
      <c r="J6" s="16"/>
    </row>
    <row r="7" spans="1:10" x14ac:dyDescent="0.35">
      <c r="A7" s="14" t="s">
        <v>54</v>
      </c>
      <c r="B7" s="4" t="s">
        <v>55</v>
      </c>
      <c r="C7" s="4" t="s">
        <v>56</v>
      </c>
      <c r="D7" s="4" t="s">
        <v>54</v>
      </c>
      <c r="E7" s="4" t="s">
        <v>53</v>
      </c>
      <c r="F7" s="15">
        <v>45858</v>
      </c>
      <c r="G7" s="15">
        <v>45868</v>
      </c>
      <c r="H7" s="19">
        <f>ProjectTasks[[#This Row],[End Date]]-ProjectTasks[[#This Row],[Start Date]]</f>
        <v>10</v>
      </c>
      <c r="I7" s="4" t="s">
        <v>41</v>
      </c>
      <c r="J7" s="16"/>
    </row>
  </sheetData>
  <conditionalFormatting sqref="E1:E1048576">
    <cfRule type="containsText" dxfId="3" priority="1" operator="containsText" text="1">
      <formula>NOT(ISERROR(SEARCH("1",E1)))</formula>
    </cfRule>
    <cfRule type="containsText" dxfId="2" priority="2" operator="containsText" text="2">
      <formula>NOT(ISERROR(SEARCH("2",E1)))</formula>
    </cfRule>
    <cfRule type="containsText" dxfId="1" priority="3" operator="containsText" text="3">
      <formula>NOT(ISERROR(SEARCH("3",E1)))</formula>
    </cfRule>
    <cfRule type="containsText" dxfId="0" priority="4" operator="containsText" text="4">
      <formula>NOT(ISERROR(SEARCH("4",E1)))</formula>
    </cfRule>
  </conditionalFormatting>
  <dataValidations count="2">
    <dataValidation type="list" allowBlank="1" showInputMessage="1" showErrorMessage="1" sqref="I1:I1048576" xr:uid="{00000000-0002-0000-0200-000000000000}">
      <formula1>"Complete,In Progress,Open"</formula1>
    </dataValidation>
    <dataValidation type="list" allowBlank="1" showInputMessage="1" showErrorMessage="1" sqref="E1:E1048576" xr:uid="{5E661108-7D9F-4D93-83E1-D59CA869C401}">
      <formula1>"Phase 1,Phase 2,Phase 3,Phase 4"</formula1>
    </dataValidation>
  </dataValidations>
  <pageMargins left="0.75" right="0.75" top="1" bottom="1" header="0.5" footer="0.5"/>
  <pageSetup orientation="portrait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7BEE39A-F7FF-49C4-A894-2DF37EB252C8}">
          <x14:formula1>
            <xm:f>'Dropdown Options'!$B$2:$B$7</xm:f>
          </x14:formula1>
          <xm:sqref>A1:A1048576</xm:sqref>
        </x14:dataValidation>
        <x14:dataValidation type="list" allowBlank="1" showInputMessage="1" showErrorMessage="1" xr:uid="{8300B103-1E8D-4E06-B2E0-F61E07508899}">
          <x14:formula1>
            <xm:f>'Dropdown Options'!$C$2:$C$7</xm:f>
          </x14:formula1>
          <xm:sqref>D1:D1048576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"/>
  <sheetViews>
    <sheetView workbookViewId="0">
      <selection activeCell="C12" sqref="C12"/>
    </sheetView>
  </sheetViews>
  <sheetFormatPr defaultRowHeight="14.5" x14ac:dyDescent="0.35"/>
  <cols>
    <col min="1" max="1" width="22.81640625" bestFit="1" customWidth="1"/>
    <col min="2" max="2" width="13.1796875" bestFit="1" customWidth="1"/>
    <col min="3" max="3" width="10.6328125" bestFit="1" customWidth="1"/>
    <col min="4" max="4" width="7.54296875" bestFit="1" customWidth="1"/>
  </cols>
  <sheetData>
    <row r="1" spans="1:4" x14ac:dyDescent="0.35">
      <c r="A1" s="9" t="s">
        <v>58</v>
      </c>
      <c r="B1" s="9" t="s">
        <v>24</v>
      </c>
      <c r="C1" s="9" t="s">
        <v>59</v>
      </c>
      <c r="D1" s="9" t="s">
        <v>29</v>
      </c>
    </row>
    <row r="2" spans="1:4" x14ac:dyDescent="0.35">
      <c r="A2" s="4" t="s">
        <v>60</v>
      </c>
      <c r="B2" s="4" t="s">
        <v>47</v>
      </c>
      <c r="C2" s="4" t="s">
        <v>61</v>
      </c>
      <c r="D2" s="4" t="s">
        <v>62</v>
      </c>
    </row>
    <row r="3" spans="1:4" x14ac:dyDescent="0.35">
      <c r="A3" s="4" t="s">
        <v>63</v>
      </c>
      <c r="B3" s="4" t="s">
        <v>42</v>
      </c>
      <c r="C3" s="4" t="s">
        <v>46</v>
      </c>
      <c r="D3" s="4" t="s">
        <v>62</v>
      </c>
    </row>
    <row r="4" spans="1:4" x14ac:dyDescent="0.35">
      <c r="A4" s="4" t="s">
        <v>64</v>
      </c>
      <c r="B4" s="4" t="s">
        <v>50</v>
      </c>
      <c r="C4" s="4" t="s">
        <v>65</v>
      </c>
      <c r="D4" s="4" t="s">
        <v>62</v>
      </c>
    </row>
    <row r="5" spans="1:4" x14ac:dyDescent="0.35">
      <c r="A5" s="4" t="s">
        <v>66</v>
      </c>
      <c r="B5" s="4" t="s">
        <v>54</v>
      </c>
      <c r="C5" s="4" t="s">
        <v>57</v>
      </c>
      <c r="D5" s="4" t="s">
        <v>62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H29" sqref="AH29"/>
    </sheetView>
  </sheetViews>
  <sheetFormatPr defaultColWidth="3" defaultRowHeight="14.5" x14ac:dyDescent="0.35"/>
  <sheetData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"/>
  <sheetViews>
    <sheetView topLeftCell="B1" workbookViewId="0">
      <selection activeCell="E14" sqref="E14"/>
    </sheetView>
  </sheetViews>
  <sheetFormatPr defaultRowHeight="14.5" x14ac:dyDescent="0.35"/>
  <cols>
    <col min="1" max="1" width="20.54296875" bestFit="1" customWidth="1"/>
    <col min="2" max="3" width="13.1796875" bestFit="1" customWidth="1"/>
  </cols>
  <sheetData>
    <row r="1" spans="1:3" x14ac:dyDescent="0.35">
      <c r="A1" s="1" t="s">
        <v>67</v>
      </c>
      <c r="B1" s="17" t="s">
        <v>80</v>
      </c>
      <c r="C1" s="17" t="s">
        <v>68</v>
      </c>
    </row>
    <row r="2" spans="1:3" x14ac:dyDescent="0.35">
      <c r="A2" t="s">
        <v>69</v>
      </c>
      <c r="B2" t="s">
        <v>31</v>
      </c>
      <c r="C2" t="s">
        <v>34</v>
      </c>
    </row>
    <row r="3" spans="1:3" x14ac:dyDescent="0.35">
      <c r="A3" t="s">
        <v>70</v>
      </c>
      <c r="B3" t="s">
        <v>38</v>
      </c>
      <c r="C3" t="s">
        <v>38</v>
      </c>
    </row>
    <row r="4" spans="1:3" x14ac:dyDescent="0.35">
      <c r="A4" t="s">
        <v>71</v>
      </c>
      <c r="B4" t="s">
        <v>42</v>
      </c>
      <c r="C4" t="s">
        <v>42</v>
      </c>
    </row>
    <row r="5" spans="1:3" x14ac:dyDescent="0.35">
      <c r="A5" t="s">
        <v>72</v>
      </c>
      <c r="B5" t="s">
        <v>47</v>
      </c>
      <c r="C5" t="s">
        <v>47</v>
      </c>
    </row>
    <row r="6" spans="1:3" x14ac:dyDescent="0.35">
      <c r="A6" t="s">
        <v>73</v>
      </c>
      <c r="B6" t="s">
        <v>50</v>
      </c>
      <c r="C6" t="s">
        <v>50</v>
      </c>
    </row>
    <row r="7" spans="1:3" x14ac:dyDescent="0.35">
      <c r="A7" t="s">
        <v>74</v>
      </c>
      <c r="B7" t="s">
        <v>54</v>
      </c>
      <c r="C7" t="s">
        <v>54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6"/>
  <sheetViews>
    <sheetView workbookViewId="0">
      <selection activeCell="B6" sqref="B6"/>
    </sheetView>
  </sheetViews>
  <sheetFormatPr defaultRowHeight="14.5" x14ac:dyDescent="0.35"/>
  <cols>
    <col min="1" max="1" width="7.08984375" bestFit="1" customWidth="1"/>
    <col min="2" max="2" width="56" bestFit="1" customWidth="1"/>
    <col min="3" max="3" width="13.54296875" bestFit="1" customWidth="1"/>
    <col min="4" max="4" width="10.08984375" bestFit="1" customWidth="1"/>
  </cols>
  <sheetData>
    <row r="1" spans="1:4" x14ac:dyDescent="0.35">
      <c r="A1" s="3" t="s">
        <v>75</v>
      </c>
      <c r="B1" s="3" t="s">
        <v>76</v>
      </c>
      <c r="C1" s="3" t="s">
        <v>77</v>
      </c>
      <c r="D1" s="3" t="s">
        <v>78</v>
      </c>
    </row>
    <row r="2" spans="1:4" x14ac:dyDescent="0.35">
      <c r="A2" s="4" t="s">
        <v>81</v>
      </c>
      <c r="B2" s="4" t="s">
        <v>82</v>
      </c>
      <c r="C2" s="4" t="s">
        <v>3</v>
      </c>
      <c r="D2" s="4" t="s">
        <v>8</v>
      </c>
    </row>
    <row r="3" spans="1:4" x14ac:dyDescent="0.35">
      <c r="A3" s="4"/>
      <c r="B3" s="4"/>
      <c r="C3" s="4"/>
      <c r="D3" s="4"/>
    </row>
    <row r="4" spans="1:4" x14ac:dyDescent="0.35">
      <c r="A4" s="4"/>
      <c r="B4" s="4"/>
      <c r="C4" s="4"/>
      <c r="D4" s="4"/>
    </row>
    <row r="5" spans="1:4" x14ac:dyDescent="0.35">
      <c r="A5" s="4"/>
      <c r="B5" s="4"/>
      <c r="C5" s="4"/>
      <c r="D5" s="4"/>
    </row>
    <row r="6" spans="1:4" x14ac:dyDescent="0.35">
      <c r="A6" s="4"/>
      <c r="B6" s="4"/>
      <c r="C6" s="4"/>
      <c r="D6" s="4"/>
    </row>
    <row r="7" spans="1:4" x14ac:dyDescent="0.35">
      <c r="A7" s="4"/>
      <c r="B7" s="4"/>
      <c r="C7" s="4"/>
      <c r="D7" s="4"/>
    </row>
    <row r="8" spans="1:4" x14ac:dyDescent="0.35">
      <c r="A8" s="4"/>
      <c r="B8" s="4"/>
      <c r="C8" s="4"/>
      <c r="D8" s="4"/>
    </row>
    <row r="9" spans="1:4" x14ac:dyDescent="0.35">
      <c r="A9" s="4"/>
      <c r="B9" s="4"/>
      <c r="C9" s="4"/>
      <c r="D9" s="4"/>
    </row>
    <row r="10" spans="1:4" x14ac:dyDescent="0.35">
      <c r="A10" s="4"/>
      <c r="B10" s="4"/>
      <c r="C10" s="4"/>
      <c r="D10" s="4"/>
    </row>
    <row r="11" spans="1:4" x14ac:dyDescent="0.35">
      <c r="A11" s="4"/>
      <c r="B11" s="4"/>
      <c r="C11" s="4"/>
      <c r="D11" s="4"/>
    </row>
    <row r="12" spans="1:4" x14ac:dyDescent="0.35">
      <c r="A12" s="4"/>
      <c r="B12" s="4"/>
      <c r="C12" s="4"/>
      <c r="D12" s="4"/>
    </row>
    <row r="13" spans="1:4" x14ac:dyDescent="0.35">
      <c r="A13" s="4"/>
      <c r="B13" s="4"/>
      <c r="C13" s="4"/>
      <c r="D13" s="4"/>
    </row>
    <row r="14" spans="1:4" x14ac:dyDescent="0.35">
      <c r="A14" s="4"/>
      <c r="B14" s="4"/>
      <c r="C14" s="4"/>
      <c r="D14" s="4"/>
    </row>
    <row r="15" spans="1:4" x14ac:dyDescent="0.35">
      <c r="A15" s="4"/>
      <c r="B15" s="4"/>
      <c r="C15" s="4"/>
      <c r="D15" s="4"/>
    </row>
    <row r="16" spans="1:4" x14ac:dyDescent="0.35">
      <c r="A16" s="4"/>
      <c r="B16" s="4"/>
      <c r="C16" s="4"/>
      <c r="D16" s="4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Project Overview</vt:lpstr>
      <vt:lpstr>Instructions</vt:lpstr>
      <vt:lpstr>Project Tasks</vt:lpstr>
      <vt:lpstr>Review Deadlines</vt:lpstr>
      <vt:lpstr>Gantt Chart</vt:lpstr>
      <vt:lpstr>Dropdown Options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Joshua Villanueva</cp:lastModifiedBy>
  <dcterms:created xsi:type="dcterms:W3CDTF">2025-06-22T20:34:39Z</dcterms:created>
  <dcterms:modified xsi:type="dcterms:W3CDTF">2025-06-28T18:04:05Z</dcterms:modified>
</cp:coreProperties>
</file>