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<sst xmlns="http://schemas.openxmlformats.org/spreadsheetml/2006/main" count="43" uniqueCount="43">
  <si>
    <t xml:space="preserve">Country</t>
  </si>
  <si>
    <t xml:space="preserve">Subnational Debt</t>
  </si>
  <si>
    <t xml:space="preserve">Population</t>
  </si>
  <si>
    <t xml:space="preserve">Area</t>
  </si>
  <si>
    <t xml:space="preserve">Debt per km squared</t>
  </si>
  <si>
    <t xml:space="preserve">Debt per person</t>
  </si>
  <si>
    <t xml:space="preserve">Population Density</t>
  </si>
  <si>
    <t xml:space="preserve">Share of GDP</t>
  </si>
  <si>
    <t xml:space="preserve">Share of Public Debt</t>
  </si>
  <si>
    <t xml:space="preserve">GDP</t>
  </si>
  <si>
    <t xml:space="preserve">GDP Growth</t>
  </si>
  <si>
    <t xml:space="preserve">Lower quartile for population density</t>
  </si>
  <si>
    <t xml:space="preserve">Australia</t>
  </si>
  <si>
    <t xml:space="preserve">Austria</t>
  </si>
  <si>
    <t xml:space="preserve">Belgium</t>
  </si>
  <si>
    <t xml:space="preserve">Canada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</si>
  <si>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</si>
  <si>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</si>
  <si>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</si>
  <si>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</si>
  <si>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</si>
  <si>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</si>
  <si>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</si>
  <si>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</si>
  <si>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</si>
  <si>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</si>
  <si>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Isreael</t>
  </si>
  <si>
    <t xml:space="preserve">Italy</t>
  </si>
  <si>
    <t xml:space="preserve">Japan</t>
  </si>
  <si>
    <t xml:space="preserve">Korea</t>
  </si>
  <si>
    <t xml:space="preserve">Luxembourg</t>
  </si>
  <si>
    <t xml:space="preserve">Netherlands</t>
  </si>
  <si>
    <t xml:space="preserve">Norway</t>
  </si>
  <si>
    <t xml:space="preserve">Poland</t>
  </si>
  <si>
    <t xml:space="preserve">Portugal</t>
  </si>
  <si>
    <t xml:space="preserve">Slovakia</t>
  </si>
  <si>
    <t xml:space="preserve">Slovenia</t>
  </si>
  <si>
    <t xml:space="preserve">Spain</t>
  </si>
  <si>
    <t xml:space="preserve">Sweden</t>
  </si>
  <si>
    <t xml:space="preserve">Switzerland</t>
  </si>
  <si>
    <t xml:space="preserve">Turkey</t>
  </si>
  <si>
    <t xml:space="preserve">United Kingdom</t>
  </si>
  <si>
    <t xml:space="preserve">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</si>
</sst>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N24" activeCellId="0" sqref="N24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1" t="n">
        <v>214</v>
      </c>
      <c r="C2" s="1" t="n">
        <v>23639</v>
      </c>
      <c r="D2" s="1" t="n">
        <v>7703354</v>
      </c>
      <c r="E2" s="1" t="n">
        <v>27780.1</v>
      </c>
      <c r="F2" s="1" t="n">
        <v>9052.8</v>
      </c>
      <c r="G2" s="1" t="n">
        <v>3.07</v>
      </c>
      <c r="H2" s="2" t="n">
        <v>19.27013649</v>
      </c>
      <c r="I2" s="2" t="n">
        <v>30.44319834</v>
      </c>
      <c r="J2" s="1" t="n">
        <v>1131.8</v>
      </c>
      <c r="K2" s="1" t="n">
        <v>2.8</v>
      </c>
      <c r="L2" s="0" t="str">
        <f aca="false">IF(G2&lt;52, "True","False")</f>
        <v>True</v>
      </c>
    </row>
    <row r="3" customFormat="false" ht="12.8" hidden="false" customHeight="false" outlineLevel="0" collapsed="false">
      <c r="A3" s="1" t="s">
        <v>13</v>
      </c>
      <c r="B3" s="1" t="n">
        <v>54.3</v>
      </c>
      <c r="C3" s="1" t="n">
        <v>8544</v>
      </c>
      <c r="D3" s="1" t="n">
        <v>82409</v>
      </c>
      <c r="E3" s="1" t="n">
        <v>658908.6</v>
      </c>
      <c r="F3" s="1" t="n">
        <v>6355.3</v>
      </c>
      <c r="G3" s="1" t="n">
        <v>103.68</v>
      </c>
      <c r="H3" s="2" t="n">
        <v>13.32469064</v>
      </c>
      <c r="I3" s="2" t="n">
        <v>13.03963906</v>
      </c>
      <c r="J3" s="1" t="n">
        <v>427</v>
      </c>
      <c r="K3" s="1" t="n">
        <v>1</v>
      </c>
      <c r="L3" s="0" t="str">
        <f aca="false">IF(G3&lt;52, "True","False")</f>
        <v>False</v>
      </c>
    </row>
    <row r="4" customFormat="false" ht="12.8" hidden="false" customHeight="false" outlineLevel="0" collapsed="false">
      <c r="A4" s="1" t="s">
        <v>14</v>
      </c>
      <c r="B4" s="1" t="n">
        <v>97.2</v>
      </c>
      <c r="C4" s="1" t="n">
        <v>11157</v>
      </c>
      <c r="D4" s="1" t="n">
        <v>30326</v>
      </c>
      <c r="E4" s="1" t="n">
        <v>3205170.5</v>
      </c>
      <c r="F4" s="1" t="n">
        <v>8712</v>
      </c>
      <c r="G4" s="1" t="n">
        <v>367.9</v>
      </c>
      <c r="H4" s="2" t="n">
        <v>19.91871317</v>
      </c>
      <c r="I4" s="2" t="n">
        <v>15.37974531</v>
      </c>
      <c r="J4" s="1" t="n">
        <v>514.7</v>
      </c>
      <c r="K4" s="1" t="n">
        <v>1.5</v>
      </c>
      <c r="L4" s="0" t="str">
        <f aca="false">IF(G4&lt;52, "True","False")</f>
        <v>False</v>
      </c>
    </row>
    <row r="5" customFormat="false" ht="12.8" hidden="false" customHeight="false" outlineLevel="0" collapsed="false">
      <c r="A5" s="1" t="s">
        <v>15</v>
      </c>
      <c r="B5" s="1" t="n">
        <v>1017.8</v>
      </c>
      <c r="C5" s="1" t="n">
        <v>35540</v>
      </c>
      <c r="D5" s="1" t="n">
        <v>9093507</v>
      </c>
      <c r="E5" s="1" t="n">
        <v>111926</v>
      </c>
      <c r="F5" s="1" t="n">
        <v>28638.2</v>
      </c>
      <c r="G5" s="1" t="n">
        <v>3.91</v>
      </c>
      <c r="H5" s="2" t="n">
        <v>63.54213665</v>
      </c>
      <c r="I5" s="2" t="n">
        <v>59.03912963</v>
      </c>
      <c r="J5" s="1" t="n">
        <v>1586.7</v>
      </c>
      <c r="K5" s="1" t="n">
        <v>0.9</v>
      </c>
      <c r="L5" s="0" t="str">
        <f aca="false">IF(G5&lt;52, "True","False")</f>
        <v>True</v>
      </c>
    </row>
    <row r="6" customFormat="false" ht="23.5" hidden="false" customHeight="false" outlineLevel="0" collapsed="false">
      <c r="A6" s="1" t="s">
        <v>16</v>
      </c>
      <c r="B6" s="1" t="n">
        <v>13.8</v>
      </c>
      <c r="C6" s="1" t="n">
        <v>10525</v>
      </c>
      <c r="D6" s="1" t="n">
        <v>77227</v>
      </c>
      <c r="E6" s="1" t="n">
        <v>178694</v>
      </c>
      <c r="F6" s="1" t="n">
        <v>1311.2</v>
      </c>
      <c r="G6" s="1" t="n">
        <v>136.29</v>
      </c>
      <c r="H6" s="2" t="n">
        <v>4.204970516</v>
      </c>
      <c r="I6" s="2" t="n">
        <v>7.371101681</v>
      </c>
      <c r="J6" s="1" t="n">
        <v>356.1</v>
      </c>
      <c r="K6" s="1" t="n">
        <v>4.5</v>
      </c>
      <c r="L6" s="0" t="str">
        <f aca="false">IF(G6&lt;52, "True","False")</f>
        <v>False</v>
      </c>
    </row>
    <row r="7" customFormat="false" ht="12.8" hidden="false" customHeight="false" outlineLevel="0" collapsed="false">
      <c r="A7" s="1" t="s">
        <v>17</v>
      </c>
      <c r="B7" s="1" t="n">
        <v>29.4</v>
      </c>
      <c r="C7" s="1" t="n">
        <v>5643</v>
      </c>
      <c r="D7" s="1" t="n">
        <v>42959</v>
      </c>
      <c r="E7" s="1" t="n">
        <v>684373.5</v>
      </c>
      <c r="F7" s="1" t="n">
        <v>5210</v>
      </c>
      <c r="G7" s="1" t="n">
        <v>131.36</v>
      </c>
      <c r="H7" s="2" t="n">
        <v>11.32419499</v>
      </c>
      <c r="I7" s="2" t="n">
        <v>18.86367904</v>
      </c>
      <c r="J7" s="1" t="n">
        <v>278.6</v>
      </c>
      <c r="K7" s="1" t="n">
        <v>1.6</v>
      </c>
      <c r="L7" s="0" t="str">
        <f aca="false">IF(G7&lt;52, "True","False")</f>
        <v>False</v>
      </c>
    </row>
    <row r="8" customFormat="false" ht="12.8" hidden="false" customHeight="false" outlineLevel="0" collapsed="false">
      <c r="A8" s="1" t="s">
        <v>18</v>
      </c>
      <c r="B8" s="1" t="n">
        <v>1.7</v>
      </c>
      <c r="C8" s="1" t="n">
        <v>1316</v>
      </c>
      <c r="D8" s="1" t="n">
        <v>43432</v>
      </c>
      <c r="E8" s="1" t="n">
        <v>39141.6</v>
      </c>
      <c r="F8" s="1" t="n">
        <v>1291.8</v>
      </c>
      <c r="G8" s="1" t="n">
        <v>30.3</v>
      </c>
      <c r="H8" s="2" t="n">
        <v>4.710284681</v>
      </c>
      <c r="I8" s="2" t="n">
        <v>34.50768836</v>
      </c>
      <c r="J8" s="1" t="n">
        <v>38.1</v>
      </c>
      <c r="K8" s="1" t="n">
        <v>1.4</v>
      </c>
      <c r="L8" s="0" t="str">
        <f aca="false">IF(G8&lt;52, "True","False")</f>
        <v>True</v>
      </c>
    </row>
    <row r="9" customFormat="false" ht="12.8" hidden="false" customHeight="false" outlineLevel="0" collapsed="false">
      <c r="A9" s="1" t="s">
        <v>19</v>
      </c>
      <c r="B9" s="1" t="n">
        <v>27.3</v>
      </c>
      <c r="C9" s="1" t="n">
        <v>5463</v>
      </c>
      <c r="D9" s="1" t="n">
        <v>303891</v>
      </c>
      <c r="E9" s="1" t="n">
        <v>89834.8</v>
      </c>
      <c r="F9" s="1" t="n">
        <v>4997.3</v>
      </c>
      <c r="G9" s="1" t="n">
        <v>17.98</v>
      </c>
      <c r="H9" s="2" t="n">
        <v>12.30005166</v>
      </c>
      <c r="I9" s="2" t="n">
        <v>17.31455309</v>
      </c>
      <c r="J9" s="1" t="n">
        <v>231.4</v>
      </c>
      <c r="K9" s="1" t="n">
        <v>0.2</v>
      </c>
      <c r="L9" s="0" t="str">
        <f aca="false">IF(G9&lt;52, "True","False")</f>
        <v>True</v>
      </c>
    </row>
    <row r="10" customFormat="false" ht="12.8" hidden="false" customHeight="false" outlineLevel="0" collapsed="false">
      <c r="A10" s="1" t="s">
        <v>20</v>
      </c>
      <c r="B10" s="1" t="n">
        <v>287.6</v>
      </c>
      <c r="C10" s="1" t="n">
        <v>66169</v>
      </c>
      <c r="D10" s="1" t="n">
        <v>647795</v>
      </c>
      <c r="E10" s="1" t="n">
        <v>443967.6</v>
      </c>
      <c r="F10" s="1" t="n">
        <v>4346.4</v>
      </c>
      <c r="G10" s="1" t="n">
        <v>102.14</v>
      </c>
      <c r="H10" s="2" t="n">
        <v>11.0448128</v>
      </c>
      <c r="I10" s="2" t="n">
        <v>9.26670929</v>
      </c>
      <c r="J10" s="1" t="n">
        <v>2729.2</v>
      </c>
      <c r="K10" s="1" t="n">
        <v>1.3</v>
      </c>
      <c r="L10" s="0" t="str">
        <f aca="false">IF(G10&lt;52, "True","False")</f>
        <v>False</v>
      </c>
    </row>
    <row r="11" customFormat="false" ht="12.8" hidden="false" customHeight="false" outlineLevel="0" collapsed="false">
      <c r="A11" s="1" t="s">
        <v>21</v>
      </c>
      <c r="B11" s="1" t="n">
        <v>1104.5</v>
      </c>
      <c r="C11" s="1" t="n">
        <v>80983</v>
      </c>
      <c r="D11" s="1" t="n">
        <v>357168</v>
      </c>
      <c r="E11" s="1" t="n">
        <v>3092382.3</v>
      </c>
      <c r="F11" s="1" t="n">
        <v>13638.7</v>
      </c>
      <c r="G11" s="1" t="n">
        <v>226.74</v>
      </c>
      <c r="H11" s="2" t="n">
        <v>29.3966697</v>
      </c>
      <c r="I11" s="2" t="n">
        <v>35.75184473</v>
      </c>
      <c r="J11" s="1" t="n">
        <v>3924</v>
      </c>
      <c r="K11" s="1" t="n">
        <v>1.7</v>
      </c>
      <c r="L11" s="0" t="str">
        <f aca="false">IF(G11&lt;52, "True","False")</f>
        <v>False</v>
      </c>
    </row>
    <row r="12" customFormat="false" ht="12.8" hidden="false" customHeight="false" outlineLevel="0" collapsed="false">
      <c r="A12" s="1" t="s">
        <v>22</v>
      </c>
      <c r="B12" s="1" t="n">
        <v>3.3</v>
      </c>
      <c r="C12" s="1" t="n">
        <v>10927</v>
      </c>
      <c r="D12" s="1" t="n">
        <v>130820</v>
      </c>
      <c r="E12" s="1" t="n">
        <v>25225.5</v>
      </c>
      <c r="F12" s="1" t="n">
        <v>302</v>
      </c>
      <c r="G12" s="1" t="n">
        <v>83.53</v>
      </c>
      <c r="H12" s="2" t="n">
        <v>1.128321001</v>
      </c>
      <c r="I12" s="2" t="n">
        <v>0.6276942157</v>
      </c>
      <c r="J12" s="1" t="n">
        <v>285.4</v>
      </c>
      <c r="K12" s="1" t="n">
        <v>-0.2</v>
      </c>
      <c r="L12" s="0" t="str">
        <f aca="false">IF(G12&lt;52, "True","False")</f>
        <v>False</v>
      </c>
    </row>
    <row r="13" customFormat="false" ht="12.8" hidden="false" customHeight="false" outlineLevel="0" collapsed="false">
      <c r="A13" s="1" t="s">
        <v>23</v>
      </c>
      <c r="B13" s="1" t="n">
        <v>1.7</v>
      </c>
      <c r="C13" s="1" t="n">
        <v>9867</v>
      </c>
      <c r="D13" s="1" t="n">
        <v>93028</v>
      </c>
      <c r="E13" s="1" t="n">
        <v>18274.1</v>
      </c>
      <c r="F13" s="1" t="n">
        <v>172.3</v>
      </c>
      <c r="G13" s="1" t="n">
        <v>106.06</v>
      </c>
      <c r="H13" s="2" t="n">
        <v>0.7009333161</v>
      </c>
      <c r="I13" s="2" t="n">
        <v>0.7061329708</v>
      </c>
      <c r="J13" s="1" t="n">
        <v>260.4</v>
      </c>
      <c r="K13" s="1" t="n">
        <v>3.1</v>
      </c>
      <c r="L13" s="0" t="str">
        <f aca="false">IF(G13&lt;52, "True","False")</f>
        <v>False</v>
      </c>
    </row>
    <row r="14" customFormat="false" ht="12.8" hidden="false" customHeight="false" outlineLevel="0" collapsed="false">
      <c r="A14" s="1" t="s">
        <v>24</v>
      </c>
      <c r="B14" s="1" t="n">
        <v>1.8</v>
      </c>
      <c r="C14" s="1" t="n">
        <v>327</v>
      </c>
      <c r="D14" s="1" t="n">
        <v>100243</v>
      </c>
      <c r="E14" s="1" t="n">
        <v>17956.4</v>
      </c>
      <c r="F14" s="1" t="n">
        <v>5504.6</v>
      </c>
      <c r="G14" s="1" t="n">
        <v>3.26</v>
      </c>
      <c r="H14" s="2" t="n">
        <v>12.77235748</v>
      </c>
      <c r="I14" s="2" t="n">
        <v>11.38812028</v>
      </c>
      <c r="J14" s="1" t="n">
        <v>15.8</v>
      </c>
      <c r="K14" s="1" t="n">
        <v>4.2</v>
      </c>
      <c r="L14" s="0" t="str">
        <f aca="false">IF(G14&lt;52, "True","False")</f>
        <v>True</v>
      </c>
    </row>
    <row r="15" customFormat="false" ht="12.8" hidden="false" customHeight="false" outlineLevel="0" collapsed="false">
      <c r="A15" s="1" t="s">
        <v>25</v>
      </c>
      <c r="B15" s="1" t="n">
        <v>7.1</v>
      </c>
      <c r="C15" s="1" t="n">
        <v>4615</v>
      </c>
      <c r="D15" s="1" t="n">
        <v>68394</v>
      </c>
      <c r="E15" s="1" t="n">
        <v>103810.3</v>
      </c>
      <c r="F15" s="1" t="n">
        <v>1538.5</v>
      </c>
      <c r="G15" s="1" t="n">
        <v>67.48</v>
      </c>
      <c r="H15" s="2" t="n">
        <v>3.110884711</v>
      </c>
      <c r="I15" s="2" t="n">
        <v>2.481319432</v>
      </c>
      <c r="J15" s="1" t="n">
        <v>318.2</v>
      </c>
      <c r="K15" s="1" t="n">
        <v>26.3</v>
      </c>
      <c r="L15" s="0" t="str">
        <f aca="false">IF(G15&lt;52, "True","False")</f>
        <v>False</v>
      </c>
    </row>
    <row r="16" customFormat="false" ht="12.8" hidden="false" customHeight="false" outlineLevel="0" collapsed="false">
      <c r="A16" s="1" t="s">
        <v>26</v>
      </c>
      <c r="B16" s="1" t="n">
        <v>7.1</v>
      </c>
      <c r="C16" s="1" t="n">
        <v>8212</v>
      </c>
      <c r="D16" s="1" t="n">
        <v>21643</v>
      </c>
      <c r="E16" s="1" t="n">
        <v>328050.6</v>
      </c>
      <c r="F16" s="1" t="n">
        <v>864.6</v>
      </c>
      <c r="G16" s="1" t="n">
        <v>379.43</v>
      </c>
      <c r="H16" s="2" t="n">
        <v>2.558848593</v>
      </c>
      <c r="I16" s="2" t="n">
        <v>3.235035781</v>
      </c>
      <c r="J16" s="1" t="n">
        <v>306.5</v>
      </c>
      <c r="K16" s="1" t="n">
        <v>2.5</v>
      </c>
      <c r="L16" s="0" t="str">
        <f aca="false">IF(G16&lt;52, "True","False")</f>
        <v>False</v>
      </c>
    </row>
    <row r="17" customFormat="false" ht="12.8" hidden="false" customHeight="false" outlineLevel="0" collapsed="false">
      <c r="A17" s="1" t="s">
        <v>27</v>
      </c>
      <c r="B17" s="1" t="n">
        <v>259.2</v>
      </c>
      <c r="C17" s="1" t="n">
        <v>80795</v>
      </c>
      <c r="D17" s="1" t="n">
        <v>295113</v>
      </c>
      <c r="E17" s="1" t="n">
        <v>878307.6</v>
      </c>
      <c r="F17" s="1" t="n">
        <v>3208.1</v>
      </c>
      <c r="G17" s="1" t="n">
        <v>273.78</v>
      </c>
      <c r="H17" s="2" t="n">
        <v>12.02292071</v>
      </c>
      <c r="I17" s="2" t="n">
        <v>7.695538537</v>
      </c>
      <c r="J17" s="1" t="n">
        <v>2260.2</v>
      </c>
      <c r="K17" s="1" t="n">
        <v>0.7</v>
      </c>
      <c r="L17" s="0" t="str">
        <f aca="false">IF(G17&lt;52, "True","False")</f>
        <v>False</v>
      </c>
    </row>
    <row r="18" customFormat="false" ht="12.8" hidden="false" customHeight="false" outlineLevel="0" collapsed="false">
      <c r="A18" s="1" t="s">
        <v>28</v>
      </c>
      <c r="B18" s="1" t="n">
        <v>1742.4</v>
      </c>
      <c r="C18" s="1" t="n">
        <v>127053</v>
      </c>
      <c r="D18" s="1" t="n">
        <v>373530</v>
      </c>
      <c r="E18" s="1" t="n">
        <v>4664685.6</v>
      </c>
      <c r="F18" s="1" t="n">
        <v>13714</v>
      </c>
      <c r="G18" s="1" t="n">
        <v>340.14</v>
      </c>
      <c r="H18" s="2" t="n">
        <v>37.28632781</v>
      </c>
      <c r="I18" s="2" t="n">
        <v>15.58222815</v>
      </c>
      <c r="J18" s="1" t="n">
        <v>4871</v>
      </c>
      <c r="K18" s="1" t="n">
        <v>0.6</v>
      </c>
      <c r="L18" s="0" t="str">
        <f aca="false">IF(G18&lt;52, "True","False")</f>
        <v>False</v>
      </c>
    </row>
    <row r="19" customFormat="false" ht="12.8" hidden="false" customHeight="false" outlineLevel="0" collapsed="false">
      <c r="A19" s="1" t="s">
        <v>29</v>
      </c>
      <c r="B19" s="1" t="n">
        <v>63.6</v>
      </c>
      <c r="C19" s="1" t="n">
        <v>50424</v>
      </c>
      <c r="D19" s="1" t="n">
        <v>99461</v>
      </c>
      <c r="E19" s="1" t="n">
        <v>639446.6</v>
      </c>
      <c r="F19" s="1" t="n">
        <v>1261.3</v>
      </c>
      <c r="G19" s="1" t="n">
        <v>506.97</v>
      </c>
      <c r="H19" s="2" t="n">
        <v>3.77477816</v>
      </c>
      <c r="I19" s="2" t="n">
        <v>7.053048719</v>
      </c>
      <c r="J19" s="1" t="n">
        <v>1753.7</v>
      </c>
      <c r="K19" s="1" t="n">
        <v>2.6</v>
      </c>
      <c r="L19" s="0" t="str">
        <f aca="false">IF(G19&lt;52, "True","False")</f>
        <v>False</v>
      </c>
    </row>
    <row r="20" customFormat="false" ht="23.5" hidden="false" customHeight="false" outlineLevel="0" collapsed="false">
      <c r="A20" s="1" t="s">
        <v>30</v>
      </c>
      <c r="B20" s="1" t="n">
        <v>1.4</v>
      </c>
      <c r="C20" s="1" t="n">
        <v>558</v>
      </c>
      <c r="D20" s="1" t="n">
        <v>2586</v>
      </c>
      <c r="E20" s="1" t="n">
        <v>541376.6</v>
      </c>
      <c r="F20" s="1" t="n">
        <v>2509</v>
      </c>
      <c r="G20" s="1" t="n">
        <v>215.78</v>
      </c>
      <c r="H20" s="2" t="n">
        <v>2.604202669</v>
      </c>
      <c r="I20" s="2" t="n">
        <v>7.734573402</v>
      </c>
      <c r="J20" s="1" t="n">
        <v>58.1</v>
      </c>
      <c r="K20" s="1" t="n">
        <v>3.5</v>
      </c>
      <c r="L20" s="0" t="str">
        <f aca="false">IF(G20&lt;52, "True","False")</f>
        <v>False</v>
      </c>
    </row>
    <row r="21" customFormat="false" ht="23.5" hidden="false" customHeight="false" outlineLevel="0" collapsed="false">
      <c r="A21" s="1" t="s">
        <v>31</v>
      </c>
      <c r="B21" s="1" t="n">
        <v>94.6</v>
      </c>
      <c r="C21" s="1" t="n">
        <v>16864</v>
      </c>
      <c r="D21" s="1" t="n">
        <v>33718</v>
      </c>
      <c r="E21" s="1" t="n">
        <v>2805623.1</v>
      </c>
      <c r="F21" s="1" t="n">
        <v>5609.6</v>
      </c>
      <c r="G21" s="1" t="n">
        <v>500.15</v>
      </c>
      <c r="H21" s="2" t="n">
        <v>11.6209243</v>
      </c>
      <c r="I21" s="2" t="n">
        <v>14.33943998</v>
      </c>
      <c r="J21" s="1" t="n">
        <v>840</v>
      </c>
      <c r="K21" s="1" t="n">
        <v>2</v>
      </c>
      <c r="L21" s="0" t="str">
        <f aca="false">IF(G21&lt;52, "True","False")</f>
        <v>False</v>
      </c>
    </row>
    <row r="22" customFormat="false" ht="12.8" hidden="false" customHeight="false" outlineLevel="0" collapsed="false">
      <c r="A22" s="1" t="s">
        <v>32</v>
      </c>
      <c r="B22" s="1" t="n">
        <v>52.6</v>
      </c>
      <c r="C22" s="1" t="n">
        <v>5137</v>
      </c>
      <c r="D22" s="1" t="n">
        <v>304246</v>
      </c>
      <c r="E22" s="1" t="n">
        <v>172886.4</v>
      </c>
      <c r="F22" s="1" t="n">
        <v>10239.4</v>
      </c>
      <c r="G22" s="1" t="n">
        <v>16.88</v>
      </c>
      <c r="H22" s="2" t="n">
        <v>15.57459741</v>
      </c>
      <c r="I22" s="2" t="n">
        <v>47.26146736</v>
      </c>
      <c r="J22" s="1" t="n">
        <v>322.2</v>
      </c>
      <c r="K22" s="1" t="n">
        <v>1.6</v>
      </c>
      <c r="L22" s="0" t="str">
        <f aca="false">IF(G22&lt;52, "True","False")</f>
        <v>True</v>
      </c>
    </row>
    <row r="23" customFormat="false" ht="12.8" hidden="false" customHeight="false" outlineLevel="0" collapsed="false">
      <c r="A23" s="1" t="s">
        <v>33</v>
      </c>
      <c r="B23" s="1" t="n">
        <v>54.5</v>
      </c>
      <c r="C23" s="1" t="n">
        <v>38484</v>
      </c>
      <c r="D23" s="1" t="n">
        <v>312679</v>
      </c>
      <c r="E23" s="1" t="n">
        <v>174300.2</v>
      </c>
      <c r="F23" s="1" t="n">
        <v>1416.2</v>
      </c>
      <c r="G23" s="1" t="n">
        <v>123.08</v>
      </c>
      <c r="H23" s="2" t="n">
        <v>5.671931252</v>
      </c>
      <c r="I23" s="2" t="n">
        <v>8.587878537</v>
      </c>
      <c r="J23" s="1" t="n">
        <v>1020.4</v>
      </c>
      <c r="K23" s="1" t="n">
        <v>3.9</v>
      </c>
      <c r="L23" s="0" t="str">
        <f aca="false">IF(G23&lt;52, "True","False")</f>
        <v>False</v>
      </c>
    </row>
    <row r="24" customFormat="false" ht="12.8" hidden="false" customHeight="false" outlineLevel="0" collapsed="false">
      <c r="A24" s="1" t="s">
        <v>34</v>
      </c>
      <c r="B24" s="1" t="n">
        <v>23</v>
      </c>
      <c r="C24" s="1" t="n">
        <v>10375</v>
      </c>
      <c r="D24" s="1" t="n">
        <v>92226</v>
      </c>
      <c r="E24" s="1" t="n">
        <v>249387.4</v>
      </c>
      <c r="F24" s="1" t="n">
        <v>2216.9</v>
      </c>
      <c r="G24" s="1" t="n">
        <v>112.5</v>
      </c>
      <c r="H24" s="2" t="n">
        <v>7.704706128</v>
      </c>
      <c r="I24" s="2" t="n">
        <v>5.13843038</v>
      </c>
      <c r="J24" s="1" t="n">
        <v>307.8</v>
      </c>
      <c r="K24" s="1" t="n">
        <v>1.6</v>
      </c>
      <c r="L24" s="0" t="str">
        <f aca="false">IF(G24&lt;52, "True","False")</f>
        <v>False</v>
      </c>
    </row>
    <row r="25" customFormat="false" ht="12.8" hidden="false" customHeight="false" outlineLevel="0" collapsed="false">
      <c r="A25" s="1" t="s">
        <v>35</v>
      </c>
      <c r="B25" s="1" t="n">
        <v>4.8</v>
      </c>
      <c r="C25" s="1" t="n">
        <v>5419</v>
      </c>
      <c r="D25" s="1" t="n">
        <v>49036</v>
      </c>
      <c r="E25" s="1" t="n">
        <v>97887.3</v>
      </c>
      <c r="F25" s="1" t="n">
        <v>885.8</v>
      </c>
      <c r="G25" s="1" t="n">
        <v>110.51</v>
      </c>
      <c r="H25" s="2" t="n">
        <v>3.126100277</v>
      </c>
      <c r="I25" s="2" t="n">
        <v>5.200104553</v>
      </c>
      <c r="J25" s="1" t="n">
        <v>162.3</v>
      </c>
      <c r="K25" s="1" t="n">
        <v>3.8</v>
      </c>
      <c r="L25" s="0" t="str">
        <f aca="false">IF(G25&lt;52, "True","False")</f>
        <v>False</v>
      </c>
    </row>
    <row r="26" customFormat="false" ht="12.8" hidden="false" customHeight="false" outlineLevel="0" collapsed="false">
      <c r="A26" s="1" t="s">
        <v>36</v>
      </c>
      <c r="B26" s="1" t="n">
        <v>2.3</v>
      </c>
      <c r="C26" s="1" t="n">
        <v>2062</v>
      </c>
      <c r="D26" s="1" t="n">
        <v>20138</v>
      </c>
      <c r="E26" s="1" t="n">
        <v>114211.9</v>
      </c>
      <c r="F26" s="1" t="n">
        <v>1115.4</v>
      </c>
      <c r="G26" s="1" t="n">
        <v>102.39</v>
      </c>
      <c r="H26" s="2" t="n">
        <v>3.629715413</v>
      </c>
      <c r="I26" s="2" t="n">
        <v>3.731980927</v>
      </c>
      <c r="J26" s="1" t="n">
        <v>66</v>
      </c>
      <c r="K26" s="1" t="n">
        <v>2.3</v>
      </c>
      <c r="L26" s="0" t="str">
        <f aca="false">IF(G26&lt;52, "True","False")</f>
        <v>False</v>
      </c>
    </row>
    <row r="27" customFormat="false" ht="12.8" hidden="false" customHeight="false" outlineLevel="0" collapsed="false">
      <c r="A27" s="1" t="s">
        <v>37</v>
      </c>
      <c r="B27" s="1" t="n">
        <v>492.4</v>
      </c>
      <c r="C27" s="1" t="n">
        <v>46464</v>
      </c>
      <c r="D27" s="1" t="n">
        <v>501757</v>
      </c>
      <c r="E27" s="1" t="n">
        <v>981351.5</v>
      </c>
      <c r="F27" s="1" t="n">
        <v>10597.5</v>
      </c>
      <c r="G27" s="1" t="n">
        <v>92.6</v>
      </c>
      <c r="H27" s="2" t="n">
        <v>31.50399554</v>
      </c>
      <c r="I27" s="2" t="n">
        <v>26.7529758</v>
      </c>
      <c r="J27" s="1" t="n">
        <v>1612.9</v>
      </c>
      <c r="K27" s="1" t="n">
        <v>3.2</v>
      </c>
      <c r="L27" s="0" t="str">
        <f aca="false">IF(G27&lt;52, "True","False")</f>
        <v>False</v>
      </c>
    </row>
    <row r="28" customFormat="false" ht="12.8" hidden="false" customHeight="false" outlineLevel="0" collapsed="false">
      <c r="A28" s="1" t="s">
        <v>38</v>
      </c>
      <c r="B28" s="1" t="n">
        <v>66.4</v>
      </c>
      <c r="C28" s="1" t="n">
        <v>9696</v>
      </c>
      <c r="D28" s="1" t="n">
        <v>407340</v>
      </c>
      <c r="E28" s="1" t="n">
        <v>163008.8</v>
      </c>
      <c r="F28" s="1" t="n">
        <v>6848.2</v>
      </c>
      <c r="G28" s="1" t="n">
        <v>23.8</v>
      </c>
      <c r="H28" s="2" t="n">
        <v>15.11993138</v>
      </c>
      <c r="I28" s="2" t="n">
        <v>24.19771391</v>
      </c>
      <c r="J28" s="1" t="n">
        <v>469</v>
      </c>
      <c r="K28" s="1" t="n">
        <v>4.1</v>
      </c>
      <c r="L28" s="0" t="str">
        <f aca="false">IF(G28&lt;52, "True","False")</f>
        <v>True</v>
      </c>
    </row>
    <row r="29" customFormat="false" ht="23.5" hidden="false" customHeight="false" outlineLevel="0" collapsed="false">
      <c r="A29" s="1" t="s">
        <v>39</v>
      </c>
      <c r="B29" s="1" t="n">
        <v>112</v>
      </c>
      <c r="C29" s="1" t="n">
        <v>8189</v>
      </c>
      <c r="D29" s="1" t="n">
        <v>39996</v>
      </c>
      <c r="E29" s="1" t="n">
        <v>2800280</v>
      </c>
      <c r="F29" s="1" t="n">
        <v>13676.9</v>
      </c>
      <c r="G29" s="1" t="n">
        <v>204.75</v>
      </c>
      <c r="H29" s="2" t="n">
        <v>23.32221267</v>
      </c>
      <c r="I29" s="2" t="n">
        <v>49.68340095</v>
      </c>
      <c r="J29" s="1" t="n">
        <v>518.1</v>
      </c>
      <c r="K29" s="1" t="n">
        <v>0.8</v>
      </c>
      <c r="L29" s="0" t="str">
        <f aca="false">IF(G29&lt;52, "True","False")</f>
        <v>False</v>
      </c>
    </row>
    <row r="30" customFormat="false" ht="12.8" hidden="false" customHeight="false" outlineLevel="0" collapsed="false">
      <c r="A30" s="1" t="s">
        <v>40</v>
      </c>
      <c r="B30" s="1" t="n">
        <v>47.1</v>
      </c>
      <c r="C30" s="1" t="n">
        <v>76619</v>
      </c>
      <c r="D30" s="1" t="n">
        <v>769604</v>
      </c>
      <c r="E30" s="1" t="n">
        <v>61200.3</v>
      </c>
      <c r="F30" s="1" t="n">
        <v>614.7</v>
      </c>
      <c r="G30" s="1" t="n">
        <v>99.56</v>
      </c>
      <c r="H30" s="2" t="n">
        <v>3.13205061</v>
      </c>
      <c r="I30" s="2" t="n">
        <v>8.035278347</v>
      </c>
      <c r="J30" s="1" t="n">
        <v>1884.3</v>
      </c>
      <c r="K30" s="1" t="n">
        <v>6.1</v>
      </c>
      <c r="L30" s="0" t="str">
        <f aca="false">IF(G30&lt;52, "True","False")</f>
        <v>False</v>
      </c>
    </row>
    <row r="31" customFormat="false" ht="23.5" hidden="false" customHeight="false" outlineLevel="0" collapsed="false">
      <c r="A31" s="1" t="s">
        <v>41</v>
      </c>
      <c r="B31" s="1" t="n">
        <v>264.4</v>
      </c>
      <c r="C31" s="1" t="n">
        <v>64597</v>
      </c>
      <c r="D31" s="1" t="n">
        <v>242509</v>
      </c>
      <c r="E31" s="1" t="n">
        <v>1090268.8</v>
      </c>
      <c r="F31" s="1" t="n">
        <v>4093.1</v>
      </c>
      <c r="G31" s="1" t="n">
        <v>266.37</v>
      </c>
      <c r="H31" s="2" t="n">
        <v>9.487354103</v>
      </c>
      <c r="I31" s="2" t="n">
        <v>8.135721887</v>
      </c>
      <c r="J31" s="1" t="n">
        <v>2722.5</v>
      </c>
      <c r="K31" s="1" t="n">
        <v>2.2</v>
      </c>
      <c r="L31" s="0" t="str">
        <f aca="false">IF(G31&lt;52, "True","False")</f>
        <v>False</v>
      </c>
    </row>
    <row r="32" customFormat="false" ht="12.8" hidden="false" customHeight="false" outlineLevel="0" collapsed="false">
      <c r="A32" s="1" t="s">
        <v>42</v>
      </c>
      <c r="B32" s="1" t="n">
        <v>5126.8</v>
      </c>
      <c r="C32" s="1" t="n">
        <v>319173</v>
      </c>
      <c r="D32" s="1" t="n">
        <v>9161923</v>
      </c>
      <c r="E32" s="1" t="n">
        <v>559576.8</v>
      </c>
      <c r="F32" s="1" t="n">
        <v>16062.8</v>
      </c>
      <c r="G32" s="1" t="n">
        <v>34.84</v>
      </c>
      <c r="H32" s="2" t="n">
        <v>29.55266815</v>
      </c>
      <c r="I32" s="2" t="n">
        <v>23.32436342</v>
      </c>
      <c r="J32" s="1" t="n">
        <v>18036.6</v>
      </c>
      <c r="K32" s="1" t="n">
        <v>2.6</v>
      </c>
      <c r="L32" s="0" t="str">
        <f aca="false">IF(G32&lt;52, "True","False")</f>
        <v>True</v>
      </c>
    </row>
    <row r="33" customFormat="false" ht="14.6" hidden="false" customHeight="false" outlineLevel="0" collapsed="false"/>
    <row r="34" customFormat="false" ht="14.6" hidden="false" customHeight="false" outlineLevel="0" collapsed="false"/>
    <row r="35" customFormat="false" ht="14.6" hidden="false" customHeight="false" outlineLevel="0" collapsed="false"/>
    <row r="36" customFormat="false" ht="14.6" hidden="false" customHeight="false" outlineLevel="0" collapsed="false"/>
    <row r="37" customFormat="false" ht="14.6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2017-11-21T14:08:57Z</dcterms:created>
  <dc:creator/>
  <dc:description/>
  <dc:language>en-CA</dc:language>
  <cp:lastModifiedBy/>
  <dcterms:modified xsi:type="dcterms:W3CDTF">2017-11-29T14:20:35Z</dcterms:modified>
  <cp:revision>8</cp:revision>
  <dc:subject/>
  <dc:title/>
</cp:coreProperties>
</file>