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shu\PycharmProjects\research_materials\RHEAs_phase_prediction-main\"/>
    </mc:Choice>
  </mc:AlternateContent>
  <xr:revisionPtr revIDLastSave="0" documentId="13_ncr:1_{B83FEB0B-DE9E-4D02-BDCF-26A4488CDE44}" xr6:coauthVersionLast="47" xr6:coauthVersionMax="47" xr10:uidLastSave="{00000000-0000-0000-0000-000000000000}"/>
  <bookViews>
    <workbookView xWindow="-108" yWindow="-108" windowWidth="23256" windowHeight="12456" activeTab="6" xr2:uid="{00000000-000D-0000-FFFF-FFFF00000000}"/>
  </bookViews>
  <sheets>
    <sheet name="BCC" sheetId="1" r:id="rId1"/>
    <sheet name="FCC" sheetId="2" r:id="rId2"/>
    <sheet name="BCCRu" sheetId="3" r:id="rId3"/>
    <sheet name="RuBCCnew" sheetId="5" r:id="rId4"/>
    <sheet name="FCCRu" sheetId="4" r:id="rId5"/>
    <sheet name="RuFCCnew" sheetId="6" r:id="rId6"/>
    <sheet name="bccgga" sheetId="8" r:id="rId7"/>
    <sheet name="rubokasggabcc" sheetId="9" r:id="rId8"/>
    <sheet name="rubokasggafcc" sheetId="11" r:id="rId9"/>
    <sheet name="wow" sheetId="7" r:id="rId10"/>
  </sheets>
  <externalReferences>
    <externalReference r:id="rId11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83" i="8" l="1"/>
  <c r="R111" i="8" s="1"/>
  <c r="O83" i="8"/>
  <c r="O111" i="8" s="1"/>
  <c r="N83" i="8"/>
  <c r="N111" i="8" s="1"/>
  <c r="M83" i="8"/>
  <c r="M111" i="8" s="1"/>
  <c r="L83" i="8"/>
  <c r="L111" i="8" s="1"/>
  <c r="B83" i="8"/>
  <c r="B111" i="8" s="1"/>
  <c r="W82" i="8"/>
  <c r="W110" i="8" s="1"/>
  <c r="V82" i="8"/>
  <c r="V110" i="8" s="1"/>
  <c r="U82" i="8"/>
  <c r="U110" i="8" s="1"/>
  <c r="S82" i="8"/>
  <c r="S110" i="8" s="1"/>
  <c r="N82" i="8"/>
  <c r="N110" i="8" s="1"/>
  <c r="K82" i="8"/>
  <c r="K110" i="8" s="1"/>
  <c r="J82" i="8"/>
  <c r="J110" i="8" s="1"/>
  <c r="G82" i="8"/>
  <c r="G110" i="8" s="1"/>
  <c r="F82" i="8"/>
  <c r="F110" i="8" s="1"/>
  <c r="E82" i="8"/>
  <c r="E110" i="8" s="1"/>
  <c r="E136" i="8" s="1"/>
  <c r="C82" i="8"/>
  <c r="C110" i="8" s="1"/>
  <c r="S81" i="8"/>
  <c r="S109" i="8" s="1"/>
  <c r="R81" i="8"/>
  <c r="R109" i="8" s="1"/>
  <c r="Q81" i="8"/>
  <c r="Q109" i="8" s="1"/>
  <c r="O81" i="8"/>
  <c r="O109" i="8" s="1"/>
  <c r="N81" i="8"/>
  <c r="N109" i="8" s="1"/>
  <c r="K81" i="8"/>
  <c r="K109" i="8" s="1"/>
  <c r="J81" i="8"/>
  <c r="J109" i="8" s="1"/>
  <c r="J135" i="8" s="1"/>
  <c r="C81" i="8"/>
  <c r="C109" i="8" s="1"/>
  <c r="B81" i="8"/>
  <c r="B109" i="8" s="1"/>
  <c r="W80" i="8"/>
  <c r="W108" i="8" s="1"/>
  <c r="W134" i="8" s="1"/>
  <c r="R80" i="8"/>
  <c r="R108" i="8" s="1"/>
  <c r="Q80" i="8"/>
  <c r="Q108" i="8" s="1"/>
  <c r="P80" i="8"/>
  <c r="P108" i="8" s="1"/>
  <c r="P134" i="8" s="1"/>
  <c r="L80" i="8"/>
  <c r="L108" i="8" s="1"/>
  <c r="I80" i="8"/>
  <c r="I108" i="8" s="1"/>
  <c r="H80" i="8"/>
  <c r="H108" i="8" s="1"/>
  <c r="G80" i="8"/>
  <c r="G108" i="8" s="1"/>
  <c r="B80" i="8"/>
  <c r="B108" i="8" s="1"/>
  <c r="V79" i="8"/>
  <c r="V107" i="8" s="1"/>
  <c r="U79" i="8"/>
  <c r="U107" i="8" s="1"/>
  <c r="Q79" i="8"/>
  <c r="Q107" i="8" s="1"/>
  <c r="P79" i="8"/>
  <c r="P107" i="8" s="1"/>
  <c r="I79" i="8"/>
  <c r="I107" i="8" s="1"/>
  <c r="H79" i="8"/>
  <c r="H107" i="8" s="1"/>
  <c r="H133" i="8" s="1"/>
  <c r="G79" i="8"/>
  <c r="G107" i="8" s="1"/>
  <c r="F79" i="8"/>
  <c r="F107" i="8" s="1"/>
  <c r="E79" i="8"/>
  <c r="E107" i="8" s="1"/>
  <c r="R78" i="8"/>
  <c r="R106" i="8" s="1"/>
  <c r="P78" i="8"/>
  <c r="P106" i="8" s="1"/>
  <c r="P132" i="8" s="1"/>
  <c r="N78" i="8"/>
  <c r="N106" i="8" s="1"/>
  <c r="M78" i="8"/>
  <c r="M106" i="8" s="1"/>
  <c r="M132" i="8" s="1"/>
  <c r="L78" i="8"/>
  <c r="L106" i="8" s="1"/>
  <c r="K78" i="8"/>
  <c r="K106" i="8" s="1"/>
  <c r="J78" i="8"/>
  <c r="J106" i="8" s="1"/>
  <c r="I78" i="8"/>
  <c r="I106" i="8" s="1"/>
  <c r="B78" i="8"/>
  <c r="B106" i="8" s="1"/>
  <c r="T77" i="8"/>
  <c r="T105" i="8" s="1"/>
  <c r="S77" i="8"/>
  <c r="S105" i="8" s="1"/>
  <c r="N77" i="8"/>
  <c r="N105" i="8" s="1"/>
  <c r="N131" i="8" s="1"/>
  <c r="M77" i="8"/>
  <c r="M105" i="8" s="1"/>
  <c r="M131" i="8" s="1"/>
  <c r="L77" i="8"/>
  <c r="L105" i="8" s="1"/>
  <c r="G77" i="8"/>
  <c r="G105" i="8" s="1"/>
  <c r="D77" i="8"/>
  <c r="D105" i="8" s="1"/>
  <c r="C77" i="8"/>
  <c r="C105" i="8" s="1"/>
  <c r="Q76" i="8"/>
  <c r="Q104" i="8" s="1"/>
  <c r="P76" i="8"/>
  <c r="P104" i="8" s="1"/>
  <c r="O76" i="8"/>
  <c r="O104" i="8" s="1"/>
  <c r="O130" i="8" s="1"/>
  <c r="N76" i="8"/>
  <c r="N104" i="8" s="1"/>
  <c r="E76" i="8"/>
  <c r="E104" i="8" s="1"/>
  <c r="P75" i="8"/>
  <c r="P103" i="8" s="1"/>
  <c r="O75" i="8"/>
  <c r="O103" i="8" s="1"/>
  <c r="J75" i="8"/>
  <c r="J103" i="8" s="1"/>
  <c r="G75" i="8"/>
  <c r="G103" i="8" s="1"/>
  <c r="F75" i="8"/>
  <c r="F103" i="8" s="1"/>
  <c r="D75" i="8"/>
  <c r="D103" i="8" s="1"/>
  <c r="Q74" i="8"/>
  <c r="Q102" i="8" s="1"/>
  <c r="P74" i="8"/>
  <c r="P102" i="8" s="1"/>
  <c r="O74" i="8"/>
  <c r="O102" i="8" s="1"/>
  <c r="G74" i="8"/>
  <c r="G102" i="8" s="1"/>
  <c r="F74" i="8"/>
  <c r="F102" i="8" s="1"/>
  <c r="C74" i="8"/>
  <c r="C102" i="8" s="1"/>
  <c r="B74" i="8"/>
  <c r="B102" i="8" s="1"/>
  <c r="P73" i="8"/>
  <c r="P101" i="8" s="1"/>
  <c r="P127" i="8" s="1"/>
  <c r="O73" i="8"/>
  <c r="O101" i="8" s="1"/>
  <c r="N73" i="8"/>
  <c r="N101" i="8" s="1"/>
  <c r="I73" i="8"/>
  <c r="I101" i="8" s="1"/>
  <c r="G73" i="8"/>
  <c r="G101" i="8" s="1"/>
  <c r="F73" i="8"/>
  <c r="F101" i="8" s="1"/>
  <c r="O72" i="8"/>
  <c r="O100" i="8" s="1"/>
  <c r="L72" i="8"/>
  <c r="L100" i="8" s="1"/>
  <c r="H72" i="8"/>
  <c r="H100" i="8" s="1"/>
  <c r="D72" i="8"/>
  <c r="D100" i="8" s="1"/>
  <c r="C72" i="8"/>
  <c r="C100" i="8" s="1"/>
  <c r="M71" i="8"/>
  <c r="M99" i="8" s="1"/>
  <c r="L71" i="8"/>
  <c r="L99" i="8" s="1"/>
  <c r="K71" i="8"/>
  <c r="K99" i="8" s="1"/>
  <c r="J71" i="8"/>
  <c r="J99" i="8" s="1"/>
  <c r="I71" i="8"/>
  <c r="I99" i="8" s="1"/>
  <c r="L70" i="8"/>
  <c r="L98" i="8" s="1"/>
  <c r="J70" i="8"/>
  <c r="J98" i="8" s="1"/>
  <c r="H70" i="8"/>
  <c r="H98" i="8" s="1"/>
  <c r="G70" i="8"/>
  <c r="G98" i="8" s="1"/>
  <c r="F70" i="8"/>
  <c r="F98" i="8" s="1"/>
  <c r="E70" i="8"/>
  <c r="E98" i="8" s="1"/>
  <c r="L69" i="8"/>
  <c r="L97" i="8" s="1"/>
  <c r="K69" i="8"/>
  <c r="K97" i="8" s="1"/>
  <c r="D69" i="8"/>
  <c r="D97" i="8" s="1"/>
  <c r="D123" i="8" s="1"/>
  <c r="C69" i="8"/>
  <c r="C97" i="8" s="1"/>
  <c r="C123" i="8" s="1"/>
  <c r="B69" i="8"/>
  <c r="B97" i="8" s="1"/>
  <c r="K68" i="8"/>
  <c r="K96" i="8" s="1"/>
  <c r="K122" i="8" s="1"/>
  <c r="J68" i="8"/>
  <c r="J96" i="8" s="1"/>
  <c r="E68" i="8"/>
  <c r="E96" i="8" s="1"/>
  <c r="C68" i="8"/>
  <c r="C96" i="8" s="1"/>
  <c r="F67" i="8"/>
  <c r="F95" i="8" s="1"/>
  <c r="F121" i="8" s="1"/>
  <c r="E67" i="8"/>
  <c r="E95" i="8" s="1"/>
  <c r="E121" i="8" s="1"/>
  <c r="D67" i="8"/>
  <c r="D95" i="8" s="1"/>
  <c r="C67" i="8"/>
  <c r="C95" i="8" s="1"/>
  <c r="G66" i="8"/>
  <c r="G94" i="8" s="1"/>
  <c r="F66" i="8"/>
  <c r="F94" i="8" s="1"/>
  <c r="G65" i="8"/>
  <c r="G93" i="8" s="1"/>
  <c r="E65" i="8"/>
  <c r="E93" i="8" s="1"/>
  <c r="D65" i="8"/>
  <c r="D93" i="8" s="1"/>
  <c r="C65" i="8"/>
  <c r="C93" i="8" s="1"/>
  <c r="B65" i="8"/>
  <c r="B93" i="8" s="1"/>
  <c r="E63" i="8"/>
  <c r="E91" i="8" s="1"/>
  <c r="D63" i="8"/>
  <c r="D91" i="8" s="1"/>
  <c r="B63" i="8"/>
  <c r="B91" i="8" s="1"/>
  <c r="D62" i="8"/>
  <c r="D90" i="8" s="1"/>
  <c r="C62" i="8"/>
  <c r="C90" i="8" s="1"/>
  <c r="C116" i="8" s="1"/>
  <c r="B62" i="8"/>
  <c r="B90" i="8" s="1"/>
  <c r="B116" i="8" s="1"/>
  <c r="D61" i="8"/>
  <c r="D89" i="8" s="1"/>
  <c r="B60" i="8"/>
  <c r="B88" i="8" s="1"/>
  <c r="B114" i="8" s="1"/>
  <c r="C60" i="8"/>
  <c r="C88" i="8" s="1"/>
  <c r="C114" i="8" s="1"/>
  <c r="D60" i="8"/>
  <c r="E60" i="8"/>
  <c r="E88" i="8" s="1"/>
  <c r="F60" i="8"/>
  <c r="F88" i="8" s="1"/>
  <c r="G60" i="8"/>
  <c r="G88" i="8" s="1"/>
  <c r="H60" i="8"/>
  <c r="H88" i="8" s="1"/>
  <c r="I60" i="8"/>
  <c r="I88" i="8" s="1"/>
  <c r="I114" i="8" s="1"/>
  <c r="J60" i="8"/>
  <c r="J88" i="8" s="1"/>
  <c r="K60" i="8"/>
  <c r="K88" i="8" s="1"/>
  <c r="K114" i="8" s="1"/>
  <c r="L60" i="8"/>
  <c r="L88" i="8" s="1"/>
  <c r="M60" i="8"/>
  <c r="M88" i="8" s="1"/>
  <c r="N60" i="8"/>
  <c r="N88" i="8" s="1"/>
  <c r="O60" i="8"/>
  <c r="O88" i="8" s="1"/>
  <c r="O114" i="8" s="1"/>
  <c r="P60" i="8"/>
  <c r="P88" i="8" s="1"/>
  <c r="P114" i="8" s="1"/>
  <c r="Q60" i="8"/>
  <c r="Q88" i="8" s="1"/>
  <c r="R60" i="8"/>
  <c r="R88" i="8" s="1"/>
  <c r="R114" i="8" s="1"/>
  <c r="S60" i="8"/>
  <c r="S88" i="8" s="1"/>
  <c r="S114" i="8" s="1"/>
  <c r="T60" i="8"/>
  <c r="T88" i="8" s="1"/>
  <c r="U60" i="8"/>
  <c r="U88" i="8" s="1"/>
  <c r="V60" i="8"/>
  <c r="V88" i="8" s="1"/>
  <c r="W60" i="8"/>
  <c r="W88" i="8" s="1"/>
  <c r="X60" i="8"/>
  <c r="X88" i="8" s="1"/>
  <c r="Y60" i="8"/>
  <c r="Y88" i="8" s="1"/>
  <c r="Y114" i="8" s="1"/>
  <c r="Z60" i="8"/>
  <c r="Z88" i="8" s="1"/>
  <c r="B61" i="8"/>
  <c r="B89" i="8" s="1"/>
  <c r="B115" i="8" s="1"/>
  <c r="C61" i="8"/>
  <c r="C89" i="8" s="1"/>
  <c r="E61" i="8"/>
  <c r="E89" i="8" s="1"/>
  <c r="F61" i="8"/>
  <c r="F89" i="8" s="1"/>
  <c r="F115" i="8" s="1"/>
  <c r="G61" i="8"/>
  <c r="G89" i="8" s="1"/>
  <c r="G115" i="8" s="1"/>
  <c r="H61" i="8"/>
  <c r="H89" i="8" s="1"/>
  <c r="H115" i="8" s="1"/>
  <c r="I61" i="8"/>
  <c r="I89" i="8" s="1"/>
  <c r="I115" i="8" s="1"/>
  <c r="J61" i="8"/>
  <c r="J89" i="8" s="1"/>
  <c r="J115" i="8" s="1"/>
  <c r="K61" i="8"/>
  <c r="K89" i="8" s="1"/>
  <c r="L61" i="8"/>
  <c r="L89" i="8" s="1"/>
  <c r="M61" i="8"/>
  <c r="M89" i="8" s="1"/>
  <c r="N61" i="8"/>
  <c r="N89" i="8" s="1"/>
  <c r="O61" i="8"/>
  <c r="O89" i="8" s="1"/>
  <c r="P61" i="8"/>
  <c r="P89" i="8" s="1"/>
  <c r="Q61" i="8"/>
  <c r="Q89" i="8" s="1"/>
  <c r="Q115" i="8" s="1"/>
  <c r="R61" i="8"/>
  <c r="R89" i="8" s="1"/>
  <c r="R115" i="8" s="1"/>
  <c r="S61" i="8"/>
  <c r="S89" i="8" s="1"/>
  <c r="T61" i="8"/>
  <c r="T89" i="8" s="1"/>
  <c r="U61" i="8"/>
  <c r="U89" i="8" s="1"/>
  <c r="V61" i="8"/>
  <c r="V89" i="8" s="1"/>
  <c r="V115" i="8" s="1"/>
  <c r="W61" i="8"/>
  <c r="W89" i="8" s="1"/>
  <c r="X61" i="8"/>
  <c r="X89" i="8" s="1"/>
  <c r="X115" i="8" s="1"/>
  <c r="Y61" i="8"/>
  <c r="Y89" i="8" s="1"/>
  <c r="Y115" i="8" s="1"/>
  <c r="Z61" i="8"/>
  <c r="Z89" i="8" s="1"/>
  <c r="Z115" i="8" s="1"/>
  <c r="E62" i="8"/>
  <c r="E90" i="8" s="1"/>
  <c r="F62" i="8"/>
  <c r="F90" i="8" s="1"/>
  <c r="G62" i="8"/>
  <c r="G90" i="8" s="1"/>
  <c r="H62" i="8"/>
  <c r="H90" i="8" s="1"/>
  <c r="I62" i="8"/>
  <c r="I90" i="8" s="1"/>
  <c r="J62" i="8"/>
  <c r="J90" i="8" s="1"/>
  <c r="K62" i="8"/>
  <c r="K90" i="8" s="1"/>
  <c r="L62" i="8"/>
  <c r="L90" i="8" s="1"/>
  <c r="M62" i="8"/>
  <c r="M90" i="8" s="1"/>
  <c r="N62" i="8"/>
  <c r="N90" i="8" s="1"/>
  <c r="O62" i="8"/>
  <c r="O90" i="8" s="1"/>
  <c r="P62" i="8"/>
  <c r="P90" i="8" s="1"/>
  <c r="P116" i="8" s="1"/>
  <c r="Q62" i="8"/>
  <c r="Q90" i="8" s="1"/>
  <c r="Q116" i="8" s="1"/>
  <c r="R62" i="8"/>
  <c r="R90" i="8" s="1"/>
  <c r="R116" i="8" s="1"/>
  <c r="S62" i="8"/>
  <c r="S90" i="8" s="1"/>
  <c r="T62" i="8"/>
  <c r="T90" i="8" s="1"/>
  <c r="U62" i="8"/>
  <c r="U90" i="8" s="1"/>
  <c r="V62" i="8"/>
  <c r="V90" i="8" s="1"/>
  <c r="W62" i="8"/>
  <c r="W90" i="8" s="1"/>
  <c r="X62" i="8"/>
  <c r="X90" i="8" s="1"/>
  <c r="Y62" i="8"/>
  <c r="Y90" i="8" s="1"/>
  <c r="Z62" i="8"/>
  <c r="Z90" i="8" s="1"/>
  <c r="C63" i="8"/>
  <c r="C91" i="8" s="1"/>
  <c r="F63" i="8"/>
  <c r="F91" i="8" s="1"/>
  <c r="G63" i="8"/>
  <c r="G91" i="8" s="1"/>
  <c r="G117" i="8" s="1"/>
  <c r="H63" i="8"/>
  <c r="H91" i="8" s="1"/>
  <c r="H117" i="8" s="1"/>
  <c r="I63" i="8"/>
  <c r="I91" i="8" s="1"/>
  <c r="J63" i="8"/>
  <c r="J91" i="8" s="1"/>
  <c r="K63" i="8"/>
  <c r="K91" i="8" s="1"/>
  <c r="L63" i="8"/>
  <c r="L91" i="8" s="1"/>
  <c r="M63" i="8"/>
  <c r="M91" i="8" s="1"/>
  <c r="N63" i="8"/>
  <c r="N91" i="8" s="1"/>
  <c r="O63" i="8"/>
  <c r="O91" i="8" s="1"/>
  <c r="P63" i="8"/>
  <c r="P91" i="8" s="1"/>
  <c r="Q63" i="8"/>
  <c r="Q91" i="8" s="1"/>
  <c r="R63" i="8"/>
  <c r="R91" i="8" s="1"/>
  <c r="S63" i="8"/>
  <c r="S91" i="8" s="1"/>
  <c r="T63" i="8"/>
  <c r="T91" i="8" s="1"/>
  <c r="U63" i="8"/>
  <c r="U91" i="8" s="1"/>
  <c r="V63" i="8"/>
  <c r="V91" i="8" s="1"/>
  <c r="W63" i="8"/>
  <c r="W91" i="8" s="1"/>
  <c r="W117" i="8" s="1"/>
  <c r="X63" i="8"/>
  <c r="X91" i="8" s="1"/>
  <c r="X117" i="8" s="1"/>
  <c r="Y63" i="8"/>
  <c r="Y91" i="8" s="1"/>
  <c r="Y117" i="8" s="1"/>
  <c r="Z63" i="8"/>
  <c r="Z91" i="8" s="1"/>
  <c r="B64" i="8"/>
  <c r="B92" i="8" s="1"/>
  <c r="C64" i="8"/>
  <c r="C92" i="8" s="1"/>
  <c r="D64" i="8"/>
  <c r="D92" i="8" s="1"/>
  <c r="E64" i="8"/>
  <c r="E92" i="8" s="1"/>
  <c r="F64" i="8"/>
  <c r="F92" i="8" s="1"/>
  <c r="G64" i="8"/>
  <c r="H64" i="8"/>
  <c r="H92" i="8" s="1"/>
  <c r="I64" i="8"/>
  <c r="I92" i="8" s="1"/>
  <c r="J64" i="8"/>
  <c r="J92" i="8" s="1"/>
  <c r="K64" i="8"/>
  <c r="K92" i="8" s="1"/>
  <c r="L64" i="8"/>
  <c r="L92" i="8" s="1"/>
  <c r="M64" i="8"/>
  <c r="M92" i="8" s="1"/>
  <c r="N64" i="8"/>
  <c r="N92" i="8" s="1"/>
  <c r="N118" i="8" s="1"/>
  <c r="O64" i="8"/>
  <c r="O92" i="8" s="1"/>
  <c r="O118" i="8" s="1"/>
  <c r="P64" i="8"/>
  <c r="P92" i="8" s="1"/>
  <c r="P118" i="8" s="1"/>
  <c r="Q64" i="8"/>
  <c r="Q92" i="8" s="1"/>
  <c r="R64" i="8"/>
  <c r="R92" i="8" s="1"/>
  <c r="S64" i="8"/>
  <c r="S92" i="8" s="1"/>
  <c r="T64" i="8"/>
  <c r="T92" i="8" s="1"/>
  <c r="U64" i="8"/>
  <c r="U92" i="8" s="1"/>
  <c r="V64" i="8"/>
  <c r="V92" i="8" s="1"/>
  <c r="W64" i="8"/>
  <c r="W92" i="8" s="1"/>
  <c r="X64" i="8"/>
  <c r="X92" i="8" s="1"/>
  <c r="Y64" i="8"/>
  <c r="Y92" i="8" s="1"/>
  <c r="Z64" i="8"/>
  <c r="Z92" i="8" s="1"/>
  <c r="F65" i="8"/>
  <c r="F93" i="8" s="1"/>
  <c r="F119" i="8" s="1"/>
  <c r="H65" i="8"/>
  <c r="H93" i="8" s="1"/>
  <c r="H119" i="8" s="1"/>
  <c r="I65" i="8"/>
  <c r="I93" i="8" s="1"/>
  <c r="I119" i="8" s="1"/>
  <c r="J65" i="8"/>
  <c r="J93" i="8" s="1"/>
  <c r="K65" i="8"/>
  <c r="K93" i="8" s="1"/>
  <c r="L65" i="8"/>
  <c r="L93" i="8" s="1"/>
  <c r="M65" i="8"/>
  <c r="M93" i="8" s="1"/>
  <c r="N65" i="8"/>
  <c r="N93" i="8" s="1"/>
  <c r="O65" i="8"/>
  <c r="O93" i="8" s="1"/>
  <c r="P65" i="8"/>
  <c r="P93" i="8" s="1"/>
  <c r="Q65" i="8"/>
  <c r="Q93" i="8" s="1"/>
  <c r="R65" i="8"/>
  <c r="R93" i="8" s="1"/>
  <c r="S65" i="8"/>
  <c r="S93" i="8" s="1"/>
  <c r="T65" i="8"/>
  <c r="T93" i="8" s="1"/>
  <c r="U65" i="8"/>
  <c r="U93" i="8" s="1"/>
  <c r="U119" i="8" s="1"/>
  <c r="V65" i="8"/>
  <c r="V93" i="8" s="1"/>
  <c r="V119" i="8" s="1"/>
  <c r="W65" i="8"/>
  <c r="W93" i="8" s="1"/>
  <c r="X65" i="8"/>
  <c r="X93" i="8" s="1"/>
  <c r="X119" i="8" s="1"/>
  <c r="Y65" i="8"/>
  <c r="Y93" i="8" s="1"/>
  <c r="Y119" i="8" s="1"/>
  <c r="Z65" i="8"/>
  <c r="Z93" i="8" s="1"/>
  <c r="B66" i="8"/>
  <c r="B94" i="8" s="1"/>
  <c r="C66" i="8"/>
  <c r="C94" i="8" s="1"/>
  <c r="D66" i="8"/>
  <c r="D94" i="8" s="1"/>
  <c r="E66" i="8"/>
  <c r="E94" i="8" s="1"/>
  <c r="H66" i="8"/>
  <c r="H94" i="8" s="1"/>
  <c r="I66" i="8"/>
  <c r="I94" i="8" s="1"/>
  <c r="J66" i="8"/>
  <c r="J94" i="8" s="1"/>
  <c r="K66" i="8"/>
  <c r="K94" i="8" s="1"/>
  <c r="L66" i="8"/>
  <c r="M66" i="8"/>
  <c r="N66" i="8"/>
  <c r="N94" i="8" s="1"/>
  <c r="O66" i="8"/>
  <c r="O94" i="8" s="1"/>
  <c r="P66" i="8"/>
  <c r="P94" i="8" s="1"/>
  <c r="Q66" i="8"/>
  <c r="Q94" i="8" s="1"/>
  <c r="Q120" i="8" s="1"/>
  <c r="R66" i="8"/>
  <c r="R94" i="8" s="1"/>
  <c r="S66" i="8"/>
  <c r="S94" i="8" s="1"/>
  <c r="T66" i="8"/>
  <c r="T94" i="8" s="1"/>
  <c r="U66" i="8"/>
  <c r="U94" i="8" s="1"/>
  <c r="V66" i="8"/>
  <c r="V94" i="8" s="1"/>
  <c r="W66" i="8"/>
  <c r="W94" i="8" s="1"/>
  <c r="X66" i="8"/>
  <c r="X94" i="8" s="1"/>
  <c r="Y66" i="8"/>
  <c r="Y94" i="8" s="1"/>
  <c r="Z66" i="8"/>
  <c r="Z94" i="8" s="1"/>
  <c r="B67" i="8"/>
  <c r="B95" i="8" s="1"/>
  <c r="G67" i="8"/>
  <c r="G95" i="8" s="1"/>
  <c r="H67" i="8"/>
  <c r="H95" i="8" s="1"/>
  <c r="I67" i="8"/>
  <c r="I95" i="8" s="1"/>
  <c r="J67" i="8"/>
  <c r="J95" i="8" s="1"/>
  <c r="K67" i="8"/>
  <c r="K95" i="8" s="1"/>
  <c r="L67" i="8"/>
  <c r="L95" i="8" s="1"/>
  <c r="M67" i="8"/>
  <c r="M95" i="8" s="1"/>
  <c r="N67" i="8"/>
  <c r="N95" i="8" s="1"/>
  <c r="O67" i="8"/>
  <c r="O95" i="8" s="1"/>
  <c r="P67" i="8"/>
  <c r="P95" i="8" s="1"/>
  <c r="Q67" i="8"/>
  <c r="Q95" i="8" s="1"/>
  <c r="R67" i="8"/>
  <c r="R95" i="8" s="1"/>
  <c r="S67" i="8"/>
  <c r="S95" i="8" s="1"/>
  <c r="S121" i="8" s="1"/>
  <c r="T67" i="8"/>
  <c r="T95" i="8" s="1"/>
  <c r="T121" i="8" s="1"/>
  <c r="U67" i="8"/>
  <c r="U95" i="8" s="1"/>
  <c r="V67" i="8"/>
  <c r="V95" i="8" s="1"/>
  <c r="W67" i="8"/>
  <c r="W95" i="8" s="1"/>
  <c r="X67" i="8"/>
  <c r="X95" i="8" s="1"/>
  <c r="Y67" i="8"/>
  <c r="Y95" i="8" s="1"/>
  <c r="Z67" i="8"/>
  <c r="Z95" i="8" s="1"/>
  <c r="B68" i="8"/>
  <c r="B96" i="8" s="1"/>
  <c r="D68" i="8"/>
  <c r="D96" i="8" s="1"/>
  <c r="F68" i="8"/>
  <c r="F96" i="8" s="1"/>
  <c r="G68" i="8"/>
  <c r="G96" i="8" s="1"/>
  <c r="H68" i="8"/>
  <c r="H96" i="8" s="1"/>
  <c r="I68" i="8"/>
  <c r="I96" i="8" s="1"/>
  <c r="L68" i="8"/>
  <c r="L96" i="8" s="1"/>
  <c r="M68" i="8"/>
  <c r="M96" i="8" s="1"/>
  <c r="M122" i="8" s="1"/>
  <c r="N68" i="8"/>
  <c r="N96" i="8" s="1"/>
  <c r="O68" i="8"/>
  <c r="O96" i="8" s="1"/>
  <c r="P68" i="8"/>
  <c r="P96" i="8" s="1"/>
  <c r="Q68" i="8"/>
  <c r="Q96" i="8" s="1"/>
  <c r="R68" i="8"/>
  <c r="R96" i="8" s="1"/>
  <c r="S68" i="8"/>
  <c r="S96" i="8" s="1"/>
  <c r="T68" i="8"/>
  <c r="T96" i="8" s="1"/>
  <c r="U68" i="8"/>
  <c r="U96" i="8" s="1"/>
  <c r="V68" i="8"/>
  <c r="V96" i="8" s="1"/>
  <c r="W68" i="8"/>
  <c r="W96" i="8" s="1"/>
  <c r="X68" i="8"/>
  <c r="X96" i="8" s="1"/>
  <c r="Y68" i="8"/>
  <c r="Y96" i="8" s="1"/>
  <c r="Z68" i="8"/>
  <c r="Z96" i="8" s="1"/>
  <c r="Z122" i="8" s="1"/>
  <c r="E69" i="8"/>
  <c r="E97" i="8" s="1"/>
  <c r="F69" i="8"/>
  <c r="F97" i="8" s="1"/>
  <c r="G69" i="8"/>
  <c r="G97" i="8" s="1"/>
  <c r="H69" i="8"/>
  <c r="H97" i="8" s="1"/>
  <c r="I69" i="8"/>
  <c r="J69" i="8"/>
  <c r="J97" i="8" s="1"/>
  <c r="M69" i="8"/>
  <c r="M97" i="8" s="1"/>
  <c r="N69" i="8"/>
  <c r="N97" i="8" s="1"/>
  <c r="O69" i="8"/>
  <c r="O97" i="8" s="1"/>
  <c r="P69" i="8"/>
  <c r="P97" i="8" s="1"/>
  <c r="Q69" i="8"/>
  <c r="Q97" i="8" s="1"/>
  <c r="Q123" i="8" s="1"/>
  <c r="R69" i="8"/>
  <c r="R97" i="8" s="1"/>
  <c r="R123" i="8" s="1"/>
  <c r="S69" i="8"/>
  <c r="S97" i="8" s="1"/>
  <c r="S123" i="8" s="1"/>
  <c r="T69" i="8"/>
  <c r="T97" i="8" s="1"/>
  <c r="T123" i="8" s="1"/>
  <c r="U69" i="8"/>
  <c r="U97" i="8" s="1"/>
  <c r="V69" i="8"/>
  <c r="V97" i="8" s="1"/>
  <c r="W69" i="8"/>
  <c r="W97" i="8" s="1"/>
  <c r="X69" i="8"/>
  <c r="X97" i="8" s="1"/>
  <c r="Y69" i="8"/>
  <c r="Y97" i="8" s="1"/>
  <c r="Y123" i="8" s="1"/>
  <c r="Z69" i="8"/>
  <c r="Z97" i="8" s="1"/>
  <c r="Z123" i="8" s="1"/>
  <c r="B70" i="8"/>
  <c r="B98" i="8" s="1"/>
  <c r="C70" i="8"/>
  <c r="C98" i="8" s="1"/>
  <c r="D70" i="8"/>
  <c r="D98" i="8" s="1"/>
  <c r="I70" i="8"/>
  <c r="I98" i="8" s="1"/>
  <c r="I124" i="8" s="1"/>
  <c r="K70" i="8"/>
  <c r="K98" i="8" s="1"/>
  <c r="M70" i="8"/>
  <c r="M98" i="8" s="1"/>
  <c r="N70" i="8"/>
  <c r="N98" i="8" s="1"/>
  <c r="O70" i="8"/>
  <c r="O98" i="8" s="1"/>
  <c r="P70" i="8"/>
  <c r="P98" i="8" s="1"/>
  <c r="P124" i="8" s="1"/>
  <c r="Q70" i="8"/>
  <c r="Q98" i="8" s="1"/>
  <c r="Q124" i="8" s="1"/>
  <c r="R70" i="8"/>
  <c r="R98" i="8" s="1"/>
  <c r="S70" i="8"/>
  <c r="S98" i="8" s="1"/>
  <c r="T70" i="8"/>
  <c r="T98" i="8" s="1"/>
  <c r="U70" i="8"/>
  <c r="U98" i="8" s="1"/>
  <c r="U124" i="8" s="1"/>
  <c r="V70" i="8"/>
  <c r="V98" i="8" s="1"/>
  <c r="V124" i="8" s="1"/>
  <c r="W70" i="8"/>
  <c r="W98" i="8" s="1"/>
  <c r="W124" i="8" s="1"/>
  <c r="X70" i="8"/>
  <c r="X98" i="8" s="1"/>
  <c r="X124" i="8" s="1"/>
  <c r="Y70" i="8"/>
  <c r="Y98" i="8" s="1"/>
  <c r="Y124" i="8" s="1"/>
  <c r="Z70" i="8"/>
  <c r="Z98" i="8" s="1"/>
  <c r="B71" i="8"/>
  <c r="B99" i="8" s="1"/>
  <c r="C71" i="8"/>
  <c r="C99" i="8" s="1"/>
  <c r="D71" i="8"/>
  <c r="D99" i="8" s="1"/>
  <c r="E71" i="8"/>
  <c r="E99" i="8" s="1"/>
  <c r="F71" i="8"/>
  <c r="F99" i="8" s="1"/>
  <c r="G71" i="8"/>
  <c r="G99" i="8" s="1"/>
  <c r="G125" i="8" s="1"/>
  <c r="H71" i="8"/>
  <c r="H99" i="8" s="1"/>
  <c r="H125" i="8" s="1"/>
  <c r="N71" i="8"/>
  <c r="N99" i="8" s="1"/>
  <c r="O71" i="8"/>
  <c r="O99" i="8" s="1"/>
  <c r="O125" i="8" s="1"/>
  <c r="P71" i="8"/>
  <c r="P99" i="8" s="1"/>
  <c r="P125" i="8" s="1"/>
  <c r="Q71" i="8"/>
  <c r="Q99" i="8" s="1"/>
  <c r="R71" i="8"/>
  <c r="R99" i="8" s="1"/>
  <c r="R125" i="8" s="1"/>
  <c r="S71" i="8"/>
  <c r="S99" i="8" s="1"/>
  <c r="T71" i="8"/>
  <c r="T99" i="8" s="1"/>
  <c r="U71" i="8"/>
  <c r="U99" i="8" s="1"/>
  <c r="V71" i="8"/>
  <c r="V99" i="8" s="1"/>
  <c r="W71" i="8"/>
  <c r="W99" i="8" s="1"/>
  <c r="X71" i="8"/>
  <c r="X99" i="8" s="1"/>
  <c r="Y71" i="8"/>
  <c r="Y99" i="8" s="1"/>
  <c r="Z71" i="8"/>
  <c r="Z99" i="8" s="1"/>
  <c r="B72" i="8"/>
  <c r="B100" i="8" s="1"/>
  <c r="E72" i="8"/>
  <c r="E100" i="8" s="1"/>
  <c r="F72" i="8"/>
  <c r="F100" i="8" s="1"/>
  <c r="F126" i="8" s="1"/>
  <c r="G72" i="8"/>
  <c r="G100" i="8" s="1"/>
  <c r="G126" i="8" s="1"/>
  <c r="I72" i="8"/>
  <c r="I100" i="8" s="1"/>
  <c r="I126" i="8" s="1"/>
  <c r="J72" i="8"/>
  <c r="J100" i="8" s="1"/>
  <c r="K72" i="8"/>
  <c r="K100" i="8" s="1"/>
  <c r="M72" i="8"/>
  <c r="M100" i="8" s="1"/>
  <c r="N72" i="8"/>
  <c r="N100" i="8" s="1"/>
  <c r="N126" i="8" s="1"/>
  <c r="P72" i="8"/>
  <c r="P100" i="8" s="1"/>
  <c r="Q72" i="8"/>
  <c r="Q100" i="8" s="1"/>
  <c r="R72" i="8"/>
  <c r="R100" i="8" s="1"/>
  <c r="S72" i="8"/>
  <c r="S100" i="8" s="1"/>
  <c r="T72" i="8"/>
  <c r="U72" i="8"/>
  <c r="U100" i="8" s="1"/>
  <c r="V72" i="8"/>
  <c r="V100" i="8" s="1"/>
  <c r="V126" i="8" s="1"/>
  <c r="W72" i="8"/>
  <c r="W100" i="8" s="1"/>
  <c r="W126" i="8" s="1"/>
  <c r="X72" i="8"/>
  <c r="X100" i="8" s="1"/>
  <c r="X126" i="8" s="1"/>
  <c r="Y72" i="8"/>
  <c r="Y100" i="8" s="1"/>
  <c r="Y126" i="8" s="1"/>
  <c r="Z72" i="8"/>
  <c r="Z100" i="8" s="1"/>
  <c r="B73" i="8"/>
  <c r="B101" i="8" s="1"/>
  <c r="C73" i="8"/>
  <c r="C101" i="8" s="1"/>
  <c r="D73" i="8"/>
  <c r="D101" i="8" s="1"/>
  <c r="E73" i="8"/>
  <c r="E101" i="8" s="1"/>
  <c r="E127" i="8" s="1"/>
  <c r="H73" i="8"/>
  <c r="H101" i="8" s="1"/>
  <c r="J73" i="8"/>
  <c r="J101" i="8" s="1"/>
  <c r="K73" i="8"/>
  <c r="K101" i="8" s="1"/>
  <c r="L73" i="8"/>
  <c r="L101" i="8" s="1"/>
  <c r="M73" i="8"/>
  <c r="M101" i="8" s="1"/>
  <c r="M127" i="8" s="1"/>
  <c r="Q73" i="8"/>
  <c r="Q101" i="8" s="1"/>
  <c r="R73" i="8"/>
  <c r="R101" i="8" s="1"/>
  <c r="S73" i="8"/>
  <c r="S101" i="8" s="1"/>
  <c r="T73" i="8"/>
  <c r="T101" i="8" s="1"/>
  <c r="U73" i="8"/>
  <c r="U101" i="8" s="1"/>
  <c r="U127" i="8" s="1"/>
  <c r="V73" i="8"/>
  <c r="V101" i="8" s="1"/>
  <c r="V127" i="8" s="1"/>
  <c r="W73" i="8"/>
  <c r="W101" i="8" s="1"/>
  <c r="X73" i="8"/>
  <c r="X101" i="8" s="1"/>
  <c r="Y73" i="8"/>
  <c r="Y101" i="8" s="1"/>
  <c r="Z73" i="8"/>
  <c r="Z101" i="8" s="1"/>
  <c r="Z127" i="8" s="1"/>
  <c r="D74" i="8"/>
  <c r="D102" i="8" s="1"/>
  <c r="D128" i="8" s="1"/>
  <c r="E74" i="8"/>
  <c r="E102" i="8" s="1"/>
  <c r="E128" i="8" s="1"/>
  <c r="H74" i="8"/>
  <c r="H102" i="8" s="1"/>
  <c r="I74" i="8"/>
  <c r="I102" i="8" s="1"/>
  <c r="J74" i="8"/>
  <c r="J102" i="8" s="1"/>
  <c r="K74" i="8"/>
  <c r="K102" i="8" s="1"/>
  <c r="L74" i="8"/>
  <c r="L102" i="8" s="1"/>
  <c r="M74" i="8"/>
  <c r="M102" i="8" s="1"/>
  <c r="N74" i="8"/>
  <c r="N102" i="8" s="1"/>
  <c r="R74" i="8"/>
  <c r="R102" i="8" s="1"/>
  <c r="S74" i="8"/>
  <c r="S102" i="8" s="1"/>
  <c r="T74" i="8"/>
  <c r="T102" i="8" s="1"/>
  <c r="T128" i="8" s="1"/>
  <c r="U74" i="8"/>
  <c r="U102" i="8" s="1"/>
  <c r="U128" i="8" s="1"/>
  <c r="V74" i="8"/>
  <c r="V102" i="8" s="1"/>
  <c r="W74" i="8"/>
  <c r="W102" i="8" s="1"/>
  <c r="W128" i="8" s="1"/>
  <c r="X74" i="8"/>
  <c r="X102" i="8" s="1"/>
  <c r="Y74" i="8"/>
  <c r="Y102" i="8" s="1"/>
  <c r="Z74" i="8"/>
  <c r="Z102" i="8" s="1"/>
  <c r="B75" i="8"/>
  <c r="B103" i="8" s="1"/>
  <c r="C75" i="8"/>
  <c r="C103" i="8" s="1"/>
  <c r="E75" i="8"/>
  <c r="E103" i="8" s="1"/>
  <c r="H75" i="8"/>
  <c r="H103" i="8" s="1"/>
  <c r="I75" i="8"/>
  <c r="I103" i="8" s="1"/>
  <c r="K75" i="8"/>
  <c r="K103" i="8" s="1"/>
  <c r="K129" i="8" s="1"/>
  <c r="L75" i="8"/>
  <c r="L103" i="8" s="1"/>
  <c r="L129" i="8" s="1"/>
  <c r="M75" i="8"/>
  <c r="M103" i="8" s="1"/>
  <c r="N75" i="8"/>
  <c r="N103" i="8" s="1"/>
  <c r="N129" i="8" s="1"/>
  <c r="Q75" i="8"/>
  <c r="Q103" i="8" s="1"/>
  <c r="R75" i="8"/>
  <c r="R103" i="8" s="1"/>
  <c r="S75" i="8"/>
  <c r="S103" i="8" s="1"/>
  <c r="T75" i="8"/>
  <c r="T103" i="8" s="1"/>
  <c r="U75" i="8"/>
  <c r="U103" i="8" s="1"/>
  <c r="V75" i="8"/>
  <c r="V103" i="8" s="1"/>
  <c r="W75" i="8"/>
  <c r="W103" i="8" s="1"/>
  <c r="X75" i="8"/>
  <c r="X103" i="8" s="1"/>
  <c r="Y75" i="8"/>
  <c r="Y103" i="8" s="1"/>
  <c r="Z75" i="8"/>
  <c r="Z103" i="8" s="1"/>
  <c r="B76" i="8"/>
  <c r="B104" i="8" s="1"/>
  <c r="B130" i="8" s="1"/>
  <c r="C76" i="8"/>
  <c r="C104" i="8" s="1"/>
  <c r="C130" i="8" s="1"/>
  <c r="D76" i="8"/>
  <c r="D104" i="8" s="1"/>
  <c r="F76" i="8"/>
  <c r="F104" i="8" s="1"/>
  <c r="G76" i="8"/>
  <c r="G104" i="8" s="1"/>
  <c r="H76" i="8"/>
  <c r="H104" i="8" s="1"/>
  <c r="H130" i="8" s="1"/>
  <c r="I76" i="8"/>
  <c r="I104" i="8" s="1"/>
  <c r="J76" i="8"/>
  <c r="J104" i="8" s="1"/>
  <c r="K76" i="8"/>
  <c r="K104" i="8" s="1"/>
  <c r="L76" i="8"/>
  <c r="L104" i="8" s="1"/>
  <c r="M76" i="8"/>
  <c r="M104" i="8" s="1"/>
  <c r="R76" i="8"/>
  <c r="R104" i="8" s="1"/>
  <c r="R130" i="8" s="1"/>
  <c r="S76" i="8"/>
  <c r="S104" i="8" s="1"/>
  <c r="S130" i="8" s="1"/>
  <c r="T76" i="8"/>
  <c r="T104" i="8" s="1"/>
  <c r="U76" i="8"/>
  <c r="U104" i="8" s="1"/>
  <c r="V76" i="8"/>
  <c r="V104" i="8" s="1"/>
  <c r="W76" i="8"/>
  <c r="W104" i="8" s="1"/>
  <c r="X76" i="8"/>
  <c r="X104" i="8" s="1"/>
  <c r="Y76" i="8"/>
  <c r="Y104" i="8" s="1"/>
  <c r="Z76" i="8"/>
  <c r="Z104" i="8" s="1"/>
  <c r="B77" i="8"/>
  <c r="B105" i="8" s="1"/>
  <c r="E77" i="8"/>
  <c r="E105" i="8" s="1"/>
  <c r="F77" i="8"/>
  <c r="F105" i="8" s="1"/>
  <c r="H77" i="8"/>
  <c r="H105" i="8" s="1"/>
  <c r="I77" i="8"/>
  <c r="I105" i="8" s="1"/>
  <c r="I131" i="8" s="1"/>
  <c r="J77" i="8"/>
  <c r="J105" i="8" s="1"/>
  <c r="J131" i="8" s="1"/>
  <c r="K77" i="8"/>
  <c r="K105" i="8" s="1"/>
  <c r="O77" i="8"/>
  <c r="O105" i="8" s="1"/>
  <c r="P77" i="8"/>
  <c r="P105" i="8" s="1"/>
  <c r="Q77" i="8"/>
  <c r="Q105" i="8" s="1"/>
  <c r="R77" i="8"/>
  <c r="R105" i="8" s="1"/>
  <c r="U77" i="8"/>
  <c r="U105" i="8" s="1"/>
  <c r="V77" i="8"/>
  <c r="V105" i="8" s="1"/>
  <c r="W77" i="8"/>
  <c r="W105" i="8" s="1"/>
  <c r="X77" i="8"/>
  <c r="X105" i="8" s="1"/>
  <c r="Y77" i="8"/>
  <c r="Y105" i="8" s="1"/>
  <c r="Y131" i="8" s="1"/>
  <c r="Z77" i="8"/>
  <c r="Z105" i="8" s="1"/>
  <c r="Z131" i="8" s="1"/>
  <c r="C78" i="8"/>
  <c r="C106" i="8" s="1"/>
  <c r="C132" i="8" s="1"/>
  <c r="D78" i="8"/>
  <c r="D106" i="8" s="1"/>
  <c r="D132" i="8" s="1"/>
  <c r="E78" i="8"/>
  <c r="E106" i="8" s="1"/>
  <c r="F78" i="8"/>
  <c r="F106" i="8" s="1"/>
  <c r="G78" i="8"/>
  <c r="G106" i="8" s="1"/>
  <c r="H78" i="8"/>
  <c r="H106" i="8" s="1"/>
  <c r="O78" i="8"/>
  <c r="O106" i="8" s="1"/>
  <c r="Q78" i="8"/>
  <c r="Q106" i="8" s="1"/>
  <c r="Q132" i="8" s="1"/>
  <c r="S78" i="8"/>
  <c r="S106" i="8" s="1"/>
  <c r="T78" i="8"/>
  <c r="T106" i="8" s="1"/>
  <c r="U78" i="8"/>
  <c r="U106" i="8" s="1"/>
  <c r="V78" i="8"/>
  <c r="V106" i="8" s="1"/>
  <c r="W78" i="8"/>
  <c r="W106" i="8" s="1"/>
  <c r="X78" i="8"/>
  <c r="X106" i="8" s="1"/>
  <c r="Y78" i="8"/>
  <c r="Y106" i="8" s="1"/>
  <c r="Z78" i="8"/>
  <c r="Z106" i="8" s="1"/>
  <c r="B79" i="8"/>
  <c r="B107" i="8" s="1"/>
  <c r="C79" i="8"/>
  <c r="C107" i="8" s="1"/>
  <c r="D79" i="8"/>
  <c r="D107" i="8" s="1"/>
  <c r="J79" i="8"/>
  <c r="J107" i="8" s="1"/>
  <c r="J133" i="8" s="1"/>
  <c r="K79" i="8"/>
  <c r="K107" i="8" s="1"/>
  <c r="L79" i="8"/>
  <c r="L107" i="8" s="1"/>
  <c r="M79" i="8"/>
  <c r="M107" i="8" s="1"/>
  <c r="N79" i="8"/>
  <c r="N107" i="8" s="1"/>
  <c r="O79" i="8"/>
  <c r="O107" i="8" s="1"/>
  <c r="R79" i="8"/>
  <c r="R107" i="8" s="1"/>
  <c r="S79" i="8"/>
  <c r="S107" i="8" s="1"/>
  <c r="T79" i="8"/>
  <c r="T107" i="8" s="1"/>
  <c r="W79" i="8"/>
  <c r="X79" i="8"/>
  <c r="X107" i="8" s="1"/>
  <c r="X133" i="8" s="1"/>
  <c r="Y79" i="8"/>
  <c r="Y107" i="8" s="1"/>
  <c r="Z79" i="8"/>
  <c r="Z107" i="8" s="1"/>
  <c r="C80" i="8"/>
  <c r="C108" i="8" s="1"/>
  <c r="D80" i="8"/>
  <c r="D108" i="8" s="1"/>
  <c r="E80" i="8"/>
  <c r="E108" i="8" s="1"/>
  <c r="F80" i="8"/>
  <c r="F108" i="8" s="1"/>
  <c r="J80" i="8"/>
  <c r="J108" i="8" s="1"/>
  <c r="K80" i="8"/>
  <c r="K108" i="8" s="1"/>
  <c r="K134" i="8" s="1"/>
  <c r="M80" i="8"/>
  <c r="M108" i="8" s="1"/>
  <c r="N80" i="8"/>
  <c r="N108" i="8" s="1"/>
  <c r="N134" i="8" s="1"/>
  <c r="O80" i="8"/>
  <c r="O108" i="8" s="1"/>
  <c r="O134" i="8" s="1"/>
  <c r="S80" i="8"/>
  <c r="S108" i="8" s="1"/>
  <c r="T80" i="8"/>
  <c r="T108" i="8" s="1"/>
  <c r="U80" i="8"/>
  <c r="U108" i="8" s="1"/>
  <c r="V80" i="8"/>
  <c r="V108" i="8" s="1"/>
  <c r="X80" i="8"/>
  <c r="Y80" i="8"/>
  <c r="Y108" i="8" s="1"/>
  <c r="Z80" i="8"/>
  <c r="Z108" i="8" s="1"/>
  <c r="D81" i="8"/>
  <c r="D109" i="8" s="1"/>
  <c r="E81" i="8"/>
  <c r="E109" i="8" s="1"/>
  <c r="E135" i="8" s="1"/>
  <c r="F81" i="8"/>
  <c r="F109" i="8" s="1"/>
  <c r="F135" i="8" s="1"/>
  <c r="G81" i="8"/>
  <c r="G109" i="8" s="1"/>
  <c r="H81" i="8"/>
  <c r="H109" i="8" s="1"/>
  <c r="H135" i="8" s="1"/>
  <c r="I81" i="8"/>
  <c r="I109" i="8" s="1"/>
  <c r="L81" i="8"/>
  <c r="L109" i="8" s="1"/>
  <c r="M81" i="8"/>
  <c r="M109" i="8" s="1"/>
  <c r="M135" i="8" s="1"/>
  <c r="P81" i="8"/>
  <c r="P109" i="8" s="1"/>
  <c r="T81" i="8"/>
  <c r="T109" i="8" s="1"/>
  <c r="U81" i="8"/>
  <c r="U109" i="8" s="1"/>
  <c r="U135" i="8" s="1"/>
  <c r="V81" i="8"/>
  <c r="V109" i="8" s="1"/>
  <c r="V135" i="8" s="1"/>
  <c r="W81" i="8"/>
  <c r="W109" i="8" s="1"/>
  <c r="X81" i="8"/>
  <c r="X109" i="8" s="1"/>
  <c r="Y81" i="8"/>
  <c r="Y109" i="8" s="1"/>
  <c r="Z81" i="8"/>
  <c r="Z109" i="8" s="1"/>
  <c r="B82" i="8"/>
  <c r="B110" i="8" s="1"/>
  <c r="B136" i="8" s="1"/>
  <c r="D82" i="8"/>
  <c r="D110" i="8" s="1"/>
  <c r="H82" i="8"/>
  <c r="H110" i="8" s="1"/>
  <c r="I82" i="8"/>
  <c r="I110" i="8" s="1"/>
  <c r="L82" i="8"/>
  <c r="L110" i="8" s="1"/>
  <c r="L136" i="8" s="1"/>
  <c r="M82" i="8"/>
  <c r="M110" i="8" s="1"/>
  <c r="M136" i="8" s="1"/>
  <c r="O82" i="8"/>
  <c r="O110" i="8" s="1"/>
  <c r="O136" i="8" s="1"/>
  <c r="P82" i="8"/>
  <c r="P110" i="8" s="1"/>
  <c r="Q82" i="8"/>
  <c r="Q110" i="8" s="1"/>
  <c r="R82" i="8"/>
  <c r="R110" i="8" s="1"/>
  <c r="T82" i="8"/>
  <c r="T110" i="8" s="1"/>
  <c r="X82" i="8"/>
  <c r="X110" i="8" s="1"/>
  <c r="Y82" i="8"/>
  <c r="Y110" i="8" s="1"/>
  <c r="Z82" i="8"/>
  <c r="Z110" i="8" s="1"/>
  <c r="C83" i="8"/>
  <c r="C111" i="8" s="1"/>
  <c r="C137" i="8" s="1"/>
  <c r="D83" i="8"/>
  <c r="D111" i="8" s="1"/>
  <c r="D137" i="8" s="1"/>
  <c r="E83" i="8"/>
  <c r="E111" i="8" s="1"/>
  <c r="E137" i="8" s="1"/>
  <c r="F83" i="8"/>
  <c r="F111" i="8" s="1"/>
  <c r="F137" i="8" s="1"/>
  <c r="G83" i="8"/>
  <c r="G111" i="8" s="1"/>
  <c r="H83" i="8"/>
  <c r="H111" i="8" s="1"/>
  <c r="I83" i="8"/>
  <c r="I111" i="8" s="1"/>
  <c r="J83" i="8"/>
  <c r="J111" i="8" s="1"/>
  <c r="K83" i="8"/>
  <c r="K111" i="8" s="1"/>
  <c r="K137" i="8" s="1"/>
  <c r="P83" i="8"/>
  <c r="P111" i="8" s="1"/>
  <c r="P137" i="8" s="1"/>
  <c r="Q83" i="8"/>
  <c r="Q111" i="8" s="1"/>
  <c r="S83" i="8"/>
  <c r="S111" i="8" s="1"/>
  <c r="S137" i="8" s="1"/>
  <c r="T83" i="8"/>
  <c r="T111" i="8" s="1"/>
  <c r="T137" i="8" s="1"/>
  <c r="U83" i="8"/>
  <c r="U111" i="8" s="1"/>
  <c r="V83" i="8"/>
  <c r="V111" i="8" s="1"/>
  <c r="W83" i="8"/>
  <c r="W111" i="8" s="1"/>
  <c r="X83" i="8"/>
  <c r="X111" i="8" s="1"/>
  <c r="Y83" i="8"/>
  <c r="Y111" i="8" s="1"/>
  <c r="Z83" i="8"/>
  <c r="Z111" i="8" s="1"/>
  <c r="Z137" i="8" s="1"/>
  <c r="C59" i="8"/>
  <c r="C87" i="8" s="1"/>
  <c r="D59" i="8"/>
  <c r="D87" i="8" s="1"/>
  <c r="D113" i="8" s="1"/>
  <c r="E59" i="8"/>
  <c r="E87" i="8" s="1"/>
  <c r="F59" i="8"/>
  <c r="F87" i="8" s="1"/>
  <c r="G59" i="8"/>
  <c r="G87" i="8" s="1"/>
  <c r="H59" i="8"/>
  <c r="H87" i="8" s="1"/>
  <c r="H113" i="8" s="1"/>
  <c r="I59" i="8"/>
  <c r="I87" i="8" s="1"/>
  <c r="I113" i="8" s="1"/>
  <c r="J59" i="8"/>
  <c r="J87" i="8" s="1"/>
  <c r="K59" i="8"/>
  <c r="K87" i="8" s="1"/>
  <c r="K113" i="8" s="1"/>
  <c r="L59" i="8"/>
  <c r="L87" i="8" s="1"/>
  <c r="L113" i="8" s="1"/>
  <c r="M59" i="8"/>
  <c r="M87" i="8" s="1"/>
  <c r="N59" i="8"/>
  <c r="N87" i="8" s="1"/>
  <c r="O59" i="8"/>
  <c r="O87" i="8" s="1"/>
  <c r="P59" i="8"/>
  <c r="P87" i="8" s="1"/>
  <c r="Q59" i="8"/>
  <c r="Q87" i="8" s="1"/>
  <c r="R59" i="8"/>
  <c r="R87" i="8" s="1"/>
  <c r="R113" i="8" s="1"/>
  <c r="S59" i="8"/>
  <c r="S87" i="8" s="1"/>
  <c r="T59" i="8"/>
  <c r="T87" i="8" s="1"/>
  <c r="T113" i="8" s="1"/>
  <c r="U59" i="8"/>
  <c r="U87" i="8" s="1"/>
  <c r="V59" i="8"/>
  <c r="V87" i="8" s="1"/>
  <c r="W59" i="8"/>
  <c r="W87" i="8" s="1"/>
  <c r="X59" i="8"/>
  <c r="X87" i="8" s="1"/>
  <c r="X113" i="8" s="1"/>
  <c r="Y59" i="8"/>
  <c r="Y87" i="8" s="1"/>
  <c r="Y113" i="8" s="1"/>
  <c r="Z59" i="8"/>
  <c r="Z87" i="8" s="1"/>
  <c r="B59" i="8"/>
  <c r="B87" i="8" s="1"/>
  <c r="D88" i="8"/>
  <c r="G92" i="8"/>
  <c r="L94" i="8"/>
  <c r="L120" i="8" s="1"/>
  <c r="M94" i="8"/>
  <c r="M120" i="8" s="1"/>
  <c r="I97" i="8"/>
  <c r="T100" i="8"/>
  <c r="W107" i="8"/>
  <c r="W133" i="8" s="1"/>
  <c r="X108" i="8"/>
  <c r="BA27" i="8"/>
  <c r="CD27" i="8" s="1"/>
  <c r="AZ26" i="8"/>
  <c r="CC26" i="8" s="1"/>
  <c r="AZ27" i="8"/>
  <c r="CC27" i="8" s="1"/>
  <c r="AY25" i="8"/>
  <c r="CB25" i="8" s="1"/>
  <c r="AY26" i="8"/>
  <c r="CB26" i="8" s="1"/>
  <c r="AY27" i="8"/>
  <c r="CB27" i="8" s="1"/>
  <c r="AX24" i="8"/>
  <c r="CA24" i="8" s="1"/>
  <c r="AX25" i="8"/>
  <c r="CA25" i="8" s="1"/>
  <c r="AX26" i="8"/>
  <c r="CA26" i="8" s="1"/>
  <c r="AX27" i="8"/>
  <c r="CA27" i="8" s="1"/>
  <c r="AW23" i="8"/>
  <c r="BZ23" i="8" s="1"/>
  <c r="AW24" i="8"/>
  <c r="BZ24" i="8" s="1"/>
  <c r="AW25" i="8"/>
  <c r="BZ25" i="8" s="1"/>
  <c r="AW26" i="8"/>
  <c r="BZ26" i="8" s="1"/>
  <c r="AW27" i="8"/>
  <c r="BZ27" i="8" s="1"/>
  <c r="AV22" i="8"/>
  <c r="BY22" i="8" s="1"/>
  <c r="AV23" i="8"/>
  <c r="BY23" i="8" s="1"/>
  <c r="AV24" i="8"/>
  <c r="BY24" i="8" s="1"/>
  <c r="AV25" i="8"/>
  <c r="BY25" i="8" s="1"/>
  <c r="AV26" i="8"/>
  <c r="BY26" i="8" s="1"/>
  <c r="AV27" i="8"/>
  <c r="BY27" i="8" s="1"/>
  <c r="AU21" i="8"/>
  <c r="BX21" i="8" s="1"/>
  <c r="AU22" i="8"/>
  <c r="BX22" i="8" s="1"/>
  <c r="AU23" i="8"/>
  <c r="BX23" i="8" s="1"/>
  <c r="AU24" i="8"/>
  <c r="BX24" i="8" s="1"/>
  <c r="AU25" i="8"/>
  <c r="BX25" i="8" s="1"/>
  <c r="AU26" i="8"/>
  <c r="BX26" i="8" s="1"/>
  <c r="AU27" i="8"/>
  <c r="BX27" i="8" s="1"/>
  <c r="AT20" i="8"/>
  <c r="BW20" i="8" s="1"/>
  <c r="AT21" i="8"/>
  <c r="BW21" i="8" s="1"/>
  <c r="AT22" i="8"/>
  <c r="BW22" i="8" s="1"/>
  <c r="AT23" i="8"/>
  <c r="BW23" i="8" s="1"/>
  <c r="AT24" i="8"/>
  <c r="BW24" i="8" s="1"/>
  <c r="AT25" i="8"/>
  <c r="BW25" i="8" s="1"/>
  <c r="AT26" i="8"/>
  <c r="BW26" i="8" s="1"/>
  <c r="AT27" i="8"/>
  <c r="BW27" i="8" s="1"/>
  <c r="AS19" i="8"/>
  <c r="BV19" i="8" s="1"/>
  <c r="AS20" i="8"/>
  <c r="BV20" i="8" s="1"/>
  <c r="AS21" i="8"/>
  <c r="BV21" i="8" s="1"/>
  <c r="AS22" i="8"/>
  <c r="BV22" i="8" s="1"/>
  <c r="AS23" i="8"/>
  <c r="BV23" i="8" s="1"/>
  <c r="AS24" i="8"/>
  <c r="BV24" i="8" s="1"/>
  <c r="AS25" i="8"/>
  <c r="BV25" i="8" s="1"/>
  <c r="AS26" i="8"/>
  <c r="BV26" i="8" s="1"/>
  <c r="AS27" i="8"/>
  <c r="BV27" i="8" s="1"/>
  <c r="AR18" i="8"/>
  <c r="BU18" i="8" s="1"/>
  <c r="AR19" i="8"/>
  <c r="BU19" i="8" s="1"/>
  <c r="AR20" i="8"/>
  <c r="BU20" i="8" s="1"/>
  <c r="AR21" i="8"/>
  <c r="BU21" i="8" s="1"/>
  <c r="AR22" i="8"/>
  <c r="BU22" i="8" s="1"/>
  <c r="AR23" i="8"/>
  <c r="BU23" i="8" s="1"/>
  <c r="AR24" i="8"/>
  <c r="BU24" i="8" s="1"/>
  <c r="AR25" i="8"/>
  <c r="BU25" i="8" s="1"/>
  <c r="AR26" i="8"/>
  <c r="BU26" i="8" s="1"/>
  <c r="AR27" i="8"/>
  <c r="BU27" i="8" s="1"/>
  <c r="AQ17" i="8"/>
  <c r="BT17" i="8" s="1"/>
  <c r="AQ18" i="8"/>
  <c r="BT18" i="8" s="1"/>
  <c r="AQ19" i="8"/>
  <c r="BT19" i="8" s="1"/>
  <c r="AQ20" i="8"/>
  <c r="BT20" i="8" s="1"/>
  <c r="AQ21" i="8"/>
  <c r="BT21" i="8" s="1"/>
  <c r="AQ22" i="8"/>
  <c r="BT22" i="8" s="1"/>
  <c r="AQ23" i="8"/>
  <c r="BT23" i="8" s="1"/>
  <c r="AQ24" i="8"/>
  <c r="BT24" i="8" s="1"/>
  <c r="AQ25" i="8"/>
  <c r="BT25" i="8" s="1"/>
  <c r="AQ26" i="8"/>
  <c r="BT26" i="8" s="1"/>
  <c r="AQ27" i="8"/>
  <c r="BT27" i="8" s="1"/>
  <c r="AP16" i="8"/>
  <c r="BS16" i="8" s="1"/>
  <c r="AP17" i="8"/>
  <c r="BS17" i="8" s="1"/>
  <c r="AP18" i="8"/>
  <c r="BS18" i="8" s="1"/>
  <c r="AP19" i="8"/>
  <c r="BS19" i="8" s="1"/>
  <c r="AP20" i="8"/>
  <c r="BS20" i="8" s="1"/>
  <c r="AP21" i="8"/>
  <c r="BS21" i="8" s="1"/>
  <c r="AP22" i="8"/>
  <c r="BS22" i="8" s="1"/>
  <c r="AP23" i="8"/>
  <c r="BS23" i="8" s="1"/>
  <c r="AP24" i="8"/>
  <c r="BS24" i="8" s="1"/>
  <c r="AP25" i="8"/>
  <c r="BS25" i="8" s="1"/>
  <c r="AP26" i="8"/>
  <c r="BS26" i="8" s="1"/>
  <c r="AP27" i="8"/>
  <c r="BS27" i="8" s="1"/>
  <c r="AO15" i="8"/>
  <c r="BR15" i="8" s="1"/>
  <c r="AO16" i="8"/>
  <c r="BR16" i="8" s="1"/>
  <c r="AO17" i="8"/>
  <c r="BR17" i="8" s="1"/>
  <c r="AO18" i="8"/>
  <c r="BR18" i="8" s="1"/>
  <c r="AO19" i="8"/>
  <c r="BR19" i="8" s="1"/>
  <c r="AO20" i="8"/>
  <c r="BR20" i="8" s="1"/>
  <c r="AO21" i="8"/>
  <c r="BR21" i="8" s="1"/>
  <c r="AO22" i="8"/>
  <c r="BR22" i="8" s="1"/>
  <c r="AO23" i="8"/>
  <c r="BR23" i="8" s="1"/>
  <c r="AO24" i="8"/>
  <c r="BR24" i="8" s="1"/>
  <c r="AO25" i="8"/>
  <c r="BR25" i="8" s="1"/>
  <c r="AO26" i="8"/>
  <c r="BR26" i="8" s="1"/>
  <c r="AO27" i="8"/>
  <c r="BR27" i="8" s="1"/>
  <c r="AL12" i="8"/>
  <c r="BO12" i="8" s="1"/>
  <c r="AL13" i="8"/>
  <c r="BO13" i="8" s="1"/>
  <c r="AL14" i="8"/>
  <c r="BO14" i="8" s="1"/>
  <c r="AL15" i="8"/>
  <c r="BO15" i="8" s="1"/>
  <c r="AL16" i="8"/>
  <c r="BO16" i="8" s="1"/>
  <c r="AL17" i="8"/>
  <c r="BO17" i="8" s="1"/>
  <c r="AL18" i="8"/>
  <c r="BO18" i="8" s="1"/>
  <c r="AL19" i="8"/>
  <c r="BO19" i="8" s="1"/>
  <c r="AL20" i="8"/>
  <c r="BO20" i="8" s="1"/>
  <c r="AL21" i="8"/>
  <c r="BO21" i="8" s="1"/>
  <c r="AL22" i="8"/>
  <c r="BO22" i="8" s="1"/>
  <c r="AL23" i="8"/>
  <c r="BO23" i="8" s="1"/>
  <c r="AL24" i="8"/>
  <c r="BO24" i="8" s="1"/>
  <c r="AL25" i="8"/>
  <c r="BO25" i="8" s="1"/>
  <c r="AL26" i="8"/>
  <c r="BO26" i="8" s="1"/>
  <c r="AL27" i="8"/>
  <c r="BO27" i="8" s="1"/>
  <c r="AK11" i="8"/>
  <c r="BN11" i="8" s="1"/>
  <c r="AK12" i="8"/>
  <c r="BN12" i="8" s="1"/>
  <c r="AK13" i="8"/>
  <c r="BN13" i="8" s="1"/>
  <c r="AK14" i="8"/>
  <c r="BN14" i="8" s="1"/>
  <c r="AK15" i="8"/>
  <c r="BN15" i="8" s="1"/>
  <c r="AK16" i="8"/>
  <c r="BN16" i="8" s="1"/>
  <c r="AK17" i="8"/>
  <c r="BN17" i="8" s="1"/>
  <c r="AK18" i="8"/>
  <c r="BN18" i="8" s="1"/>
  <c r="AK19" i="8"/>
  <c r="BN19" i="8" s="1"/>
  <c r="AK20" i="8"/>
  <c r="BN20" i="8" s="1"/>
  <c r="AK21" i="8"/>
  <c r="BN21" i="8" s="1"/>
  <c r="AK22" i="8"/>
  <c r="BN22" i="8" s="1"/>
  <c r="AK23" i="8"/>
  <c r="BN23" i="8" s="1"/>
  <c r="AK24" i="8"/>
  <c r="BN24" i="8" s="1"/>
  <c r="AK25" i="8"/>
  <c r="BN25" i="8" s="1"/>
  <c r="AK26" i="8"/>
  <c r="BN26" i="8" s="1"/>
  <c r="AK27" i="8"/>
  <c r="BN27" i="8" s="1"/>
  <c r="AJ10" i="8"/>
  <c r="BM10" i="8" s="1"/>
  <c r="AJ11" i="8"/>
  <c r="BM11" i="8" s="1"/>
  <c r="AJ12" i="8"/>
  <c r="BM12" i="8" s="1"/>
  <c r="AJ13" i="8"/>
  <c r="BM13" i="8" s="1"/>
  <c r="AJ14" i="8"/>
  <c r="BM14" i="8" s="1"/>
  <c r="AJ15" i="8"/>
  <c r="BM15" i="8" s="1"/>
  <c r="AJ16" i="8"/>
  <c r="BM16" i="8" s="1"/>
  <c r="AJ17" i="8"/>
  <c r="BM17" i="8" s="1"/>
  <c r="AJ18" i="8"/>
  <c r="BM18" i="8" s="1"/>
  <c r="AJ19" i="8"/>
  <c r="BM19" i="8" s="1"/>
  <c r="AJ20" i="8"/>
  <c r="BM20" i="8" s="1"/>
  <c r="AJ21" i="8"/>
  <c r="BM21" i="8" s="1"/>
  <c r="AJ22" i="8"/>
  <c r="BM22" i="8" s="1"/>
  <c r="AJ23" i="8"/>
  <c r="BM23" i="8" s="1"/>
  <c r="AJ24" i="8"/>
  <c r="BM24" i="8" s="1"/>
  <c r="AJ25" i="8"/>
  <c r="BM25" i="8" s="1"/>
  <c r="AJ26" i="8"/>
  <c r="BM26" i="8" s="1"/>
  <c r="AJ27" i="8"/>
  <c r="BM27" i="8" s="1"/>
  <c r="AI9" i="8"/>
  <c r="BL9" i="8" s="1"/>
  <c r="AI10" i="8"/>
  <c r="BL10" i="8" s="1"/>
  <c r="AI11" i="8"/>
  <c r="BL11" i="8" s="1"/>
  <c r="AI12" i="8"/>
  <c r="BL12" i="8" s="1"/>
  <c r="AI13" i="8"/>
  <c r="BL13" i="8" s="1"/>
  <c r="AI14" i="8"/>
  <c r="BL14" i="8" s="1"/>
  <c r="AI15" i="8"/>
  <c r="BL15" i="8" s="1"/>
  <c r="AI16" i="8"/>
  <c r="BL16" i="8" s="1"/>
  <c r="AI17" i="8"/>
  <c r="BL17" i="8" s="1"/>
  <c r="AI18" i="8"/>
  <c r="BL18" i="8" s="1"/>
  <c r="AI19" i="8"/>
  <c r="BL19" i="8" s="1"/>
  <c r="AI20" i="8"/>
  <c r="BL20" i="8" s="1"/>
  <c r="AI21" i="8"/>
  <c r="BL21" i="8" s="1"/>
  <c r="AI22" i="8"/>
  <c r="BL22" i="8" s="1"/>
  <c r="AI23" i="8"/>
  <c r="BL23" i="8" s="1"/>
  <c r="AI24" i="8"/>
  <c r="BL24" i="8" s="1"/>
  <c r="AI25" i="8"/>
  <c r="BL25" i="8" s="1"/>
  <c r="AI26" i="8"/>
  <c r="BL26" i="8" s="1"/>
  <c r="AI27" i="8"/>
  <c r="BL27" i="8" s="1"/>
  <c r="AG7" i="8"/>
  <c r="BJ7" i="8" s="1"/>
  <c r="AG8" i="8"/>
  <c r="BJ8" i="8" s="1"/>
  <c r="AG9" i="8"/>
  <c r="BJ9" i="8" s="1"/>
  <c r="AG10" i="8"/>
  <c r="BJ10" i="8" s="1"/>
  <c r="AG11" i="8"/>
  <c r="BJ11" i="8" s="1"/>
  <c r="AG12" i="8"/>
  <c r="BJ12" i="8" s="1"/>
  <c r="AG13" i="8"/>
  <c r="BJ13" i="8" s="1"/>
  <c r="AG14" i="8"/>
  <c r="BJ14" i="8" s="1"/>
  <c r="AG15" i="8"/>
  <c r="BJ15" i="8" s="1"/>
  <c r="AG16" i="8"/>
  <c r="BJ16" i="8" s="1"/>
  <c r="AG17" i="8"/>
  <c r="BJ17" i="8" s="1"/>
  <c r="AG18" i="8"/>
  <c r="BJ18" i="8" s="1"/>
  <c r="AG19" i="8"/>
  <c r="BJ19" i="8" s="1"/>
  <c r="AG20" i="8"/>
  <c r="BJ20" i="8" s="1"/>
  <c r="AG21" i="8"/>
  <c r="BJ21" i="8" s="1"/>
  <c r="AG22" i="8"/>
  <c r="BJ22" i="8" s="1"/>
  <c r="AG23" i="8"/>
  <c r="BJ23" i="8" s="1"/>
  <c r="AG24" i="8"/>
  <c r="BJ24" i="8" s="1"/>
  <c r="AG25" i="8"/>
  <c r="BJ25" i="8" s="1"/>
  <c r="AG26" i="8"/>
  <c r="BJ26" i="8" s="1"/>
  <c r="AG27" i="8"/>
  <c r="BJ27" i="8" s="1"/>
  <c r="AF6" i="8"/>
  <c r="BI6" i="8" s="1"/>
  <c r="AF7" i="8"/>
  <c r="BI7" i="8" s="1"/>
  <c r="AF8" i="8"/>
  <c r="BI8" i="8" s="1"/>
  <c r="AF9" i="8"/>
  <c r="BI9" i="8" s="1"/>
  <c r="AF10" i="8"/>
  <c r="BI10" i="8" s="1"/>
  <c r="AF11" i="8"/>
  <c r="BI11" i="8" s="1"/>
  <c r="AF12" i="8"/>
  <c r="BI12" i="8" s="1"/>
  <c r="AF13" i="8"/>
  <c r="BI13" i="8" s="1"/>
  <c r="AF14" i="8"/>
  <c r="BI14" i="8" s="1"/>
  <c r="AF15" i="8"/>
  <c r="BI15" i="8" s="1"/>
  <c r="AF16" i="8"/>
  <c r="BI16" i="8" s="1"/>
  <c r="AF17" i="8"/>
  <c r="BI17" i="8" s="1"/>
  <c r="AF18" i="8"/>
  <c r="BI18" i="8" s="1"/>
  <c r="AF19" i="8"/>
  <c r="BI19" i="8" s="1"/>
  <c r="AF20" i="8"/>
  <c r="BI20" i="8" s="1"/>
  <c r="AF21" i="8"/>
  <c r="BI21" i="8" s="1"/>
  <c r="AF22" i="8"/>
  <c r="BI22" i="8" s="1"/>
  <c r="AF23" i="8"/>
  <c r="BI23" i="8" s="1"/>
  <c r="AF24" i="8"/>
  <c r="BI24" i="8" s="1"/>
  <c r="AF25" i="8"/>
  <c r="BI25" i="8" s="1"/>
  <c r="AF26" i="8"/>
  <c r="BI26" i="8" s="1"/>
  <c r="AF27" i="8"/>
  <c r="BI27" i="8" s="1"/>
  <c r="AE5" i="8"/>
  <c r="BH5" i="8" s="1"/>
  <c r="AE6" i="8"/>
  <c r="BH6" i="8" s="1"/>
  <c r="AE7" i="8"/>
  <c r="BH7" i="8" s="1"/>
  <c r="AE8" i="8"/>
  <c r="BH8" i="8" s="1"/>
  <c r="AE9" i="8"/>
  <c r="BH9" i="8" s="1"/>
  <c r="AE10" i="8"/>
  <c r="BH10" i="8" s="1"/>
  <c r="AE11" i="8"/>
  <c r="BH11" i="8" s="1"/>
  <c r="AE12" i="8"/>
  <c r="BH12" i="8" s="1"/>
  <c r="AE13" i="8"/>
  <c r="BH13" i="8" s="1"/>
  <c r="AE14" i="8"/>
  <c r="BH14" i="8" s="1"/>
  <c r="AE15" i="8"/>
  <c r="BH15" i="8" s="1"/>
  <c r="AE16" i="8"/>
  <c r="BH16" i="8" s="1"/>
  <c r="AE17" i="8"/>
  <c r="BH17" i="8" s="1"/>
  <c r="AE18" i="8"/>
  <c r="BH18" i="8" s="1"/>
  <c r="AE19" i="8"/>
  <c r="BH19" i="8" s="1"/>
  <c r="AE20" i="8"/>
  <c r="BH20" i="8" s="1"/>
  <c r="AE21" i="8"/>
  <c r="BH21" i="8" s="1"/>
  <c r="AE22" i="8"/>
  <c r="BH22" i="8" s="1"/>
  <c r="AE23" i="8"/>
  <c r="BH23" i="8" s="1"/>
  <c r="AE24" i="8"/>
  <c r="BH24" i="8" s="1"/>
  <c r="AE25" i="8"/>
  <c r="BH25" i="8" s="1"/>
  <c r="AE26" i="8"/>
  <c r="BH26" i="8" s="1"/>
  <c r="AE27" i="8"/>
  <c r="BH27" i="8" s="1"/>
  <c r="AD4" i="8"/>
  <c r="BG4" i="8" s="1"/>
  <c r="AD5" i="8"/>
  <c r="BG5" i="8" s="1"/>
  <c r="AD6" i="8"/>
  <c r="BG6" i="8" s="1"/>
  <c r="AD7" i="8"/>
  <c r="BG7" i="8" s="1"/>
  <c r="AD8" i="8"/>
  <c r="BG8" i="8" s="1"/>
  <c r="AD9" i="8"/>
  <c r="BG9" i="8" s="1"/>
  <c r="AD10" i="8"/>
  <c r="BG10" i="8" s="1"/>
  <c r="AD11" i="8"/>
  <c r="BG11" i="8" s="1"/>
  <c r="AD12" i="8"/>
  <c r="BG12" i="8" s="1"/>
  <c r="AD13" i="8"/>
  <c r="BG13" i="8" s="1"/>
  <c r="AD14" i="8"/>
  <c r="BG14" i="8" s="1"/>
  <c r="AD15" i="8"/>
  <c r="BG15" i="8" s="1"/>
  <c r="AD16" i="8"/>
  <c r="BG16" i="8" s="1"/>
  <c r="AD17" i="8"/>
  <c r="BG17" i="8" s="1"/>
  <c r="AD18" i="8"/>
  <c r="BG18" i="8" s="1"/>
  <c r="AD19" i="8"/>
  <c r="BG19" i="8" s="1"/>
  <c r="AD20" i="8"/>
  <c r="BG20" i="8" s="1"/>
  <c r="AD21" i="8"/>
  <c r="BG21" i="8" s="1"/>
  <c r="AD22" i="8"/>
  <c r="BG22" i="8" s="1"/>
  <c r="AD23" i="8"/>
  <c r="BG23" i="8" s="1"/>
  <c r="AD24" i="8"/>
  <c r="BG24" i="8" s="1"/>
  <c r="AD25" i="8"/>
  <c r="BG25" i="8" s="1"/>
  <c r="AD26" i="8"/>
  <c r="BG26" i="8" s="1"/>
  <c r="AD27" i="8"/>
  <c r="BG27" i="8" s="1"/>
  <c r="H120" i="8" l="1"/>
  <c r="C118" i="8"/>
  <c r="L117" i="8"/>
  <c r="L124" i="8"/>
  <c r="P136" i="8"/>
  <c r="P131" i="8"/>
  <c r="N122" i="8"/>
  <c r="O131" i="8"/>
  <c r="V129" i="8"/>
  <c r="B118" i="8"/>
  <c r="H127" i="8"/>
  <c r="S125" i="8"/>
  <c r="X120" i="8"/>
  <c r="L135" i="8"/>
  <c r="M133" i="8"/>
  <c r="Y128" i="8"/>
  <c r="M126" i="8"/>
  <c r="G123" i="8"/>
  <c r="W120" i="8"/>
  <c r="R118" i="8"/>
  <c r="K117" i="8"/>
  <c r="J125" i="8"/>
  <c r="G136" i="8"/>
  <c r="B113" i="8"/>
  <c r="N133" i="8"/>
  <c r="S118" i="8"/>
  <c r="V113" i="8"/>
  <c r="J134" i="8"/>
  <c r="K133" i="8"/>
  <c r="Y127" i="8"/>
  <c r="J126" i="8"/>
  <c r="T124" i="8"/>
  <c r="E123" i="8"/>
  <c r="U115" i="8"/>
  <c r="E115" i="8"/>
  <c r="M114" i="8"/>
  <c r="D115" i="8"/>
  <c r="I134" i="8"/>
  <c r="Z128" i="8"/>
  <c r="H123" i="8"/>
  <c r="W129" i="8"/>
  <c r="O119" i="8"/>
  <c r="F113" i="8"/>
  <c r="X127" i="8"/>
  <c r="S124" i="8"/>
  <c r="T115" i="8"/>
  <c r="G137" i="8"/>
  <c r="E132" i="8"/>
  <c r="W127" i="8"/>
  <c r="Z126" i="8"/>
  <c r="R124" i="8"/>
  <c r="U123" i="8"/>
  <c r="Z119" i="8"/>
  <c r="J119" i="8"/>
  <c r="S115" i="8"/>
  <c r="W113" i="8"/>
  <c r="G113" i="8"/>
  <c r="J137" i="8"/>
  <c r="I135" i="8"/>
  <c r="L133" i="8"/>
  <c r="K131" i="8"/>
  <c r="M130" i="8"/>
  <c r="X128" i="8"/>
  <c r="K126" i="8"/>
  <c r="Q125" i="8"/>
  <c r="F123" i="8"/>
  <c r="L122" i="8"/>
  <c r="Q118" i="8"/>
  <c r="Z117" i="8"/>
  <c r="J117" i="8"/>
  <c r="N114" i="8"/>
  <c r="E122" i="8"/>
  <c r="Q134" i="8"/>
  <c r="O124" i="8"/>
  <c r="P115" i="8"/>
  <c r="P113" i="8"/>
  <c r="X137" i="8"/>
  <c r="Y135" i="8"/>
  <c r="F130" i="8"/>
  <c r="S127" i="8"/>
  <c r="E125" i="8"/>
  <c r="N124" i="8"/>
  <c r="O120" i="8"/>
  <c r="O115" i="8"/>
  <c r="W114" i="8"/>
  <c r="G114" i="8"/>
  <c r="Z133" i="8"/>
  <c r="R127" i="8"/>
  <c r="D125" i="8"/>
  <c r="M124" i="8"/>
  <c r="N115" i="8"/>
  <c r="G130" i="8"/>
  <c r="F125" i="8"/>
  <c r="Q127" i="8"/>
  <c r="C125" i="8"/>
  <c r="M115" i="8"/>
  <c r="T127" i="8"/>
  <c r="P120" i="8"/>
  <c r="B125" i="8"/>
  <c r="L115" i="8"/>
  <c r="Z135" i="8"/>
  <c r="Z124" i="8"/>
  <c r="K115" i="8"/>
  <c r="W115" i="8"/>
  <c r="N113" i="8"/>
  <c r="V137" i="8"/>
  <c r="K124" i="8"/>
  <c r="U114" i="8"/>
  <c r="E114" i="8"/>
  <c r="E120" i="8"/>
  <c r="N119" i="8"/>
  <c r="I125" i="8"/>
  <c r="F136" i="8"/>
  <c r="H132" i="8"/>
  <c r="U129" i="8"/>
  <c r="D127" i="8"/>
  <c r="X123" i="8"/>
  <c r="V120" i="8"/>
  <c r="D120" i="8"/>
  <c r="M119" i="8"/>
  <c r="C122" i="8"/>
  <c r="I137" i="8"/>
  <c r="G132" i="8"/>
  <c r="L130" i="8"/>
  <c r="T129" i="8"/>
  <c r="C127" i="8"/>
  <c r="W123" i="8"/>
  <c r="U120" i="8"/>
  <c r="C120" i="8"/>
  <c r="L119" i="8"/>
  <c r="D116" i="8"/>
  <c r="H137" i="8"/>
  <c r="K130" i="8"/>
  <c r="B127" i="8"/>
  <c r="V123" i="8"/>
  <c r="T130" i="8"/>
  <c r="X135" i="8"/>
  <c r="V121" i="8"/>
  <c r="U130" i="8"/>
  <c r="S132" i="8"/>
  <c r="S116" i="8"/>
  <c r="E134" i="8"/>
  <c r="J130" i="8"/>
  <c r="R129" i="8"/>
  <c r="S120" i="8"/>
  <c r="T126" i="8"/>
  <c r="I123" i="8"/>
  <c r="O113" i="8"/>
  <c r="W137" i="8"/>
  <c r="V114" i="8"/>
  <c r="F114" i="8"/>
  <c r="F128" i="8"/>
  <c r="C131" i="8"/>
  <c r="R132" i="8"/>
  <c r="U113" i="8"/>
  <c r="E113" i="8"/>
  <c r="G135" i="8"/>
  <c r="F134" i="8"/>
  <c r="F132" i="8"/>
  <c r="S129" i="8"/>
  <c r="V128" i="8"/>
  <c r="T120" i="8"/>
  <c r="B120" i="8"/>
  <c r="K119" i="8"/>
  <c r="C115" i="8"/>
  <c r="L114" i="8"/>
  <c r="J122" i="8"/>
  <c r="G128" i="8"/>
  <c r="R134" i="8"/>
  <c r="N136" i="8"/>
  <c r="S113" i="8"/>
  <c r="C113" i="8"/>
  <c r="D136" i="8"/>
  <c r="D134" i="8"/>
  <c r="I130" i="8"/>
  <c r="Q129" i="8"/>
  <c r="R120" i="8"/>
  <c r="Z114" i="8"/>
  <c r="J114" i="8"/>
  <c r="B123" i="8"/>
  <c r="L131" i="8"/>
  <c r="G133" i="8"/>
  <c r="S136" i="8"/>
  <c r="Q113" i="8"/>
  <c r="Y137" i="8"/>
  <c r="M129" i="8"/>
  <c r="W119" i="8"/>
  <c r="X114" i="8"/>
  <c r="H114" i="8"/>
  <c r="H126" i="8"/>
  <c r="I133" i="8"/>
  <c r="D130" i="8"/>
  <c r="N120" i="8"/>
  <c r="E119" i="8"/>
  <c r="Y133" i="8"/>
  <c r="I117" i="8"/>
  <c r="W135" i="8"/>
  <c r="G119" i="8"/>
  <c r="B132" i="8"/>
  <c r="D114" i="8"/>
  <c r="M113" i="8"/>
  <c r="U137" i="8"/>
  <c r="T114" i="8"/>
  <c r="U121" i="8"/>
  <c r="L134" i="8"/>
  <c r="C128" i="8"/>
  <c r="K125" i="8"/>
  <c r="L125" i="8"/>
  <c r="D131" i="8"/>
  <c r="H131" i="8"/>
  <c r="D117" i="8"/>
  <c r="O128" i="8"/>
  <c r="C133" i="8"/>
  <c r="X122" i="8"/>
  <c r="F117" i="8"/>
  <c r="E117" i="8"/>
  <c r="C126" i="8"/>
  <c r="B135" i="8"/>
  <c r="E126" i="8"/>
  <c r="W122" i="8"/>
  <c r="L121" i="8"/>
  <c r="U117" i="8"/>
  <c r="K116" i="8"/>
  <c r="B119" i="8"/>
  <c r="L118" i="8"/>
  <c r="B122" i="8"/>
  <c r="V136" i="8"/>
  <c r="I118" i="8"/>
  <c r="Y132" i="8"/>
  <c r="J118" i="8"/>
  <c r="K123" i="8"/>
  <c r="F129" i="8"/>
  <c r="W136" i="8"/>
  <c r="Z136" i="8"/>
  <c r="X131" i="8"/>
  <c r="T122" i="8"/>
  <c r="I121" i="8"/>
  <c r="R117" i="8"/>
  <c r="H116" i="8"/>
  <c r="L123" i="8"/>
  <c r="Q133" i="8"/>
  <c r="V134" i="8"/>
  <c r="X130" i="8"/>
  <c r="L128" i="8"/>
  <c r="O123" i="8"/>
  <c r="T119" i="8"/>
  <c r="E124" i="8"/>
  <c r="J129" i="8"/>
  <c r="L137" i="8"/>
  <c r="X136" i="8"/>
  <c r="U134" i="8"/>
  <c r="T133" i="8"/>
  <c r="V132" i="8"/>
  <c r="V131" i="8"/>
  <c r="W130" i="8"/>
  <c r="H129" i="8"/>
  <c r="K128" i="8"/>
  <c r="S126" i="8"/>
  <c r="W125" i="8"/>
  <c r="N123" i="8"/>
  <c r="R122" i="8"/>
  <c r="W121" i="8"/>
  <c r="G121" i="8"/>
  <c r="S119" i="8"/>
  <c r="W118" i="8"/>
  <c r="P117" i="8"/>
  <c r="V116" i="8"/>
  <c r="F116" i="8"/>
  <c r="F120" i="8"/>
  <c r="F124" i="8"/>
  <c r="G127" i="8"/>
  <c r="O129" i="8"/>
  <c r="I132" i="8"/>
  <c r="V133" i="8"/>
  <c r="Q135" i="8"/>
  <c r="M137" i="8"/>
  <c r="P130" i="8"/>
  <c r="N116" i="8"/>
  <c r="E133" i="8"/>
  <c r="N125" i="8"/>
  <c r="N121" i="8"/>
  <c r="L116" i="8"/>
  <c r="B133" i="8"/>
  <c r="S128" i="8"/>
  <c r="Z132" i="8"/>
  <c r="R128" i="8"/>
  <c r="B126" i="8"/>
  <c r="C119" i="8"/>
  <c r="Y134" i="8"/>
  <c r="Z130" i="8"/>
  <c r="Z125" i="8"/>
  <c r="U122" i="8"/>
  <c r="J121" i="8"/>
  <c r="S117" i="8"/>
  <c r="S131" i="8"/>
  <c r="G118" i="8"/>
  <c r="Y130" i="8"/>
  <c r="M128" i="8"/>
  <c r="X116" i="8"/>
  <c r="N135" i="8"/>
  <c r="Y136" i="8"/>
  <c r="W132" i="8"/>
  <c r="I129" i="8"/>
  <c r="X121" i="8"/>
  <c r="X118" i="8"/>
  <c r="W116" i="8"/>
  <c r="O135" i="8"/>
  <c r="X134" i="8"/>
  <c r="T136" i="8"/>
  <c r="T134" i="8"/>
  <c r="S133" i="8"/>
  <c r="U132" i="8"/>
  <c r="U131" i="8"/>
  <c r="V130" i="8"/>
  <c r="Z129" i="8"/>
  <c r="E129" i="8"/>
  <c r="J128" i="8"/>
  <c r="L127" i="8"/>
  <c r="R126" i="8"/>
  <c r="V125" i="8"/>
  <c r="D124" i="8"/>
  <c r="M123" i="8"/>
  <c r="Q122" i="8"/>
  <c r="B121" i="8"/>
  <c r="K120" i="8"/>
  <c r="R119" i="8"/>
  <c r="V118" i="8"/>
  <c r="F118" i="8"/>
  <c r="O117" i="8"/>
  <c r="U116" i="8"/>
  <c r="E116" i="8"/>
  <c r="G120" i="8"/>
  <c r="G124" i="8"/>
  <c r="I127" i="8"/>
  <c r="P129" i="8"/>
  <c r="J132" i="8"/>
  <c r="B134" i="8"/>
  <c r="R135" i="8"/>
  <c r="N137" i="8"/>
  <c r="O132" i="8"/>
  <c r="N132" i="8"/>
  <c r="P121" i="8"/>
  <c r="O116" i="8"/>
  <c r="I136" i="8"/>
  <c r="H122" i="8"/>
  <c r="H136" i="8"/>
  <c r="D133" i="8"/>
  <c r="G122" i="8"/>
  <c r="M116" i="8"/>
  <c r="M125" i="8"/>
  <c r="F133" i="8"/>
  <c r="V117" i="8"/>
  <c r="P128" i="8"/>
  <c r="D135" i="8"/>
  <c r="D122" i="8"/>
  <c r="Q128" i="8"/>
  <c r="C135" i="8"/>
  <c r="Z134" i="8"/>
  <c r="B131" i="8"/>
  <c r="T117" i="8"/>
  <c r="J116" i="8"/>
  <c r="D129" i="8"/>
  <c r="N128" i="8"/>
  <c r="Z121" i="8"/>
  <c r="Z118" i="8"/>
  <c r="Y116" i="8"/>
  <c r="I116" i="8"/>
  <c r="D119" i="8"/>
  <c r="P133" i="8"/>
  <c r="Y125" i="8"/>
  <c r="T131" i="8"/>
  <c r="H121" i="8"/>
  <c r="H118" i="8"/>
  <c r="Q117" i="8"/>
  <c r="G116" i="8"/>
  <c r="U133" i="8"/>
  <c r="C134" i="8"/>
  <c r="R136" i="8"/>
  <c r="T135" i="8"/>
  <c r="S134" i="8"/>
  <c r="R133" i="8"/>
  <c r="T132" i="8"/>
  <c r="R131" i="8"/>
  <c r="Y129" i="8"/>
  <c r="C129" i="8"/>
  <c r="I128" i="8"/>
  <c r="K127" i="8"/>
  <c r="Q126" i="8"/>
  <c r="U125" i="8"/>
  <c r="C124" i="8"/>
  <c r="J123" i="8"/>
  <c r="P122" i="8"/>
  <c r="Z120" i="8"/>
  <c r="J120" i="8"/>
  <c r="Q119" i="8"/>
  <c r="U118" i="8"/>
  <c r="E118" i="8"/>
  <c r="N117" i="8"/>
  <c r="T116" i="8"/>
  <c r="C121" i="8"/>
  <c r="H124" i="8"/>
  <c r="N127" i="8"/>
  <c r="E130" i="8"/>
  <c r="K132" i="8"/>
  <c r="G134" i="8"/>
  <c r="S135" i="8"/>
  <c r="O137" i="8"/>
  <c r="M134" i="8"/>
  <c r="R121" i="8"/>
  <c r="B128" i="8"/>
  <c r="Q121" i="8"/>
  <c r="Q130" i="8"/>
  <c r="I122" i="8"/>
  <c r="J136" i="8"/>
  <c r="O121" i="8"/>
  <c r="B117" i="8"/>
  <c r="K136" i="8"/>
  <c r="Y122" i="8"/>
  <c r="G131" i="8"/>
  <c r="F131" i="8"/>
  <c r="F122" i="8"/>
  <c r="M121" i="8"/>
  <c r="M118" i="8"/>
  <c r="E131" i="8"/>
  <c r="C117" i="8"/>
  <c r="D126" i="8"/>
  <c r="U136" i="8"/>
  <c r="V122" i="8"/>
  <c r="K121" i="8"/>
  <c r="K118" i="8"/>
  <c r="Z116" i="8"/>
  <c r="L126" i="8"/>
  <c r="K135" i="8"/>
  <c r="X132" i="8"/>
  <c r="U126" i="8"/>
  <c r="P123" i="8"/>
  <c r="Y121" i="8"/>
  <c r="Y118" i="8"/>
  <c r="O126" i="8"/>
  <c r="G129" i="8"/>
  <c r="B137" i="8"/>
  <c r="W131" i="8"/>
  <c r="X125" i="8"/>
  <c r="S122" i="8"/>
  <c r="F127" i="8"/>
  <c r="Z113" i="8"/>
  <c r="J113" i="8"/>
  <c r="Q137" i="8"/>
  <c r="Q136" i="8"/>
  <c r="P135" i="8"/>
  <c r="O133" i="8"/>
  <c r="Q131" i="8"/>
  <c r="X129" i="8"/>
  <c r="B129" i="8"/>
  <c r="H128" i="8"/>
  <c r="J127" i="8"/>
  <c r="P126" i="8"/>
  <c r="T125" i="8"/>
  <c r="B124" i="8"/>
  <c r="O122" i="8"/>
  <c r="Y120" i="8"/>
  <c r="I120" i="8"/>
  <c r="P119" i="8"/>
  <c r="T118" i="8"/>
  <c r="D118" i="8"/>
  <c r="M117" i="8"/>
  <c r="Q114" i="8"/>
  <c r="D121" i="8"/>
  <c r="J124" i="8"/>
  <c r="O127" i="8"/>
  <c r="N130" i="8"/>
  <c r="L132" i="8"/>
  <c r="H134" i="8"/>
  <c r="C136" i="8"/>
  <c r="R137" i="8"/>
  <c r="AH20" i="8"/>
  <c r="BK20" i="8" s="1"/>
  <c r="AH22" i="8"/>
  <c r="BK22" i="8" s="1"/>
  <c r="AH17" i="8"/>
  <c r="BK17" i="8" s="1"/>
  <c r="AH16" i="8"/>
  <c r="BK16" i="8" s="1"/>
  <c r="AH21" i="8"/>
  <c r="BK21" i="8" s="1"/>
  <c r="AH19" i="8"/>
  <c r="BK19" i="8" s="1"/>
  <c r="AH15" i="8"/>
  <c r="BK15" i="8" s="1"/>
  <c r="AH18" i="8"/>
  <c r="BK18" i="8" s="1"/>
  <c r="AH14" i="8"/>
  <c r="BK14" i="8" s="1"/>
  <c r="AH13" i="8"/>
  <c r="BK13" i="8" s="1"/>
  <c r="AH12" i="8"/>
  <c r="BK12" i="8" s="1"/>
  <c r="AH11" i="8"/>
  <c r="BK11" i="8" s="1"/>
  <c r="AH26" i="8"/>
  <c r="BK26" i="8" s="1"/>
  <c r="AH10" i="8"/>
  <c r="BK10" i="8" s="1"/>
  <c r="AH9" i="8"/>
  <c r="BK9" i="8" s="1"/>
  <c r="AH8" i="8"/>
  <c r="BK8" i="8" s="1"/>
  <c r="AH27" i="8"/>
  <c r="BK27" i="8" s="1"/>
  <c r="AH25" i="8"/>
  <c r="BK25" i="8" s="1"/>
  <c r="AH24" i="8"/>
  <c r="BK24" i="8" s="1"/>
  <c r="AH23" i="8"/>
  <c r="BK23" i="8" s="1"/>
  <c r="AC13" i="8"/>
  <c r="BF13" i="8" s="1"/>
  <c r="AC9" i="8"/>
  <c r="BF9" i="8" s="1"/>
  <c r="AC5" i="8"/>
  <c r="BF5" i="8" s="1"/>
  <c r="AC17" i="8"/>
  <c r="BF17" i="8" s="1"/>
  <c r="AC3" i="8"/>
  <c r="BF3" i="8" s="1"/>
  <c r="AC10" i="8"/>
  <c r="BF10" i="8" s="1"/>
  <c r="AC24" i="8"/>
  <c r="BF24" i="8" s="1"/>
  <c r="AC7" i="8"/>
  <c r="BF7" i="8" s="1"/>
  <c r="AC19" i="8"/>
  <c r="BF19" i="8" s="1"/>
  <c r="AC18" i="8"/>
  <c r="BF18" i="8" s="1"/>
  <c r="AC16" i="8"/>
  <c r="BF16" i="8" s="1"/>
  <c r="AC12" i="8"/>
  <c r="BF12" i="8" s="1"/>
  <c r="AC11" i="8"/>
  <c r="BF11" i="8" s="1"/>
  <c r="AC25" i="8"/>
  <c r="BF25" i="8" s="1"/>
  <c r="AC8" i="8"/>
  <c r="BF8" i="8" s="1"/>
  <c r="AC23" i="8"/>
  <c r="BF23" i="8" s="1"/>
  <c r="AC6" i="8"/>
  <c r="BF6" i="8" s="1"/>
  <c r="AC21" i="8"/>
  <c r="BF21" i="8" s="1"/>
  <c r="AC20" i="8"/>
  <c r="BF20" i="8" s="1"/>
  <c r="AC15" i="8"/>
  <c r="BF15" i="8" s="1"/>
  <c r="AC27" i="8"/>
  <c r="BF27" i="8" s="1"/>
  <c r="AC22" i="8"/>
  <c r="BF22" i="8" s="1"/>
  <c r="AC4" i="8"/>
  <c r="BF4" i="8" s="1"/>
  <c r="AC14" i="8"/>
  <c r="BF14" i="8" s="1"/>
  <c r="AC26" i="8"/>
  <c r="BF26" i="8" s="1"/>
  <c r="AM21" i="8"/>
  <c r="BP21" i="8" s="1"/>
  <c r="AM18" i="8"/>
  <c r="BP18" i="8" s="1"/>
  <c r="AM13" i="8"/>
  <c r="BP13" i="8" s="1"/>
  <c r="AM24" i="8"/>
  <c r="BP24" i="8" s="1"/>
  <c r="AM20" i="8"/>
  <c r="BP20" i="8" s="1"/>
  <c r="AM19" i="8"/>
  <c r="BP19" i="8" s="1"/>
  <c r="AM17" i="8"/>
  <c r="BP17" i="8" s="1"/>
  <c r="AM15" i="8"/>
  <c r="BP15" i="8" s="1"/>
  <c r="AM14" i="8"/>
  <c r="BP14" i="8" s="1"/>
  <c r="AM27" i="8"/>
  <c r="BP27" i="8" s="1"/>
  <c r="AM23" i="8"/>
  <c r="BP23" i="8" s="1"/>
  <c r="AM22" i="8"/>
  <c r="BP22" i="8" s="1"/>
  <c r="AM16" i="8"/>
  <c r="BP16" i="8" s="1"/>
  <c r="AM26" i="8"/>
  <c r="BP26" i="8" s="1"/>
  <c r="AM25" i="8"/>
  <c r="BP25" i="8" s="1"/>
  <c r="AN15" i="8"/>
  <c r="BQ15" i="8" s="1"/>
  <c r="AN27" i="8"/>
  <c r="BQ27" i="8" s="1"/>
  <c r="AN22" i="8"/>
  <c r="BQ22" i="8" s="1"/>
  <c r="AN21" i="8"/>
  <c r="BQ21" i="8" s="1"/>
  <c r="AN17" i="8"/>
  <c r="BQ17" i="8" s="1"/>
  <c r="AN23" i="8"/>
  <c r="BQ23" i="8" s="1"/>
  <c r="AN20" i="8"/>
  <c r="BQ20" i="8" s="1"/>
  <c r="AN19" i="8"/>
  <c r="BQ19" i="8" s="1"/>
  <c r="AN18" i="8"/>
  <c r="BQ18" i="8" s="1"/>
  <c r="AN16" i="8"/>
  <c r="BQ16" i="8" s="1"/>
  <c r="AN14" i="8"/>
  <c r="BQ14" i="8" s="1"/>
  <c r="AN25" i="8"/>
  <c r="BQ25" i="8" s="1"/>
  <c r="AN24" i="8"/>
  <c r="BQ24" i="8" s="1"/>
  <c r="AN26" i="8"/>
  <c r="BQ26" i="8" s="1"/>
</calcChain>
</file>

<file path=xl/sharedStrings.xml><?xml version="1.0" encoding="utf-8"?>
<sst xmlns="http://schemas.openxmlformats.org/spreadsheetml/2006/main" count="1354" uniqueCount="136">
  <si>
    <t>Al</t>
  </si>
  <si>
    <t>-0.23</t>
  </si>
  <si>
    <t>-0.13</t>
  </si>
  <si>
    <t>-0.09</t>
  </si>
  <si>
    <t>-0.25</t>
  </si>
  <si>
    <t>-0.33</t>
  </si>
  <si>
    <t>-0.36</t>
  </si>
  <si>
    <t>-0.29</t>
  </si>
  <si>
    <t>-0.16</t>
  </si>
  <si>
    <t>-0.24</t>
  </si>
  <si>
    <t>0.02</t>
  </si>
  <si>
    <t>-0.21</t>
  </si>
  <si>
    <t>-0.51</t>
  </si>
  <si>
    <t>-0.64</t>
  </si>
  <si>
    <t>-0.02</t>
  </si>
  <si>
    <t>-0.20</t>
  </si>
  <si>
    <t>0.01</t>
  </si>
  <si>
    <t>0.12</t>
  </si>
  <si>
    <t>Co</t>
  </si>
  <si>
    <t>-0.06</t>
  </si>
  <si>
    <t>-0.04</t>
  </si>
  <si>
    <t>-0.11</t>
  </si>
  <si>
    <t>0.04</t>
  </si>
  <si>
    <t>-0.07</t>
  </si>
  <si>
    <t>-0.00</t>
  </si>
  <si>
    <t>-0.08</t>
  </si>
  <si>
    <t>-0.15</t>
  </si>
  <si>
    <t>0.16</t>
  </si>
  <si>
    <t>0.07</t>
  </si>
  <si>
    <t>0.10</t>
  </si>
  <si>
    <t>0.05</t>
  </si>
  <si>
    <t>-0.05</t>
  </si>
  <si>
    <t>0.35</t>
  </si>
  <si>
    <t>0.21</t>
  </si>
  <si>
    <t>Cr</t>
  </si>
  <si>
    <t>0.08</t>
  </si>
  <si>
    <t>-0.10</t>
  </si>
  <si>
    <t>0.09</t>
  </si>
  <si>
    <t>-0.01</t>
  </si>
  <si>
    <t>0.26</t>
  </si>
  <si>
    <t>-0.26</t>
  </si>
  <si>
    <t>0.32</t>
  </si>
  <si>
    <t>0.27</t>
  </si>
  <si>
    <t>Cu</t>
  </si>
  <si>
    <t>0.29</t>
  </si>
  <si>
    <t>0.03</t>
  </si>
  <si>
    <t>0.15</t>
  </si>
  <si>
    <t>0.14</t>
  </si>
  <si>
    <t>0.00</t>
  </si>
  <si>
    <t>0.23</t>
  </si>
  <si>
    <t>0.11</t>
  </si>
  <si>
    <t>Fe</t>
  </si>
  <si>
    <t>0.06</t>
  </si>
  <si>
    <t>0.20</t>
  </si>
  <si>
    <t>-0.03</t>
  </si>
  <si>
    <t>0.24</t>
  </si>
  <si>
    <t>Hf</t>
  </si>
  <si>
    <t>0.17</t>
  </si>
  <si>
    <t>-0.52</t>
  </si>
  <si>
    <t>Mn</t>
  </si>
  <si>
    <t>-0.22</t>
  </si>
  <si>
    <t>0.30</t>
  </si>
  <si>
    <t>Mo</t>
  </si>
  <si>
    <t>-0.14</t>
  </si>
  <si>
    <t>-0.12</t>
  </si>
  <si>
    <t>-0.19</t>
  </si>
  <si>
    <t>Nb</t>
  </si>
  <si>
    <t>-0.40</t>
  </si>
  <si>
    <t>-0.46</t>
  </si>
  <si>
    <t>-0.34</t>
  </si>
  <si>
    <t>Ni</t>
  </si>
  <si>
    <t>-0.32</t>
  </si>
  <si>
    <t>-0.18</t>
  </si>
  <si>
    <t>0.13</t>
  </si>
  <si>
    <t>Ta</t>
  </si>
  <si>
    <t>-0.50</t>
  </si>
  <si>
    <t>0.22</t>
  </si>
  <si>
    <t>Ti</t>
  </si>
  <si>
    <t>-0.54</t>
  </si>
  <si>
    <t>-0.61</t>
  </si>
  <si>
    <t>W</t>
  </si>
  <si>
    <t>-0.35</t>
  </si>
  <si>
    <t>Zr</t>
  </si>
  <si>
    <t>-0.37</t>
  </si>
  <si>
    <t>-0.71</t>
  </si>
  <si>
    <t>V</t>
  </si>
  <si>
    <t>Mg</t>
  </si>
  <si>
    <t>0.44</t>
  </si>
  <si>
    <t>0.39</t>
  </si>
  <si>
    <t>-0.27</t>
  </si>
  <si>
    <t>Re</t>
  </si>
  <si>
    <t>-0.30</t>
  </si>
  <si>
    <t>0.48</t>
  </si>
  <si>
    <t>Os</t>
  </si>
  <si>
    <t>-0.44</t>
  </si>
  <si>
    <t>-0.53</t>
  </si>
  <si>
    <t>-0.75</t>
  </si>
  <si>
    <t>-0.60</t>
  </si>
  <si>
    <t>-0.38</t>
  </si>
  <si>
    <t>Rh</t>
  </si>
  <si>
    <t>-0.86</t>
  </si>
  <si>
    <t>-0.83</t>
  </si>
  <si>
    <t>-0.74</t>
  </si>
  <si>
    <t>-0.17</t>
  </si>
  <si>
    <t>-0.70</t>
  </si>
  <si>
    <t>-0.42</t>
  </si>
  <si>
    <t>Ir</t>
  </si>
  <si>
    <t>-0.98</t>
  </si>
  <si>
    <t>-0.63</t>
  </si>
  <si>
    <t>-0.92</t>
  </si>
  <si>
    <t>-0.84</t>
  </si>
  <si>
    <t>-0.47</t>
  </si>
  <si>
    <t>-0.49</t>
  </si>
  <si>
    <t>0.33</t>
  </si>
  <si>
    <t>Pd</t>
  </si>
  <si>
    <t>Pt</t>
  </si>
  <si>
    <t>-0.88</t>
  </si>
  <si>
    <t>-0.66</t>
  </si>
  <si>
    <t>Ag</t>
  </si>
  <si>
    <t>0.31</t>
  </si>
  <si>
    <t>0.50</t>
  </si>
  <si>
    <t>0.34</t>
  </si>
  <si>
    <t>0.61</t>
  </si>
  <si>
    <t>0.45</t>
  </si>
  <si>
    <t>0.25</t>
  </si>
  <si>
    <t>Au</t>
  </si>
  <si>
    <t>0.41</t>
  </si>
  <si>
    <t>0.40</t>
  </si>
  <si>
    <t>Zn</t>
  </si>
  <si>
    <t>-0.45</t>
  </si>
  <si>
    <t>Cd</t>
  </si>
  <si>
    <t>0.36</t>
  </si>
  <si>
    <t>0.53</t>
  </si>
  <si>
    <t>Ru</t>
  </si>
  <si>
    <t>bokas</t>
  </si>
  <si>
    <t>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</si>
</sst>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oshu\PycharmProjects\research_materials\RHEAs_phase_prediction-main\RuDFTsaved.xlsx" TargetMode="External"/><Relationship Id="rId1" Type="http://schemas.openxmlformats.org/officeDocument/2006/relationships/externalLinkPath" Target="RuDFTsav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nthalpies"/>
      <sheetName val="Translate"/>
      <sheetName val="Symmetry Analysis"/>
      <sheetName val="bccgga"/>
      <sheetName val="fccgga"/>
    </sheetNames>
    <sheetDataSet>
      <sheetData sheetId="0"/>
      <sheetData sheetId="1"/>
      <sheetData sheetId="2"/>
      <sheetData sheetId="3"/>
      <sheetData sheetId="4">
        <row r="56">
          <cell r="B56">
            <v>44.064267916666758</v>
          </cell>
          <cell r="C56" t="str">
            <v/>
          </cell>
          <cell r="D56" t="str">
            <v/>
          </cell>
          <cell r="E56" t="str">
            <v/>
          </cell>
          <cell r="F56" t="str">
            <v/>
          </cell>
          <cell r="G56" t="str">
            <v/>
          </cell>
          <cell r="H56" t="str">
            <v/>
          </cell>
          <cell r="I56" t="str">
            <v/>
          </cell>
          <cell r="J56" t="str">
            <v/>
          </cell>
          <cell r="K56" t="str">
            <v/>
          </cell>
          <cell r="L56" t="str">
            <v/>
          </cell>
          <cell r="M56" t="str">
            <v/>
          </cell>
          <cell r="N56" t="str">
            <v/>
          </cell>
          <cell r="O56" t="str">
            <v/>
          </cell>
          <cell r="P56" t="str">
            <v/>
          </cell>
          <cell r="Q56" t="str">
            <v/>
          </cell>
          <cell r="R56" t="str">
            <v/>
          </cell>
          <cell r="S56" t="str">
            <v/>
          </cell>
          <cell r="T56" t="str">
            <v/>
          </cell>
          <cell r="U56" t="str">
            <v/>
          </cell>
          <cell r="V56" t="str">
            <v/>
          </cell>
          <cell r="W56" t="str">
            <v/>
          </cell>
          <cell r="X56" t="str">
            <v/>
          </cell>
          <cell r="Y56" t="str">
            <v/>
          </cell>
          <cell r="Z56" t="str">
            <v/>
          </cell>
        </row>
        <row r="57">
          <cell r="B57">
            <v>266.24658958333401</v>
          </cell>
          <cell r="C57">
            <v>312.4786129166676</v>
          </cell>
          <cell r="D57" t="str">
            <v/>
          </cell>
          <cell r="E57" t="str">
            <v/>
          </cell>
          <cell r="F57" t="str">
            <v/>
          </cell>
          <cell r="G57" t="str">
            <v/>
          </cell>
          <cell r="H57" t="str">
            <v/>
          </cell>
          <cell r="I57" t="str">
            <v/>
          </cell>
          <cell r="J57" t="str">
            <v/>
          </cell>
          <cell r="K57" t="str">
            <v/>
          </cell>
          <cell r="L57" t="str">
            <v/>
          </cell>
          <cell r="M57" t="str">
            <v/>
          </cell>
          <cell r="N57" t="str">
            <v/>
          </cell>
          <cell r="O57" t="str">
            <v/>
          </cell>
          <cell r="P57" t="str">
            <v/>
          </cell>
          <cell r="Q57" t="str">
            <v/>
          </cell>
          <cell r="R57" t="str">
            <v/>
          </cell>
          <cell r="S57" t="str">
            <v/>
          </cell>
          <cell r="T57" t="str">
            <v/>
          </cell>
          <cell r="U57" t="str">
            <v/>
          </cell>
          <cell r="V57" t="str">
            <v/>
          </cell>
          <cell r="W57" t="str">
            <v/>
          </cell>
          <cell r="X57" t="str">
            <v/>
          </cell>
          <cell r="Y57" t="str">
            <v/>
          </cell>
          <cell r="Z57" t="str">
            <v/>
          </cell>
        </row>
        <row r="58">
          <cell r="B58">
            <v>167.99434291666651</v>
          </cell>
          <cell r="C58">
            <v>214.22636624999981</v>
          </cell>
          <cell r="D58">
            <v>436.40868791666736</v>
          </cell>
          <cell r="E58" t="str">
            <v/>
          </cell>
          <cell r="F58" t="str">
            <v/>
          </cell>
          <cell r="G58" t="str">
            <v/>
          </cell>
          <cell r="H58" t="str">
            <v/>
          </cell>
          <cell r="I58" t="str">
            <v/>
          </cell>
          <cell r="J58" t="str">
            <v/>
          </cell>
          <cell r="K58" t="str">
            <v/>
          </cell>
          <cell r="L58" t="str">
            <v/>
          </cell>
          <cell r="M58" t="str">
            <v/>
          </cell>
          <cell r="N58" t="str">
            <v/>
          </cell>
          <cell r="O58" t="str">
            <v/>
          </cell>
          <cell r="P58" t="str">
            <v/>
          </cell>
          <cell r="Q58" t="str">
            <v/>
          </cell>
          <cell r="R58" t="str">
            <v/>
          </cell>
          <cell r="S58" t="str">
            <v/>
          </cell>
          <cell r="T58" t="str">
            <v/>
          </cell>
          <cell r="U58" t="str">
            <v/>
          </cell>
          <cell r="V58" t="str">
            <v/>
          </cell>
          <cell r="W58" t="str">
            <v/>
          </cell>
          <cell r="X58" t="str">
            <v/>
          </cell>
          <cell r="Y58" t="str">
            <v/>
          </cell>
          <cell r="Z58" t="str">
            <v/>
          </cell>
        </row>
        <row r="59">
          <cell r="B59">
            <v>179.71610291666676</v>
          </cell>
          <cell r="C59">
            <v>225.94812625000046</v>
          </cell>
          <cell r="D59">
            <v>448.13044791666755</v>
          </cell>
          <cell r="E59">
            <v>349.87820125000042</v>
          </cell>
          <cell r="F59" t="str">
            <v/>
          </cell>
          <cell r="G59" t="str">
            <v/>
          </cell>
          <cell r="H59" t="str">
            <v/>
          </cell>
          <cell r="I59" t="str">
            <v/>
          </cell>
          <cell r="J59" t="str">
            <v/>
          </cell>
          <cell r="K59" t="str">
            <v/>
          </cell>
          <cell r="L59" t="str">
            <v/>
          </cell>
          <cell r="M59" t="str">
            <v/>
          </cell>
          <cell r="N59" t="str">
            <v/>
          </cell>
          <cell r="O59" t="str">
            <v/>
          </cell>
          <cell r="P59" t="str">
            <v/>
          </cell>
          <cell r="Q59" t="str">
            <v/>
          </cell>
          <cell r="R59" t="str">
            <v/>
          </cell>
          <cell r="S59" t="str">
            <v/>
          </cell>
          <cell r="T59" t="str">
            <v/>
          </cell>
          <cell r="U59" t="str">
            <v/>
          </cell>
          <cell r="V59" t="str">
            <v/>
          </cell>
          <cell r="W59" t="str">
            <v/>
          </cell>
          <cell r="X59" t="str">
            <v/>
          </cell>
          <cell r="Y59" t="str">
            <v/>
          </cell>
          <cell r="Z59" t="str">
            <v/>
          </cell>
        </row>
        <row r="60">
          <cell r="B60">
            <v>51.541655625000793</v>
          </cell>
          <cell r="C60">
            <v>97.77367895833379</v>
          </cell>
          <cell r="D60">
            <v>319.95600062500074</v>
          </cell>
          <cell r="E60">
            <v>221.703753958334</v>
          </cell>
          <cell r="F60">
            <v>233.42551395833411</v>
          </cell>
          <cell r="G60" t="str">
            <v/>
          </cell>
          <cell r="H60" t="str">
            <v/>
          </cell>
          <cell r="I60" t="str">
            <v/>
          </cell>
          <cell r="J60" t="str">
            <v/>
          </cell>
          <cell r="K60" t="str">
            <v/>
          </cell>
          <cell r="L60" t="str">
            <v/>
          </cell>
          <cell r="M60" t="str">
            <v/>
          </cell>
          <cell r="N60" t="str">
            <v/>
          </cell>
          <cell r="O60" t="str">
            <v/>
          </cell>
          <cell r="P60" t="str">
            <v/>
          </cell>
          <cell r="Q60" t="str">
            <v/>
          </cell>
          <cell r="R60" t="str">
            <v/>
          </cell>
          <cell r="S60" t="str">
            <v/>
          </cell>
          <cell r="T60" t="str">
            <v/>
          </cell>
          <cell r="U60" t="str">
            <v/>
          </cell>
          <cell r="V60" t="str">
            <v/>
          </cell>
          <cell r="W60" t="str">
            <v/>
          </cell>
          <cell r="X60" t="str">
            <v/>
          </cell>
          <cell r="Y60" t="str">
            <v/>
          </cell>
          <cell r="Z60" t="str">
            <v/>
          </cell>
        </row>
        <row r="61">
          <cell r="B61">
            <v>123.40689436781382</v>
          </cell>
          <cell r="C61">
            <v>169.63891770114705</v>
          </cell>
          <cell r="D61">
            <v>391.8212393678146</v>
          </cell>
          <cell r="E61">
            <v>293.56899270114786</v>
          </cell>
          <cell r="F61">
            <v>305.29075270114606</v>
          </cell>
          <cell r="G61">
            <v>177.11630540948008</v>
          </cell>
          <cell r="H61" t="str">
            <v/>
          </cell>
          <cell r="I61" t="str">
            <v/>
          </cell>
          <cell r="J61" t="str">
            <v/>
          </cell>
          <cell r="K61" t="str">
            <v/>
          </cell>
          <cell r="L61" t="str">
            <v/>
          </cell>
          <cell r="M61" t="str">
            <v/>
          </cell>
          <cell r="N61" t="str">
            <v/>
          </cell>
          <cell r="O61" t="str">
            <v/>
          </cell>
          <cell r="P61" t="str">
            <v/>
          </cell>
          <cell r="Q61" t="str">
            <v/>
          </cell>
          <cell r="R61" t="str">
            <v/>
          </cell>
          <cell r="S61" t="str">
            <v/>
          </cell>
          <cell r="T61" t="str">
            <v/>
          </cell>
          <cell r="U61" t="str">
            <v/>
          </cell>
          <cell r="V61" t="str">
            <v/>
          </cell>
          <cell r="W61" t="str">
            <v/>
          </cell>
          <cell r="X61" t="str">
            <v/>
          </cell>
          <cell r="Y61" t="str">
            <v/>
          </cell>
          <cell r="Z61" t="str">
            <v/>
          </cell>
        </row>
        <row r="62">
          <cell r="B62">
            <v>172.94876625000001</v>
          </cell>
          <cell r="C62">
            <v>219.18078958333396</v>
          </cell>
          <cell r="D62">
            <v>441.36311125000111</v>
          </cell>
          <cell r="E62">
            <v>343.11086458333347</v>
          </cell>
          <cell r="F62">
            <v>354.83262458333371</v>
          </cell>
          <cell r="G62">
            <v>226.65817729166753</v>
          </cell>
          <cell r="H62">
            <v>298.52341603447894</v>
          </cell>
          <cell r="I62" t="str">
            <v/>
          </cell>
          <cell r="J62" t="str">
            <v/>
          </cell>
          <cell r="K62" t="str">
            <v/>
          </cell>
          <cell r="L62" t="str">
            <v/>
          </cell>
          <cell r="M62" t="str">
            <v/>
          </cell>
          <cell r="N62" t="str">
            <v/>
          </cell>
          <cell r="O62" t="str">
            <v/>
          </cell>
          <cell r="P62" t="str">
            <v/>
          </cell>
          <cell r="Q62" t="str">
            <v/>
          </cell>
          <cell r="R62" t="str">
            <v/>
          </cell>
          <cell r="S62" t="str">
            <v/>
          </cell>
          <cell r="T62" t="str">
            <v/>
          </cell>
          <cell r="U62" t="str">
            <v/>
          </cell>
          <cell r="V62" t="str">
            <v/>
          </cell>
          <cell r="W62" t="str">
            <v/>
          </cell>
          <cell r="X62" t="str">
            <v/>
          </cell>
          <cell r="Y62" t="str">
            <v/>
          </cell>
          <cell r="Z62" t="str">
            <v/>
          </cell>
        </row>
        <row r="63">
          <cell r="B63">
            <v>164.68291770833326</v>
          </cell>
          <cell r="C63">
            <v>210.91494104166546</v>
          </cell>
          <cell r="D63">
            <v>433.09726270833443</v>
          </cell>
          <cell r="E63">
            <v>334.84501604166633</v>
          </cell>
          <cell r="F63">
            <v>346.56677604166794</v>
          </cell>
          <cell r="G63">
            <v>218.39232875000067</v>
          </cell>
          <cell r="H63">
            <v>290.2575674928143</v>
          </cell>
          <cell r="I63">
            <v>339.79943937500002</v>
          </cell>
          <cell r="J63" t="str">
            <v/>
          </cell>
          <cell r="K63" t="str">
            <v/>
          </cell>
          <cell r="L63" t="str">
            <v/>
          </cell>
          <cell r="M63" t="str">
            <v/>
          </cell>
          <cell r="N63" t="str">
            <v/>
          </cell>
          <cell r="O63" t="str">
            <v/>
          </cell>
          <cell r="P63" t="str">
            <v/>
          </cell>
          <cell r="Q63" t="str">
            <v/>
          </cell>
          <cell r="R63" t="str">
            <v/>
          </cell>
          <cell r="S63" t="str">
            <v/>
          </cell>
          <cell r="T63" t="str">
            <v/>
          </cell>
          <cell r="U63" t="str">
            <v/>
          </cell>
          <cell r="V63" t="str">
            <v/>
          </cell>
          <cell r="W63" t="str">
            <v/>
          </cell>
          <cell r="X63" t="str">
            <v/>
          </cell>
          <cell r="Y63" t="str">
            <v/>
          </cell>
          <cell r="Z63" t="str">
            <v/>
          </cell>
        </row>
        <row r="64">
          <cell r="B64">
            <v>142.70442541666705</v>
          </cell>
          <cell r="C64">
            <v>188.93644874999981</v>
          </cell>
          <cell r="D64">
            <v>411.11877041666691</v>
          </cell>
          <cell r="E64">
            <v>312.86652375000011</v>
          </cell>
          <cell r="F64">
            <v>324.5882837499999</v>
          </cell>
          <cell r="G64">
            <v>196.41383645833415</v>
          </cell>
          <cell r="H64">
            <v>268.27907520114616</v>
          </cell>
          <cell r="I64">
            <v>317.82094708333386</v>
          </cell>
          <cell r="J64">
            <v>309.5550985416665</v>
          </cell>
          <cell r="K64" t="str">
            <v/>
          </cell>
          <cell r="L64" t="str">
            <v/>
          </cell>
          <cell r="M64" t="str">
            <v/>
          </cell>
          <cell r="N64" t="str">
            <v/>
          </cell>
          <cell r="O64" t="str">
            <v/>
          </cell>
          <cell r="P64" t="str">
            <v/>
          </cell>
          <cell r="Q64" t="str">
            <v/>
          </cell>
          <cell r="R64" t="str">
            <v/>
          </cell>
          <cell r="S64" t="str">
            <v/>
          </cell>
          <cell r="T64" t="str">
            <v/>
          </cell>
          <cell r="U64" t="str">
            <v/>
          </cell>
          <cell r="V64" t="str">
            <v/>
          </cell>
          <cell r="W64" t="str">
            <v/>
          </cell>
          <cell r="X64" t="str">
            <v/>
          </cell>
          <cell r="Y64" t="str">
            <v/>
          </cell>
          <cell r="Z64" t="str">
            <v/>
          </cell>
        </row>
        <row r="65">
          <cell r="B65">
            <v>104.74969125000032</v>
          </cell>
          <cell r="C65">
            <v>150.98171458333272</v>
          </cell>
          <cell r="D65">
            <v>373.16403625000083</v>
          </cell>
          <cell r="E65">
            <v>274.91178958333404</v>
          </cell>
          <cell r="F65">
            <v>286.63354958333315</v>
          </cell>
          <cell r="G65">
            <v>158.45910229166842</v>
          </cell>
          <cell r="H65">
            <v>230.32434103447997</v>
          </cell>
          <cell r="I65">
            <v>279.866212916667</v>
          </cell>
          <cell r="J65">
            <v>271.60036437499906</v>
          </cell>
          <cell r="K65">
            <v>249.62187208333262</v>
          </cell>
          <cell r="L65" t="str">
            <v/>
          </cell>
          <cell r="M65" t="str">
            <v/>
          </cell>
          <cell r="N65" t="str">
            <v/>
          </cell>
          <cell r="O65" t="str">
            <v/>
          </cell>
          <cell r="P65" t="str">
            <v/>
          </cell>
          <cell r="Q65" t="str">
            <v/>
          </cell>
          <cell r="R65" t="str">
            <v/>
          </cell>
          <cell r="S65" t="str">
            <v/>
          </cell>
          <cell r="T65" t="str">
            <v/>
          </cell>
          <cell r="U65" t="str">
            <v/>
          </cell>
          <cell r="V65" t="str">
            <v/>
          </cell>
          <cell r="W65" t="str">
            <v/>
          </cell>
          <cell r="X65" t="str">
            <v/>
          </cell>
          <cell r="Y65" t="str">
            <v/>
          </cell>
          <cell r="Z65" t="str">
            <v/>
          </cell>
        </row>
        <row r="66">
          <cell r="B66">
            <v>74.380486249997219</v>
          </cell>
          <cell r="C66">
            <v>120.61250958332955</v>
          </cell>
          <cell r="D66">
            <v>342.79483124999757</v>
          </cell>
          <cell r="E66">
            <v>244.54258458333001</v>
          </cell>
          <cell r="F66">
            <v>256.26434458332983</v>
          </cell>
          <cell r="G66">
            <v>128.08989729166356</v>
          </cell>
          <cell r="H66">
            <v>199.95513603447597</v>
          </cell>
          <cell r="I66">
            <v>249.49700791666351</v>
          </cell>
          <cell r="J66">
            <v>241.231159374996</v>
          </cell>
          <cell r="K66">
            <v>219.2526670833297</v>
          </cell>
          <cell r="L66">
            <v>181.29793291666397</v>
          </cell>
          <cell r="M66" t="str">
            <v/>
          </cell>
          <cell r="N66" t="str">
            <v/>
          </cell>
          <cell r="O66" t="str">
            <v/>
          </cell>
          <cell r="P66" t="str">
            <v/>
          </cell>
          <cell r="Q66" t="str">
            <v/>
          </cell>
          <cell r="R66" t="str">
            <v/>
          </cell>
          <cell r="S66" t="str">
            <v/>
          </cell>
          <cell r="T66" t="str">
            <v/>
          </cell>
          <cell r="U66" t="str">
            <v/>
          </cell>
          <cell r="V66" t="str">
            <v/>
          </cell>
          <cell r="W66" t="str">
            <v/>
          </cell>
          <cell r="X66" t="str">
            <v/>
          </cell>
          <cell r="Y66" t="str">
            <v/>
          </cell>
          <cell r="Z66" t="str">
            <v/>
          </cell>
        </row>
        <row r="67">
          <cell r="B67">
            <v>243.24328416666748</v>
          </cell>
          <cell r="C67">
            <v>289.4753075000005</v>
          </cell>
          <cell r="D67">
            <v>511.65762916666745</v>
          </cell>
          <cell r="E67">
            <v>413.40538250000026</v>
          </cell>
          <cell r="F67">
            <v>425.12714250000198</v>
          </cell>
          <cell r="G67">
            <v>296.95269520833409</v>
          </cell>
          <cell r="H67">
            <v>368.81793395114727</v>
          </cell>
          <cell r="I67">
            <v>418.35980583333497</v>
          </cell>
          <cell r="J67">
            <v>410.09395729166704</v>
          </cell>
          <cell r="K67">
            <v>388.11546499999997</v>
          </cell>
          <cell r="L67">
            <v>350.16073083333418</v>
          </cell>
          <cell r="M67">
            <v>319.79152583333007</v>
          </cell>
          <cell r="N67" t="str">
            <v/>
          </cell>
          <cell r="O67" t="str">
            <v/>
          </cell>
          <cell r="P67" t="str">
            <v/>
          </cell>
          <cell r="Q67" t="str">
            <v/>
          </cell>
          <cell r="R67" t="str">
            <v/>
          </cell>
          <cell r="S67" t="str">
            <v/>
          </cell>
          <cell r="T67" t="str">
            <v/>
          </cell>
          <cell r="U67" t="str">
            <v/>
          </cell>
          <cell r="V67" t="str">
            <v/>
          </cell>
          <cell r="W67" t="str">
            <v/>
          </cell>
          <cell r="X67" t="str">
            <v/>
          </cell>
          <cell r="Y67" t="str">
            <v/>
          </cell>
          <cell r="Z67" t="str">
            <v/>
          </cell>
        </row>
        <row r="68">
          <cell r="B68">
            <v>33.244673124999956</v>
          </cell>
          <cell r="C68">
            <v>79.476696458332157</v>
          </cell>
          <cell r="D68">
            <v>301.65901812499931</v>
          </cell>
          <cell r="E68">
            <v>203.40677145833385</v>
          </cell>
          <cell r="F68">
            <v>215.12853145833219</v>
          </cell>
          <cell r="G68">
            <v>86.954084166666945</v>
          </cell>
          <cell r="H68">
            <v>158.81932290948023</v>
          </cell>
          <cell r="I68">
            <v>208.36119479166612</v>
          </cell>
          <cell r="J68">
            <v>200.09534624999884</v>
          </cell>
          <cell r="K68">
            <v>178.11685395833294</v>
          </cell>
          <cell r="L68">
            <v>140.16211979166522</v>
          </cell>
          <cell r="M68">
            <v>109.79291479166255</v>
          </cell>
          <cell r="N68">
            <v>278.65571270833345</v>
          </cell>
          <cell r="O68" t="str">
            <v/>
          </cell>
          <cell r="P68" t="str">
            <v/>
          </cell>
          <cell r="Q68" t="str">
            <v/>
          </cell>
          <cell r="R68" t="str">
            <v/>
          </cell>
          <cell r="S68" t="str">
            <v/>
          </cell>
          <cell r="T68" t="str">
            <v/>
          </cell>
          <cell r="U68" t="str">
            <v/>
          </cell>
          <cell r="V68" t="str">
            <v/>
          </cell>
          <cell r="W68" t="str">
            <v/>
          </cell>
          <cell r="X68" t="str">
            <v/>
          </cell>
          <cell r="Y68" t="str">
            <v/>
          </cell>
          <cell r="Z68" t="str">
            <v/>
          </cell>
        </row>
        <row r="69">
          <cell r="B69">
            <v>185.82381041666696</v>
          </cell>
          <cell r="C69">
            <v>232.05583374999924</v>
          </cell>
          <cell r="D69">
            <v>454.23815541666693</v>
          </cell>
          <cell r="E69">
            <v>355.98590874999996</v>
          </cell>
          <cell r="F69">
            <v>367.70766875000015</v>
          </cell>
          <cell r="G69">
            <v>239.53322145833417</v>
          </cell>
          <cell r="H69">
            <v>311.39846020114737</v>
          </cell>
          <cell r="I69">
            <v>360.94033208333229</v>
          </cell>
          <cell r="J69">
            <v>352.67448354166794</v>
          </cell>
          <cell r="K69">
            <v>330.6959912500003</v>
          </cell>
          <cell r="L69">
            <v>292.74125708333389</v>
          </cell>
          <cell r="M69">
            <v>262.37205208332995</v>
          </cell>
          <cell r="N69">
            <v>431.2348500000013</v>
          </cell>
          <cell r="O69">
            <v>221.23623895833276</v>
          </cell>
          <cell r="P69" t="str">
            <v/>
          </cell>
          <cell r="Q69" t="str">
            <v/>
          </cell>
          <cell r="R69" t="str">
            <v/>
          </cell>
          <cell r="S69" t="str">
            <v/>
          </cell>
          <cell r="T69" t="str">
            <v/>
          </cell>
          <cell r="U69" t="str">
            <v/>
          </cell>
          <cell r="V69" t="str">
            <v/>
          </cell>
          <cell r="W69" t="str">
            <v/>
          </cell>
          <cell r="X69" t="str">
            <v/>
          </cell>
          <cell r="Y69" t="str">
            <v/>
          </cell>
          <cell r="Z69" t="str">
            <v/>
          </cell>
        </row>
        <row r="70">
          <cell r="B70">
            <v>262.90417291666688</v>
          </cell>
          <cell r="C70">
            <v>309.1361962499999</v>
          </cell>
          <cell r="D70">
            <v>531.31851791666713</v>
          </cell>
          <cell r="E70">
            <v>433.06627125000006</v>
          </cell>
          <cell r="F70">
            <v>444.78803125000013</v>
          </cell>
          <cell r="G70">
            <v>316.61358395833435</v>
          </cell>
          <cell r="H70">
            <v>388.47882270114701</v>
          </cell>
          <cell r="I70">
            <v>438.02069458333375</v>
          </cell>
          <cell r="J70">
            <v>429.75484604166661</v>
          </cell>
          <cell r="K70">
            <v>407.77635375000023</v>
          </cell>
          <cell r="L70">
            <v>369.82161958333324</v>
          </cell>
          <cell r="M70">
            <v>339.45241458332998</v>
          </cell>
          <cell r="N70">
            <v>508.315212500001</v>
          </cell>
          <cell r="O70">
            <v>298.31660145833285</v>
          </cell>
          <cell r="P70">
            <v>450.89573875000065</v>
          </cell>
          <cell r="Q70" t="str">
            <v/>
          </cell>
          <cell r="R70" t="str">
            <v/>
          </cell>
          <cell r="S70" t="str">
            <v/>
          </cell>
          <cell r="T70" t="str">
            <v/>
          </cell>
          <cell r="U70" t="str">
            <v/>
          </cell>
          <cell r="V70" t="str">
            <v/>
          </cell>
          <cell r="W70" t="str">
            <v/>
          </cell>
          <cell r="X70" t="str">
            <v/>
          </cell>
          <cell r="Y70" t="str">
            <v/>
          </cell>
          <cell r="Z70" t="str">
            <v/>
          </cell>
        </row>
        <row r="71">
          <cell r="B71">
            <v>56.131684374999189</v>
          </cell>
          <cell r="C71">
            <v>102.36370770833354</v>
          </cell>
          <cell r="D71">
            <v>324.54602937499953</v>
          </cell>
          <cell r="E71">
            <v>226.29378270833331</v>
          </cell>
          <cell r="F71">
            <v>238.01554270833213</v>
          </cell>
          <cell r="G71">
            <v>109.84109541666662</v>
          </cell>
          <cell r="H71">
            <v>181.70633415947981</v>
          </cell>
          <cell r="I71">
            <v>231.24820604166715</v>
          </cell>
          <cell r="J71">
            <v>222.98235749999822</v>
          </cell>
          <cell r="K71">
            <v>201.00386520833325</v>
          </cell>
          <cell r="L71">
            <v>163.04913104166587</v>
          </cell>
          <cell r="M71">
            <v>132.67992604166324</v>
          </cell>
          <cell r="N71">
            <v>301.54272395833385</v>
          </cell>
          <cell r="O71">
            <v>91.544112916666109</v>
          </cell>
          <cell r="P71">
            <v>244.12325020833313</v>
          </cell>
          <cell r="Q71">
            <v>321.20361270833376</v>
          </cell>
          <cell r="R71" t="str">
            <v/>
          </cell>
          <cell r="S71" t="str">
            <v/>
          </cell>
          <cell r="T71" t="str">
            <v/>
          </cell>
          <cell r="U71" t="str">
            <v/>
          </cell>
          <cell r="V71" t="str">
            <v/>
          </cell>
          <cell r="W71" t="str">
            <v/>
          </cell>
          <cell r="X71" t="str">
            <v/>
          </cell>
          <cell r="Y71" t="str">
            <v/>
          </cell>
          <cell r="Z71" t="str">
            <v/>
          </cell>
        </row>
        <row r="72">
          <cell r="B72">
            <v>67.554532291667101</v>
          </cell>
          <cell r="C72">
            <v>113.78655562499915</v>
          </cell>
          <cell r="D72">
            <v>335.9688772916677</v>
          </cell>
          <cell r="E72">
            <v>237.71663062500025</v>
          </cell>
          <cell r="F72">
            <v>249.43839062500018</v>
          </cell>
          <cell r="G72">
            <v>121.2639433333336</v>
          </cell>
          <cell r="H72">
            <v>193.12918207614695</v>
          </cell>
          <cell r="I72">
            <v>242.67105395833218</v>
          </cell>
          <cell r="J72">
            <v>234.40520541666567</v>
          </cell>
          <cell r="K72">
            <v>212.42671312499999</v>
          </cell>
          <cell r="L72">
            <v>174.47197895833355</v>
          </cell>
          <cell r="M72">
            <v>144.10277395832998</v>
          </cell>
          <cell r="N72">
            <v>312.96557187500076</v>
          </cell>
          <cell r="O72">
            <v>102.96696083333423</v>
          </cell>
          <cell r="P72">
            <v>255.54609812500041</v>
          </cell>
          <cell r="Q72">
            <v>332.62646062500085</v>
          </cell>
          <cell r="R72">
            <v>125.85397208333291</v>
          </cell>
          <cell r="S72" t="str">
            <v/>
          </cell>
          <cell r="T72" t="str">
            <v/>
          </cell>
          <cell r="U72" t="str">
            <v/>
          </cell>
          <cell r="V72" t="str">
            <v/>
          </cell>
          <cell r="W72" t="str">
            <v/>
          </cell>
          <cell r="X72" t="str">
            <v/>
          </cell>
          <cell r="Y72" t="str">
            <v/>
          </cell>
          <cell r="Z72" t="str">
            <v/>
          </cell>
        </row>
        <row r="73">
          <cell r="B73">
            <v>53.720340625000752</v>
          </cell>
          <cell r="C73">
            <v>99.952363958333109</v>
          </cell>
          <cell r="D73">
            <v>322.13468562499992</v>
          </cell>
          <cell r="E73">
            <v>223.88243895833321</v>
          </cell>
          <cell r="F73">
            <v>235.60419895833368</v>
          </cell>
          <cell r="G73">
            <v>107.42975166666646</v>
          </cell>
          <cell r="H73">
            <v>179.29499040948087</v>
          </cell>
          <cell r="I73">
            <v>228.83686229166722</v>
          </cell>
          <cell r="J73">
            <v>220.57101374999911</v>
          </cell>
          <cell r="K73">
            <v>198.59252145833352</v>
          </cell>
          <cell r="L73">
            <v>160.63778729166671</v>
          </cell>
          <cell r="M73">
            <v>130.26858229166248</v>
          </cell>
          <cell r="N73">
            <v>299.13138020833395</v>
          </cell>
          <cell r="O73">
            <v>89.132769166667458</v>
          </cell>
          <cell r="P73">
            <v>241.71190645833363</v>
          </cell>
          <cell r="Q73">
            <v>318.79226895833403</v>
          </cell>
          <cell r="R73">
            <v>112.01978041666707</v>
          </cell>
          <cell r="S73">
            <v>123.4426283333334</v>
          </cell>
          <cell r="T73" t="str">
            <v/>
          </cell>
          <cell r="U73" t="str">
            <v/>
          </cell>
          <cell r="V73" t="str">
            <v/>
          </cell>
          <cell r="W73" t="str">
            <v/>
          </cell>
          <cell r="X73" t="str">
            <v/>
          </cell>
          <cell r="Y73" t="str">
            <v/>
          </cell>
          <cell r="Z73" t="str">
            <v/>
          </cell>
        </row>
        <row r="74">
          <cell r="B74">
            <v>4.6017868749996804</v>
          </cell>
          <cell r="C74">
            <v>41.630236458332092</v>
          </cell>
          <cell r="D74">
            <v>263.81255812500035</v>
          </cell>
          <cell r="E74">
            <v>165.56031145833381</v>
          </cell>
          <cell r="F74">
            <v>177.28207145833312</v>
          </cell>
          <cell r="G74">
            <v>49.107624166666916</v>
          </cell>
          <cell r="H74">
            <v>120.97286290948053</v>
          </cell>
          <cell r="I74">
            <v>170.51473479166728</v>
          </cell>
          <cell r="J74">
            <v>162.24888625000051</v>
          </cell>
          <cell r="K74">
            <v>140.27039395833251</v>
          </cell>
          <cell r="L74">
            <v>102.31565979166658</v>
          </cell>
          <cell r="M74">
            <v>71.946454791662291</v>
          </cell>
          <cell r="N74">
            <v>240.80925270833382</v>
          </cell>
          <cell r="O74">
            <v>30.81064166666625</v>
          </cell>
          <cell r="P74">
            <v>183.38977895833258</v>
          </cell>
          <cell r="Q74">
            <v>260.4701414583335</v>
          </cell>
          <cell r="R74">
            <v>53.697652916666698</v>
          </cell>
          <cell r="S74">
            <v>65.120500833332613</v>
          </cell>
          <cell r="T74">
            <v>51.286309166667507</v>
          </cell>
          <cell r="U74" t="str">
            <v/>
          </cell>
          <cell r="V74" t="str">
            <v/>
          </cell>
          <cell r="W74" t="str">
            <v/>
          </cell>
          <cell r="X74" t="str">
            <v/>
          </cell>
          <cell r="Y74" t="str">
            <v/>
          </cell>
          <cell r="Z74" t="str">
            <v/>
          </cell>
        </row>
        <row r="75">
          <cell r="B75">
            <v>19.435219583333495</v>
          </cell>
          <cell r="C75">
            <v>26.796803750000411</v>
          </cell>
          <cell r="D75">
            <v>248.97912541666705</v>
          </cell>
          <cell r="E75">
            <v>150.72687875000059</v>
          </cell>
          <cell r="F75">
            <v>162.44863874999996</v>
          </cell>
          <cell r="G75">
            <v>34.274191458334435</v>
          </cell>
          <cell r="H75">
            <v>106.13943020114705</v>
          </cell>
          <cell r="I75">
            <v>155.68130208333304</v>
          </cell>
          <cell r="J75">
            <v>147.41545354166669</v>
          </cell>
          <cell r="K75">
            <v>125.43696124999998</v>
          </cell>
          <cell r="L75">
            <v>87.482227083333697</v>
          </cell>
          <cell r="M75">
            <v>57.113022083329632</v>
          </cell>
          <cell r="N75">
            <v>225.97582000000068</v>
          </cell>
          <cell r="O75">
            <v>15.977208958332767</v>
          </cell>
          <cell r="P75">
            <v>168.55634625000059</v>
          </cell>
          <cell r="Q75">
            <v>245.63670875000042</v>
          </cell>
          <cell r="R75">
            <v>38.864220208333592</v>
          </cell>
          <cell r="S75">
            <v>50.287068125000836</v>
          </cell>
          <cell r="T75">
            <v>36.45287645833367</v>
          </cell>
          <cell r="U75">
            <v>21.869251041666633</v>
          </cell>
          <cell r="V75" t="str">
            <v/>
          </cell>
          <cell r="W75" t="str">
            <v/>
          </cell>
          <cell r="X75" t="str">
            <v/>
          </cell>
          <cell r="Y75" t="str">
            <v/>
          </cell>
          <cell r="Z75" t="str">
            <v/>
          </cell>
        </row>
        <row r="76">
          <cell r="B76">
            <v>13.598554999999735</v>
          </cell>
          <cell r="C76">
            <v>32.633468333333319</v>
          </cell>
          <cell r="D76">
            <v>254.81579000000053</v>
          </cell>
          <cell r="E76">
            <v>156.56354333333357</v>
          </cell>
          <cell r="F76">
            <v>168.28530333333404</v>
          </cell>
          <cell r="G76">
            <v>40.110856041668754</v>
          </cell>
          <cell r="H76">
            <v>111.9760947844804</v>
          </cell>
          <cell r="I76">
            <v>161.51796666666652</v>
          </cell>
          <cell r="J76">
            <v>153.25211812500072</v>
          </cell>
          <cell r="K76">
            <v>131.27362583333331</v>
          </cell>
          <cell r="L76">
            <v>93.318891666667739</v>
          </cell>
          <cell r="M76">
            <v>62.949686666663673</v>
          </cell>
          <cell r="N76">
            <v>231.81248458333391</v>
          </cell>
          <cell r="O76">
            <v>21.813873541666862</v>
          </cell>
          <cell r="P76">
            <v>174.39301083333402</v>
          </cell>
          <cell r="Q76">
            <v>251.47337333333419</v>
          </cell>
          <cell r="R76">
            <v>44.700884791667782</v>
          </cell>
          <cell r="S76">
            <v>56.123732708334181</v>
          </cell>
          <cell r="T76">
            <v>42.289541041667924</v>
          </cell>
          <cell r="U76">
            <v>16.032586458333235</v>
          </cell>
          <cell r="V76">
            <v>30.866019166666554</v>
          </cell>
          <cell r="W76" t="str">
            <v/>
          </cell>
          <cell r="X76" t="str">
            <v/>
          </cell>
          <cell r="Y76" t="str">
            <v/>
          </cell>
          <cell r="Z76" t="str">
            <v/>
          </cell>
        </row>
        <row r="77">
          <cell r="B77">
            <v>55.60331124999805</v>
          </cell>
          <cell r="C77">
            <v>101.83533458333149</v>
          </cell>
          <cell r="D77">
            <v>324.01765624999882</v>
          </cell>
          <cell r="E77">
            <v>225.7654095833318</v>
          </cell>
          <cell r="F77">
            <v>237.48716958333205</v>
          </cell>
          <cell r="G77">
            <v>109.31272229166569</v>
          </cell>
          <cell r="H77">
            <v>181.17796103447859</v>
          </cell>
          <cell r="I77">
            <v>230.71983291666504</v>
          </cell>
          <cell r="J77">
            <v>222.45398437499807</v>
          </cell>
          <cell r="K77">
            <v>200.47549208333137</v>
          </cell>
          <cell r="L77">
            <v>162.52075791666473</v>
          </cell>
          <cell r="M77">
            <v>132.15155291666153</v>
          </cell>
          <cell r="N77">
            <v>301.01435083333212</v>
          </cell>
          <cell r="O77">
            <v>91.015739791664458</v>
          </cell>
          <cell r="P77">
            <v>243.59487708333199</v>
          </cell>
          <cell r="Q77">
            <v>320.67523958333175</v>
          </cell>
          <cell r="R77">
            <v>113.90275104166436</v>
          </cell>
          <cell r="S77">
            <v>125.32559895833207</v>
          </cell>
          <cell r="T77">
            <v>111.49140729166527</v>
          </cell>
          <cell r="U77">
            <v>53.169279791665303</v>
          </cell>
          <cell r="V77">
            <v>38.335847083331892</v>
          </cell>
          <cell r="W77">
            <v>44.172511666665606</v>
          </cell>
          <cell r="X77" t="str">
            <v/>
          </cell>
          <cell r="Y77" t="str">
            <v/>
          </cell>
          <cell r="Z77" t="str">
            <v/>
          </cell>
        </row>
        <row r="78">
          <cell r="B78">
            <v>24.592832291666479</v>
          </cell>
          <cell r="C78">
            <v>70.824855624999927</v>
          </cell>
          <cell r="D78">
            <v>293.00717729166723</v>
          </cell>
          <cell r="E78">
            <v>194.75493062500004</v>
          </cell>
          <cell r="F78">
            <v>206.47669062500023</v>
          </cell>
          <cell r="G78">
            <v>78.302243333333521</v>
          </cell>
          <cell r="H78">
            <v>150.16748207614722</v>
          </cell>
          <cell r="I78">
            <v>199.70935395833322</v>
          </cell>
          <cell r="J78">
            <v>191.44350541666597</v>
          </cell>
          <cell r="K78">
            <v>169.46501312499984</v>
          </cell>
          <cell r="L78">
            <v>131.51027895833306</v>
          </cell>
          <cell r="M78">
            <v>101.14107395832983</v>
          </cell>
          <cell r="N78">
            <v>270.00387187500098</v>
          </cell>
          <cell r="O78">
            <v>60.005260833332962</v>
          </cell>
          <cell r="P78">
            <v>212.58439812500035</v>
          </cell>
          <cell r="Q78">
            <v>289.66476062499993</v>
          </cell>
          <cell r="R78">
            <v>82.892272083333268</v>
          </cell>
          <cell r="S78">
            <v>94.315120000000306</v>
          </cell>
          <cell r="T78">
            <v>80.480928333332898</v>
          </cell>
          <cell r="U78">
            <v>22.158800833332936</v>
          </cell>
          <cell r="V78">
            <v>7.3253681250002316</v>
          </cell>
          <cell r="W78">
            <v>13.16203270833377</v>
          </cell>
          <cell r="X78">
            <v>82.363898958331262</v>
          </cell>
          <cell r="Y78" t="str">
            <v/>
          </cell>
          <cell r="Z78" t="str">
            <v/>
          </cell>
        </row>
        <row r="79">
          <cell r="B79">
            <v>87.535352291666555</v>
          </cell>
          <cell r="C79">
            <v>133.7673756249994</v>
          </cell>
          <cell r="D79">
            <v>355.94969729166661</v>
          </cell>
          <cell r="E79">
            <v>257.69745062500033</v>
          </cell>
          <cell r="F79">
            <v>269.41921062499978</v>
          </cell>
          <cell r="G79">
            <v>141.2447633333334</v>
          </cell>
          <cell r="H79">
            <v>213.11000207614683</v>
          </cell>
          <cell r="I79">
            <v>262.65187395833328</v>
          </cell>
          <cell r="J79">
            <v>254.38602541666654</v>
          </cell>
          <cell r="K79">
            <v>232.40753312499993</v>
          </cell>
          <cell r="L79">
            <v>194.45279895833301</v>
          </cell>
          <cell r="M79">
            <v>164.08359395833028</v>
          </cell>
          <cell r="N79">
            <v>332.9463918750003</v>
          </cell>
          <cell r="O79">
            <v>122.94778083333347</v>
          </cell>
          <cell r="P79">
            <v>275.52691812500001</v>
          </cell>
          <cell r="Q79">
            <v>352.60728062500004</v>
          </cell>
          <cell r="R79">
            <v>145.83479208333279</v>
          </cell>
          <cell r="S79">
            <v>157.25764000000009</v>
          </cell>
          <cell r="T79">
            <v>143.42344833333354</v>
          </cell>
          <cell r="U79">
            <v>85.101320833332878</v>
          </cell>
          <cell r="V79">
            <v>70.267888125000226</v>
          </cell>
          <cell r="W79">
            <v>76.1045527083335</v>
          </cell>
          <cell r="X79">
            <v>145.30641895833156</v>
          </cell>
          <cell r="Y79">
            <v>114.29593999999962</v>
          </cell>
          <cell r="Z79" t="str">
            <v/>
          </cell>
        </row>
        <row r="80">
          <cell r="B80">
            <v>91.706843958333224</v>
          </cell>
          <cell r="C80">
            <v>137.93886729166667</v>
          </cell>
          <cell r="D80">
            <v>360.12118895833402</v>
          </cell>
          <cell r="E80">
            <v>261.8689422916666</v>
          </cell>
          <cell r="F80">
            <v>273.59070229166684</v>
          </cell>
          <cell r="G80">
            <v>145.41625500000097</v>
          </cell>
          <cell r="H80">
            <v>217.28149374281364</v>
          </cell>
          <cell r="I80">
            <v>266.82336562499961</v>
          </cell>
          <cell r="J80">
            <v>258.5575170833331</v>
          </cell>
          <cell r="K80">
            <v>236.57902479166654</v>
          </cell>
          <cell r="L80">
            <v>198.62429062499976</v>
          </cell>
          <cell r="M80">
            <v>168.25508562499701</v>
          </cell>
          <cell r="N80">
            <v>337.11788354166748</v>
          </cell>
          <cell r="O80">
            <v>127.11927249999988</v>
          </cell>
          <cell r="P80">
            <v>279.69840979166662</v>
          </cell>
          <cell r="Q80">
            <v>356.77877229166677</v>
          </cell>
          <cell r="R80">
            <v>150.00628375000002</v>
          </cell>
          <cell r="S80">
            <v>161.42913166666716</v>
          </cell>
          <cell r="T80">
            <v>147.59493999999989</v>
          </cell>
          <cell r="U80">
            <v>89.272812499999517</v>
          </cell>
          <cell r="V80">
            <v>74.439379791666539</v>
          </cell>
          <cell r="W80">
            <v>80.276044375000467</v>
          </cell>
          <cell r="X80">
            <v>149.47791062499817</v>
          </cell>
          <cell r="Y80">
            <v>118.46743166666647</v>
          </cell>
          <cell r="Z80">
            <v>181.40995166666661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8"/>
  <sheetViews>
    <sheetView topLeftCell="F7" workbookViewId="0">
      <selection sqref="A1:AA27"/>
    </sheetView>
  </sheetViews>
  <sheetFormatPr defaultRowHeight="14.4" x14ac:dyDescent="0.3"/>
  <sheetData>
    <row r="1" spans="1:27" x14ac:dyDescent="0.3">
      <c r="B1" t="s">
        <v>0</v>
      </c>
      <c r="C1" t="s">
        <v>18</v>
      </c>
      <c r="D1" t="s">
        <v>34</v>
      </c>
      <c r="E1" t="s">
        <v>43</v>
      </c>
      <c r="F1" t="s">
        <v>51</v>
      </c>
      <c r="G1" t="s">
        <v>56</v>
      </c>
      <c r="H1" t="s">
        <v>59</v>
      </c>
      <c r="I1" t="s">
        <v>62</v>
      </c>
      <c r="J1" t="s">
        <v>66</v>
      </c>
      <c r="K1" t="s">
        <v>70</v>
      </c>
      <c r="L1" t="s">
        <v>74</v>
      </c>
      <c r="M1" t="s">
        <v>77</v>
      </c>
      <c r="N1" t="s">
        <v>80</v>
      </c>
      <c r="O1" t="s">
        <v>82</v>
      </c>
      <c r="P1" t="s">
        <v>85</v>
      </c>
      <c r="Q1" t="s">
        <v>86</v>
      </c>
      <c r="R1" t="s">
        <v>90</v>
      </c>
      <c r="S1" t="s">
        <v>93</v>
      </c>
      <c r="T1" t="s">
        <v>99</v>
      </c>
      <c r="U1" t="s">
        <v>106</v>
      </c>
      <c r="V1" t="s">
        <v>114</v>
      </c>
      <c r="W1" t="s">
        <v>115</v>
      </c>
      <c r="X1" t="s">
        <v>118</v>
      </c>
      <c r="Y1" t="s">
        <v>125</v>
      </c>
      <c r="Z1" t="s">
        <v>128</v>
      </c>
      <c r="AA1" t="s">
        <v>130</v>
      </c>
    </row>
    <row r="2" spans="1:27" x14ac:dyDescent="0.3">
      <c r="A2" t="s">
        <v>0</v>
      </c>
    </row>
    <row r="3" spans="1:27" x14ac:dyDescent="0.3">
      <c r="A3" t="s">
        <v>18</v>
      </c>
      <c r="B3" t="s">
        <v>5</v>
      </c>
    </row>
    <row r="4" spans="1:27" x14ac:dyDescent="0.3">
      <c r="A4" t="s">
        <v>34</v>
      </c>
      <c r="B4" t="s">
        <v>21</v>
      </c>
      <c r="C4" t="s">
        <v>29</v>
      </c>
    </row>
    <row r="5" spans="1:27" x14ac:dyDescent="0.3">
      <c r="A5" t="s">
        <v>43</v>
      </c>
      <c r="B5" t="s">
        <v>26</v>
      </c>
      <c r="C5" t="s">
        <v>37</v>
      </c>
      <c r="D5" t="s">
        <v>44</v>
      </c>
    </row>
    <row r="6" spans="1:27" x14ac:dyDescent="0.3">
      <c r="A6" t="s">
        <v>51</v>
      </c>
      <c r="B6" t="s">
        <v>9</v>
      </c>
      <c r="C6" t="s">
        <v>52</v>
      </c>
      <c r="D6" t="s">
        <v>37</v>
      </c>
      <c r="E6" t="s">
        <v>53</v>
      </c>
    </row>
    <row r="7" spans="1:27" x14ac:dyDescent="0.3">
      <c r="A7" t="s">
        <v>56</v>
      </c>
      <c r="B7" t="s">
        <v>6</v>
      </c>
      <c r="C7" t="s">
        <v>15</v>
      </c>
      <c r="D7" t="s">
        <v>57</v>
      </c>
      <c r="E7" t="s">
        <v>31</v>
      </c>
      <c r="F7" t="s">
        <v>14</v>
      </c>
    </row>
    <row r="8" spans="1:27" x14ac:dyDescent="0.3">
      <c r="A8" t="s">
        <v>59</v>
      </c>
      <c r="B8" t="s">
        <v>60</v>
      </c>
      <c r="C8" t="s">
        <v>45</v>
      </c>
      <c r="D8" t="s">
        <v>38</v>
      </c>
      <c r="E8" t="s">
        <v>47</v>
      </c>
      <c r="F8" t="s">
        <v>10</v>
      </c>
      <c r="G8" t="s">
        <v>38</v>
      </c>
    </row>
    <row r="9" spans="1:27" x14ac:dyDescent="0.3">
      <c r="A9" t="s">
        <v>62</v>
      </c>
      <c r="B9" t="s">
        <v>11</v>
      </c>
      <c r="C9" t="s">
        <v>50</v>
      </c>
      <c r="D9" t="s">
        <v>50</v>
      </c>
      <c r="E9" t="s">
        <v>42</v>
      </c>
      <c r="F9" t="s">
        <v>47</v>
      </c>
      <c r="G9" t="s">
        <v>25</v>
      </c>
      <c r="H9" t="s">
        <v>28</v>
      </c>
    </row>
    <row r="10" spans="1:27" x14ac:dyDescent="0.3">
      <c r="A10" t="s">
        <v>66</v>
      </c>
      <c r="B10" t="s">
        <v>40</v>
      </c>
      <c r="C10" t="s">
        <v>24</v>
      </c>
      <c r="D10" t="s">
        <v>47</v>
      </c>
      <c r="E10" t="s">
        <v>27</v>
      </c>
      <c r="F10" t="s">
        <v>52</v>
      </c>
      <c r="G10" t="s">
        <v>54</v>
      </c>
      <c r="H10" t="s">
        <v>45</v>
      </c>
      <c r="I10" t="s">
        <v>19</v>
      </c>
    </row>
    <row r="11" spans="1:27" x14ac:dyDescent="0.3">
      <c r="A11" t="s">
        <v>70</v>
      </c>
      <c r="B11" t="s">
        <v>12</v>
      </c>
      <c r="C11" t="s">
        <v>14</v>
      </c>
      <c r="D11" t="s">
        <v>52</v>
      </c>
      <c r="E11" t="s">
        <v>16</v>
      </c>
      <c r="F11" t="s">
        <v>20</v>
      </c>
      <c r="G11" t="s">
        <v>71</v>
      </c>
      <c r="H11" t="s">
        <v>38</v>
      </c>
      <c r="I11" t="s">
        <v>30</v>
      </c>
      <c r="J11" t="s">
        <v>36</v>
      </c>
    </row>
    <row r="12" spans="1:27" x14ac:dyDescent="0.3">
      <c r="A12" t="s">
        <v>74</v>
      </c>
      <c r="B12" t="s">
        <v>11</v>
      </c>
      <c r="C12" t="s">
        <v>23</v>
      </c>
      <c r="D12" t="s">
        <v>29</v>
      </c>
      <c r="E12" t="s">
        <v>46</v>
      </c>
      <c r="F12" t="s">
        <v>16</v>
      </c>
      <c r="G12" t="s">
        <v>24</v>
      </c>
      <c r="H12" t="s">
        <v>54</v>
      </c>
      <c r="I12" t="s">
        <v>64</v>
      </c>
      <c r="J12" t="s">
        <v>24</v>
      </c>
      <c r="K12" t="s">
        <v>26</v>
      </c>
    </row>
    <row r="13" spans="1:27" x14ac:dyDescent="0.3">
      <c r="A13" t="s">
        <v>77</v>
      </c>
      <c r="B13" t="s">
        <v>6</v>
      </c>
      <c r="C13" t="s">
        <v>4</v>
      </c>
      <c r="D13" t="s">
        <v>10</v>
      </c>
      <c r="E13" t="s">
        <v>31</v>
      </c>
      <c r="F13" t="s">
        <v>8</v>
      </c>
      <c r="G13" t="s">
        <v>31</v>
      </c>
      <c r="H13" t="s">
        <v>72</v>
      </c>
      <c r="I13" t="s">
        <v>63</v>
      </c>
      <c r="J13" t="s">
        <v>14</v>
      </c>
      <c r="K13" t="s">
        <v>6</v>
      </c>
      <c r="L13" t="s">
        <v>24</v>
      </c>
    </row>
    <row r="14" spans="1:27" x14ac:dyDescent="0.3">
      <c r="A14" t="s">
        <v>80</v>
      </c>
      <c r="B14" t="s">
        <v>25</v>
      </c>
      <c r="C14" t="s">
        <v>17</v>
      </c>
      <c r="D14" t="s">
        <v>50</v>
      </c>
      <c r="E14" t="s">
        <v>32</v>
      </c>
      <c r="F14" t="s">
        <v>27</v>
      </c>
      <c r="G14" t="s">
        <v>16</v>
      </c>
      <c r="H14" t="s">
        <v>35</v>
      </c>
      <c r="I14" t="s">
        <v>10</v>
      </c>
      <c r="J14" t="s">
        <v>54</v>
      </c>
      <c r="K14" t="s">
        <v>35</v>
      </c>
      <c r="L14" t="s">
        <v>25</v>
      </c>
      <c r="M14" t="s">
        <v>23</v>
      </c>
    </row>
    <row r="15" spans="1:27" x14ac:dyDescent="0.3">
      <c r="A15" t="s">
        <v>82</v>
      </c>
      <c r="B15" t="s">
        <v>83</v>
      </c>
      <c r="C15" t="s">
        <v>3</v>
      </c>
      <c r="D15" t="s">
        <v>42</v>
      </c>
      <c r="E15" t="s">
        <v>38</v>
      </c>
      <c r="F15" t="s">
        <v>52</v>
      </c>
      <c r="G15" t="s">
        <v>31</v>
      </c>
      <c r="H15" t="s">
        <v>37</v>
      </c>
      <c r="I15" t="s">
        <v>45</v>
      </c>
      <c r="J15" t="s">
        <v>45</v>
      </c>
      <c r="K15" t="s">
        <v>4</v>
      </c>
      <c r="L15" t="s">
        <v>52</v>
      </c>
      <c r="M15" t="s">
        <v>48</v>
      </c>
      <c r="N15" t="s">
        <v>50</v>
      </c>
    </row>
    <row r="16" spans="1:27" x14ac:dyDescent="0.3">
      <c r="A16" t="s">
        <v>85</v>
      </c>
      <c r="B16" t="s">
        <v>60</v>
      </c>
      <c r="C16" t="s">
        <v>21</v>
      </c>
      <c r="D16" t="s">
        <v>19</v>
      </c>
      <c r="E16" t="s">
        <v>47</v>
      </c>
      <c r="F16" t="s">
        <v>21</v>
      </c>
      <c r="G16" t="s">
        <v>28</v>
      </c>
      <c r="H16" t="s">
        <v>15</v>
      </c>
      <c r="I16" t="s">
        <v>3</v>
      </c>
      <c r="J16" t="s">
        <v>28</v>
      </c>
      <c r="K16" t="s">
        <v>8</v>
      </c>
      <c r="L16" t="s">
        <v>22</v>
      </c>
      <c r="M16" t="s">
        <v>48</v>
      </c>
      <c r="N16" t="s">
        <v>19</v>
      </c>
      <c r="O16" t="s">
        <v>46</v>
      </c>
    </row>
    <row r="17" spans="1:26" x14ac:dyDescent="0.3">
      <c r="A17" t="s">
        <v>86</v>
      </c>
      <c r="B17" t="s">
        <v>24</v>
      </c>
      <c r="C17" t="s">
        <v>17</v>
      </c>
      <c r="D17" t="s">
        <v>87</v>
      </c>
      <c r="E17" t="s">
        <v>54</v>
      </c>
      <c r="F17" t="s">
        <v>33</v>
      </c>
      <c r="G17" t="s">
        <v>45</v>
      </c>
      <c r="H17" t="s">
        <v>55</v>
      </c>
      <c r="I17" t="s">
        <v>39</v>
      </c>
      <c r="J17" t="s">
        <v>49</v>
      </c>
      <c r="K17" t="s">
        <v>19</v>
      </c>
      <c r="L17" t="s">
        <v>61</v>
      </c>
      <c r="M17" t="s">
        <v>37</v>
      </c>
      <c r="N17" t="s">
        <v>88</v>
      </c>
      <c r="O17" t="s">
        <v>45</v>
      </c>
      <c r="P17" t="s">
        <v>41</v>
      </c>
    </row>
    <row r="18" spans="1:26" x14ac:dyDescent="0.3">
      <c r="A18" t="s">
        <v>90</v>
      </c>
      <c r="B18" t="s">
        <v>91</v>
      </c>
      <c r="C18" t="s">
        <v>38</v>
      </c>
      <c r="D18" t="s">
        <v>19</v>
      </c>
      <c r="E18" t="s">
        <v>73</v>
      </c>
      <c r="F18" t="s">
        <v>20</v>
      </c>
      <c r="G18" t="s">
        <v>81</v>
      </c>
      <c r="H18" t="s">
        <v>64</v>
      </c>
      <c r="I18" t="s">
        <v>31</v>
      </c>
      <c r="J18" t="s">
        <v>89</v>
      </c>
      <c r="K18" t="s">
        <v>21</v>
      </c>
      <c r="L18" t="s">
        <v>69</v>
      </c>
      <c r="M18" t="s">
        <v>75</v>
      </c>
      <c r="N18" t="s">
        <v>20</v>
      </c>
      <c r="O18" t="s">
        <v>9</v>
      </c>
      <c r="P18" t="s">
        <v>67</v>
      </c>
      <c r="Q18" t="s">
        <v>35</v>
      </c>
    </row>
    <row r="19" spans="1:26" x14ac:dyDescent="0.3">
      <c r="A19" t="s">
        <v>93</v>
      </c>
      <c r="B19" t="s">
        <v>79</v>
      </c>
      <c r="C19" t="s">
        <v>65</v>
      </c>
      <c r="D19" t="s">
        <v>40</v>
      </c>
      <c r="E19" t="s">
        <v>2</v>
      </c>
      <c r="F19" t="s">
        <v>40</v>
      </c>
      <c r="G19" t="s">
        <v>13</v>
      </c>
      <c r="H19" t="s">
        <v>71</v>
      </c>
      <c r="I19" t="s">
        <v>11</v>
      </c>
      <c r="J19" t="s">
        <v>94</v>
      </c>
      <c r="K19" t="s">
        <v>7</v>
      </c>
      <c r="L19" t="s">
        <v>95</v>
      </c>
      <c r="M19" t="s">
        <v>96</v>
      </c>
      <c r="N19" t="s">
        <v>65</v>
      </c>
      <c r="O19" t="s">
        <v>12</v>
      </c>
      <c r="P19" t="s">
        <v>97</v>
      </c>
      <c r="Q19" t="s">
        <v>11</v>
      </c>
      <c r="R19" t="s">
        <v>98</v>
      </c>
    </row>
    <row r="20" spans="1:26" x14ac:dyDescent="0.3">
      <c r="A20" t="s">
        <v>99</v>
      </c>
      <c r="B20" t="s">
        <v>100</v>
      </c>
      <c r="C20" t="s">
        <v>19</v>
      </c>
      <c r="D20" t="s">
        <v>25</v>
      </c>
      <c r="E20" t="s">
        <v>25</v>
      </c>
      <c r="F20" t="s">
        <v>2</v>
      </c>
      <c r="G20" t="s">
        <v>101</v>
      </c>
      <c r="H20" t="s">
        <v>8</v>
      </c>
      <c r="I20" t="s">
        <v>15</v>
      </c>
      <c r="J20" t="s">
        <v>68</v>
      </c>
      <c r="K20" t="s">
        <v>23</v>
      </c>
      <c r="L20" t="s">
        <v>78</v>
      </c>
      <c r="M20" t="s">
        <v>102</v>
      </c>
      <c r="N20" t="s">
        <v>103</v>
      </c>
      <c r="O20" t="s">
        <v>104</v>
      </c>
      <c r="P20" t="s">
        <v>105</v>
      </c>
      <c r="Q20" t="s">
        <v>105</v>
      </c>
      <c r="R20" t="s">
        <v>15</v>
      </c>
      <c r="S20" t="s">
        <v>15</v>
      </c>
    </row>
    <row r="21" spans="1:26" x14ac:dyDescent="0.3">
      <c r="A21" t="s">
        <v>106</v>
      </c>
      <c r="B21" t="s">
        <v>100</v>
      </c>
      <c r="C21" t="s">
        <v>8</v>
      </c>
      <c r="D21" t="s">
        <v>9</v>
      </c>
      <c r="E21" t="s">
        <v>103</v>
      </c>
      <c r="F21" t="s">
        <v>9</v>
      </c>
      <c r="G21" t="s">
        <v>107</v>
      </c>
      <c r="H21" t="s">
        <v>91</v>
      </c>
      <c r="I21" t="s">
        <v>98</v>
      </c>
      <c r="J21" t="s">
        <v>108</v>
      </c>
      <c r="K21" t="s">
        <v>1</v>
      </c>
      <c r="L21" t="s">
        <v>84</v>
      </c>
      <c r="M21" t="s">
        <v>109</v>
      </c>
      <c r="N21" t="s">
        <v>6</v>
      </c>
      <c r="O21" t="s">
        <v>110</v>
      </c>
      <c r="P21" t="s">
        <v>79</v>
      </c>
      <c r="Q21" t="s">
        <v>105</v>
      </c>
      <c r="R21" t="s">
        <v>111</v>
      </c>
      <c r="S21" t="s">
        <v>112</v>
      </c>
      <c r="T21" t="s">
        <v>7</v>
      </c>
    </row>
    <row r="22" spans="1:26" x14ac:dyDescent="0.3">
      <c r="A22" t="s">
        <v>114</v>
      </c>
      <c r="B22" t="s">
        <v>102</v>
      </c>
      <c r="C22" t="s">
        <v>52</v>
      </c>
      <c r="D22" t="s">
        <v>46</v>
      </c>
      <c r="E22" t="s">
        <v>25</v>
      </c>
      <c r="F22" t="s">
        <v>50</v>
      </c>
      <c r="G22" t="s">
        <v>79</v>
      </c>
      <c r="H22" t="s">
        <v>21</v>
      </c>
      <c r="I22" t="s">
        <v>52</v>
      </c>
      <c r="J22" t="s">
        <v>11</v>
      </c>
      <c r="K22" t="s">
        <v>22</v>
      </c>
      <c r="L22" t="s">
        <v>4</v>
      </c>
      <c r="M22" t="s">
        <v>58</v>
      </c>
      <c r="N22" t="s">
        <v>17</v>
      </c>
      <c r="O22" t="s">
        <v>78</v>
      </c>
      <c r="P22" t="s">
        <v>63</v>
      </c>
      <c r="Q22" t="s">
        <v>78</v>
      </c>
      <c r="R22" t="s">
        <v>45</v>
      </c>
      <c r="S22" t="s">
        <v>63</v>
      </c>
      <c r="T22" t="s">
        <v>24</v>
      </c>
      <c r="U22" t="s">
        <v>36</v>
      </c>
    </row>
    <row r="23" spans="1:26" x14ac:dyDescent="0.3">
      <c r="A23" t="s">
        <v>115</v>
      </c>
      <c r="B23" t="s">
        <v>116</v>
      </c>
      <c r="C23" t="s">
        <v>54</v>
      </c>
      <c r="D23" t="s">
        <v>25</v>
      </c>
      <c r="E23" t="s">
        <v>3</v>
      </c>
      <c r="F23" t="s">
        <v>38</v>
      </c>
      <c r="G23" t="s">
        <v>109</v>
      </c>
      <c r="H23" t="s">
        <v>4</v>
      </c>
      <c r="I23" t="s">
        <v>72</v>
      </c>
      <c r="J23" t="s">
        <v>75</v>
      </c>
      <c r="K23" t="s">
        <v>20</v>
      </c>
      <c r="L23" t="s">
        <v>78</v>
      </c>
      <c r="M23" t="s">
        <v>101</v>
      </c>
      <c r="N23" t="s">
        <v>21</v>
      </c>
      <c r="O23" t="s">
        <v>110</v>
      </c>
      <c r="P23" t="s">
        <v>105</v>
      </c>
      <c r="Q23" t="s">
        <v>117</v>
      </c>
      <c r="R23" t="s">
        <v>64</v>
      </c>
      <c r="S23" t="s">
        <v>60</v>
      </c>
      <c r="T23" t="s">
        <v>25</v>
      </c>
      <c r="U23" t="s">
        <v>21</v>
      </c>
      <c r="V23" t="s">
        <v>38</v>
      </c>
    </row>
    <row r="24" spans="1:26" x14ac:dyDescent="0.3">
      <c r="A24" t="s">
        <v>118</v>
      </c>
      <c r="B24" t="s">
        <v>54</v>
      </c>
      <c r="C24" t="s">
        <v>119</v>
      </c>
      <c r="D24" t="s">
        <v>120</v>
      </c>
      <c r="E24" t="s">
        <v>50</v>
      </c>
      <c r="F24" t="s">
        <v>121</v>
      </c>
      <c r="G24" t="s">
        <v>14</v>
      </c>
      <c r="H24" t="s">
        <v>42</v>
      </c>
      <c r="I24" t="s">
        <v>92</v>
      </c>
      <c r="J24" t="s">
        <v>119</v>
      </c>
      <c r="K24" t="s">
        <v>33</v>
      </c>
      <c r="L24" t="s">
        <v>32</v>
      </c>
      <c r="M24" t="s">
        <v>30</v>
      </c>
      <c r="N24" t="s">
        <v>122</v>
      </c>
      <c r="O24" t="s">
        <v>38</v>
      </c>
      <c r="P24" t="s">
        <v>121</v>
      </c>
      <c r="Q24" t="s">
        <v>72</v>
      </c>
      <c r="R24" t="s">
        <v>123</v>
      </c>
      <c r="S24" t="s">
        <v>124</v>
      </c>
      <c r="T24" t="s">
        <v>29</v>
      </c>
      <c r="U24" t="s">
        <v>29</v>
      </c>
      <c r="V24" t="s">
        <v>14</v>
      </c>
      <c r="W24" t="s">
        <v>22</v>
      </c>
    </row>
    <row r="25" spans="1:26" x14ac:dyDescent="0.3">
      <c r="A25" t="s">
        <v>125</v>
      </c>
      <c r="B25" t="s">
        <v>71</v>
      </c>
      <c r="C25" t="s">
        <v>53</v>
      </c>
      <c r="D25" t="s">
        <v>126</v>
      </c>
      <c r="E25" t="s">
        <v>24</v>
      </c>
      <c r="F25" t="s">
        <v>27</v>
      </c>
      <c r="G25" t="s">
        <v>105</v>
      </c>
      <c r="H25" t="s">
        <v>45</v>
      </c>
      <c r="I25" t="s">
        <v>42</v>
      </c>
      <c r="J25" t="s">
        <v>38</v>
      </c>
      <c r="K25" t="s">
        <v>50</v>
      </c>
      <c r="L25" t="s">
        <v>10</v>
      </c>
      <c r="M25" t="s">
        <v>71</v>
      </c>
      <c r="N25" t="s">
        <v>127</v>
      </c>
      <c r="O25" t="s">
        <v>67</v>
      </c>
      <c r="P25" t="s">
        <v>37</v>
      </c>
      <c r="Q25" t="s">
        <v>111</v>
      </c>
      <c r="R25" t="s">
        <v>113</v>
      </c>
      <c r="S25" t="s">
        <v>17</v>
      </c>
      <c r="T25" t="s">
        <v>28</v>
      </c>
      <c r="U25" t="s">
        <v>35</v>
      </c>
      <c r="V25" t="s">
        <v>20</v>
      </c>
      <c r="W25" t="s">
        <v>52</v>
      </c>
      <c r="X25" t="s">
        <v>54</v>
      </c>
    </row>
    <row r="26" spans="1:26" x14ac:dyDescent="0.3">
      <c r="A26" t="s">
        <v>128</v>
      </c>
      <c r="B26" t="s">
        <v>38</v>
      </c>
      <c r="C26" t="s">
        <v>19</v>
      </c>
      <c r="D26" t="s">
        <v>47</v>
      </c>
      <c r="E26" t="s">
        <v>21</v>
      </c>
      <c r="F26" t="s">
        <v>38</v>
      </c>
      <c r="G26" t="s">
        <v>72</v>
      </c>
      <c r="H26" t="s">
        <v>24</v>
      </c>
      <c r="I26" t="s">
        <v>37</v>
      </c>
      <c r="J26" t="s">
        <v>14</v>
      </c>
      <c r="K26" t="s">
        <v>11</v>
      </c>
      <c r="L26" t="s">
        <v>45</v>
      </c>
      <c r="M26" t="s">
        <v>72</v>
      </c>
      <c r="N26" t="s">
        <v>76</v>
      </c>
      <c r="O26" t="s">
        <v>65</v>
      </c>
      <c r="P26" t="s">
        <v>16</v>
      </c>
      <c r="Q26" t="s">
        <v>25</v>
      </c>
      <c r="R26" t="s">
        <v>38</v>
      </c>
      <c r="S26" t="s">
        <v>40</v>
      </c>
      <c r="T26" t="s">
        <v>67</v>
      </c>
      <c r="U26" t="s">
        <v>83</v>
      </c>
      <c r="V26" t="s">
        <v>94</v>
      </c>
      <c r="W26" t="s">
        <v>129</v>
      </c>
      <c r="X26" t="s">
        <v>23</v>
      </c>
      <c r="Y26" t="s">
        <v>11</v>
      </c>
    </row>
    <row r="27" spans="1:26" x14ac:dyDescent="0.3">
      <c r="A27" t="s">
        <v>130</v>
      </c>
      <c r="B27" t="s">
        <v>28</v>
      </c>
      <c r="C27" t="s">
        <v>55</v>
      </c>
      <c r="D27" t="s">
        <v>122</v>
      </c>
      <c r="E27" t="s">
        <v>52</v>
      </c>
      <c r="F27" t="s">
        <v>42</v>
      </c>
      <c r="G27" t="s">
        <v>31</v>
      </c>
      <c r="H27" t="s">
        <v>55</v>
      </c>
      <c r="I27" t="s">
        <v>131</v>
      </c>
      <c r="J27" t="s">
        <v>53</v>
      </c>
      <c r="K27" t="s">
        <v>37</v>
      </c>
      <c r="L27" t="s">
        <v>44</v>
      </c>
      <c r="M27" t="s">
        <v>38</v>
      </c>
      <c r="N27" t="s">
        <v>132</v>
      </c>
      <c r="O27" t="s">
        <v>25</v>
      </c>
      <c r="P27" t="s">
        <v>44</v>
      </c>
      <c r="Q27" t="s">
        <v>36</v>
      </c>
      <c r="R27" t="s">
        <v>131</v>
      </c>
      <c r="S27" t="s">
        <v>50</v>
      </c>
      <c r="T27" t="s">
        <v>63</v>
      </c>
      <c r="U27" t="s">
        <v>23</v>
      </c>
      <c r="V27" t="s">
        <v>91</v>
      </c>
      <c r="W27" t="s">
        <v>9</v>
      </c>
      <c r="X27" t="s">
        <v>23</v>
      </c>
      <c r="Y27" t="s">
        <v>103</v>
      </c>
      <c r="Z27" t="s">
        <v>45</v>
      </c>
    </row>
    <row r="28" spans="1:26" x14ac:dyDescent="0.3">
      <c r="A28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63C1C-1A95-4D17-9201-7BE30F034B25}">
  <dimension ref="A1:H8"/>
  <sheetViews>
    <sheetView workbookViewId="0">
      <selection activeCell="J14" sqref="J14"/>
    </sheetView>
  </sheetViews>
  <sheetFormatPr defaultRowHeight="14.4" x14ac:dyDescent="0.3"/>
  <sheetData>
    <row r="1" spans="1:8" x14ac:dyDescent="0.3">
      <c r="B1" t="s">
        <v>43</v>
      </c>
      <c r="C1" t="s">
        <v>51</v>
      </c>
      <c r="D1" t="s">
        <v>70</v>
      </c>
      <c r="E1" t="s">
        <v>99</v>
      </c>
      <c r="F1" t="s">
        <v>115</v>
      </c>
      <c r="G1" t="s">
        <v>128</v>
      </c>
      <c r="H1" t="s">
        <v>133</v>
      </c>
    </row>
    <row r="2" spans="1:8" x14ac:dyDescent="0.3">
      <c r="A2" t="s">
        <v>43</v>
      </c>
    </row>
    <row r="3" spans="1:8" x14ac:dyDescent="0.3">
      <c r="A3" t="s">
        <v>51</v>
      </c>
      <c r="B3">
        <v>0.05</v>
      </c>
    </row>
    <row r="4" spans="1:8" x14ac:dyDescent="0.3">
      <c r="A4" t="s">
        <v>70</v>
      </c>
      <c r="B4">
        <v>0.03</v>
      </c>
      <c r="C4">
        <v>-0.09</v>
      </c>
    </row>
    <row r="5" spans="1:8" x14ac:dyDescent="0.3">
      <c r="A5" t="s">
        <v>99</v>
      </c>
      <c r="B5">
        <v>0.05</v>
      </c>
      <c r="C5">
        <v>-0.06</v>
      </c>
      <c r="D5">
        <v>0.04</v>
      </c>
    </row>
    <row r="6" spans="1:8" x14ac:dyDescent="0.3">
      <c r="A6" t="s">
        <v>115</v>
      </c>
      <c r="B6">
        <v>-0.1</v>
      </c>
      <c r="C6">
        <v>-0.21</v>
      </c>
      <c r="D6">
        <v>-0.04</v>
      </c>
      <c r="E6">
        <v>-0.01</v>
      </c>
    </row>
    <row r="7" spans="1:8" x14ac:dyDescent="0.3">
      <c r="A7" t="s">
        <v>128</v>
      </c>
      <c r="B7">
        <v>-7.0000000000000007E-2</v>
      </c>
      <c r="C7">
        <v>-0.05</v>
      </c>
      <c r="D7">
        <v>-0.15</v>
      </c>
      <c r="E7">
        <v>-0.26</v>
      </c>
      <c r="F7">
        <v>-0.39</v>
      </c>
    </row>
    <row r="8" spans="1:8" x14ac:dyDescent="0.3">
      <c r="A8" t="s">
        <v>133</v>
      </c>
      <c r="B8">
        <v>0.15564313687499975</v>
      </c>
      <c r="C8">
        <v>1.0782011875000386E-2</v>
      </c>
      <c r="D8">
        <v>3.8571338958332646E-2</v>
      </c>
      <c r="E8">
        <v>-2.1732982916667254E-2</v>
      </c>
      <c r="F8">
        <v>-5.3143788125000313E-2</v>
      </c>
      <c r="G8">
        <v>-2.5904006250000222E-2</v>
      </c>
    </row>
  </sheetData>
  <conditionalFormatting sqref="B2:G7">
    <cfRule type="colorScale" priority="9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:G8">
    <cfRule type="colorScale" priority="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27"/>
  <sheetViews>
    <sheetView workbookViewId="0">
      <selection sqref="A1:AA27"/>
    </sheetView>
  </sheetViews>
  <sheetFormatPr defaultRowHeight="14.4" x14ac:dyDescent="0.3"/>
  <sheetData>
    <row r="1" spans="1:27" x14ac:dyDescent="0.3">
      <c r="B1" t="s">
        <v>0</v>
      </c>
      <c r="C1" t="s">
        <v>18</v>
      </c>
      <c r="D1" t="s">
        <v>34</v>
      </c>
      <c r="E1" t="s">
        <v>43</v>
      </c>
      <c r="F1" t="s">
        <v>51</v>
      </c>
      <c r="G1" t="s">
        <v>56</v>
      </c>
      <c r="H1" t="s">
        <v>59</v>
      </c>
      <c r="I1" t="s">
        <v>62</v>
      </c>
      <c r="J1" t="s">
        <v>66</v>
      </c>
      <c r="K1" t="s">
        <v>70</v>
      </c>
      <c r="L1" t="s">
        <v>74</v>
      </c>
      <c r="M1" t="s">
        <v>77</v>
      </c>
      <c r="N1" t="s">
        <v>80</v>
      </c>
      <c r="O1" t="s">
        <v>82</v>
      </c>
      <c r="P1" t="s">
        <v>85</v>
      </c>
      <c r="Q1" t="s">
        <v>86</v>
      </c>
      <c r="R1" t="s">
        <v>90</v>
      </c>
      <c r="S1" t="s">
        <v>93</v>
      </c>
      <c r="T1" t="s">
        <v>99</v>
      </c>
      <c r="U1" t="s">
        <v>106</v>
      </c>
      <c r="V1" t="s">
        <v>114</v>
      </c>
      <c r="W1" t="s">
        <v>115</v>
      </c>
      <c r="X1" t="s">
        <v>118</v>
      </c>
      <c r="Y1" t="s">
        <v>125</v>
      </c>
      <c r="Z1" t="s">
        <v>128</v>
      </c>
      <c r="AA1" t="s">
        <v>130</v>
      </c>
    </row>
    <row r="2" spans="1:27" x14ac:dyDescent="0.3">
      <c r="A2" t="s">
        <v>0</v>
      </c>
    </row>
    <row r="3" spans="1:27" x14ac:dyDescent="0.3">
      <c r="A3" t="s">
        <v>18</v>
      </c>
      <c r="B3">
        <v>-0.23</v>
      </c>
    </row>
    <row r="4" spans="1:27" x14ac:dyDescent="0.3">
      <c r="A4" t="s">
        <v>34</v>
      </c>
      <c r="B4">
        <v>-0.13</v>
      </c>
      <c r="C4">
        <v>-0.06</v>
      </c>
    </row>
    <row r="5" spans="1:27" x14ac:dyDescent="0.3">
      <c r="A5" t="s">
        <v>43</v>
      </c>
      <c r="B5">
        <v>-0.09</v>
      </c>
      <c r="C5">
        <v>0.12</v>
      </c>
      <c r="D5">
        <v>0.08</v>
      </c>
    </row>
    <row r="6" spans="1:27" x14ac:dyDescent="0.3">
      <c r="A6" t="s">
        <v>51</v>
      </c>
      <c r="B6">
        <v>-0.23</v>
      </c>
      <c r="C6">
        <v>-0.04</v>
      </c>
      <c r="D6">
        <v>-0.1</v>
      </c>
      <c r="E6">
        <v>0.05</v>
      </c>
    </row>
    <row r="7" spans="1:27" x14ac:dyDescent="0.3">
      <c r="A7" t="s">
        <v>56</v>
      </c>
      <c r="B7">
        <v>-0.25</v>
      </c>
      <c r="C7">
        <v>-0.11</v>
      </c>
      <c r="D7">
        <v>0.09</v>
      </c>
      <c r="E7">
        <v>0.03</v>
      </c>
      <c r="F7">
        <v>0</v>
      </c>
    </row>
    <row r="8" spans="1:27" x14ac:dyDescent="0.3">
      <c r="A8" t="s">
        <v>59</v>
      </c>
      <c r="B8">
        <v>-0.13</v>
      </c>
      <c r="C8">
        <v>0.04</v>
      </c>
      <c r="D8">
        <v>-0.04</v>
      </c>
      <c r="E8">
        <v>0.15</v>
      </c>
      <c r="F8">
        <v>-0.04</v>
      </c>
      <c r="G8">
        <v>0.11</v>
      </c>
    </row>
    <row r="9" spans="1:27" x14ac:dyDescent="0.3">
      <c r="A9" t="s">
        <v>62</v>
      </c>
      <c r="B9">
        <v>-0.28000000000000003</v>
      </c>
      <c r="C9">
        <v>-0.02</v>
      </c>
      <c r="D9">
        <v>-0.08</v>
      </c>
      <c r="E9">
        <v>7.0000000000000007E-2</v>
      </c>
      <c r="F9">
        <v>-0.05</v>
      </c>
      <c r="G9">
        <v>-0.06</v>
      </c>
      <c r="H9">
        <v>0.01</v>
      </c>
    </row>
    <row r="10" spans="1:27" x14ac:dyDescent="0.3">
      <c r="A10" t="s">
        <v>66</v>
      </c>
      <c r="B10">
        <v>-0.33</v>
      </c>
      <c r="C10">
        <v>-7.0000000000000007E-2</v>
      </c>
      <c r="D10">
        <v>-0.05</v>
      </c>
      <c r="E10">
        <v>0.04</v>
      </c>
      <c r="F10">
        <v>-0.06</v>
      </c>
      <c r="G10">
        <v>-0.02</v>
      </c>
      <c r="H10">
        <v>0.03</v>
      </c>
      <c r="I10">
        <v>-0.14000000000000001</v>
      </c>
    </row>
    <row r="11" spans="1:27" x14ac:dyDescent="0.3">
      <c r="A11" t="s">
        <v>70</v>
      </c>
      <c r="B11">
        <v>-0.36</v>
      </c>
      <c r="C11">
        <v>0</v>
      </c>
      <c r="D11">
        <v>-0.1</v>
      </c>
      <c r="E11">
        <v>0.03</v>
      </c>
      <c r="F11">
        <v>-0.09</v>
      </c>
      <c r="G11">
        <v>-0.2</v>
      </c>
      <c r="H11">
        <v>0.01</v>
      </c>
      <c r="I11">
        <v>-0.09</v>
      </c>
      <c r="J11">
        <v>-0.15</v>
      </c>
    </row>
    <row r="12" spans="1:27" x14ac:dyDescent="0.3">
      <c r="A12" t="s">
        <v>74</v>
      </c>
      <c r="B12">
        <v>-0.25</v>
      </c>
      <c r="C12">
        <v>-0.08</v>
      </c>
      <c r="D12">
        <v>-0.02</v>
      </c>
      <c r="E12">
        <v>0.09</v>
      </c>
      <c r="F12">
        <v>-0.06</v>
      </c>
      <c r="G12">
        <v>0.03</v>
      </c>
      <c r="H12">
        <v>0.01</v>
      </c>
      <c r="I12">
        <v>-0.14000000000000001</v>
      </c>
      <c r="J12">
        <v>-0.05</v>
      </c>
      <c r="K12">
        <v>-0.15</v>
      </c>
    </row>
    <row r="13" spans="1:27" x14ac:dyDescent="0.3">
      <c r="A13" t="s">
        <v>77</v>
      </c>
      <c r="B13">
        <v>-0.28999999999999998</v>
      </c>
      <c r="C13">
        <v>-0.16</v>
      </c>
      <c r="D13">
        <v>-0.01</v>
      </c>
      <c r="E13">
        <v>-0.01</v>
      </c>
      <c r="F13">
        <v>-0.13</v>
      </c>
      <c r="G13">
        <v>0.03</v>
      </c>
      <c r="H13">
        <v>-0.03</v>
      </c>
      <c r="I13">
        <v>-0.12</v>
      </c>
      <c r="J13">
        <v>-0.05</v>
      </c>
      <c r="K13">
        <v>-0.24</v>
      </c>
      <c r="L13">
        <v>-0.01</v>
      </c>
    </row>
    <row r="14" spans="1:27" x14ac:dyDescent="0.3">
      <c r="A14" t="s">
        <v>80</v>
      </c>
      <c r="B14">
        <v>-0.16</v>
      </c>
      <c r="C14">
        <v>-0.02</v>
      </c>
      <c r="D14">
        <v>-7.0000000000000007E-2</v>
      </c>
      <c r="E14">
        <v>0.14000000000000001</v>
      </c>
      <c r="F14">
        <v>-0.05</v>
      </c>
      <c r="G14">
        <v>0.02</v>
      </c>
      <c r="H14">
        <v>0.01</v>
      </c>
      <c r="I14">
        <v>-0.09</v>
      </c>
      <c r="J14">
        <v>-0.08</v>
      </c>
      <c r="K14">
        <v>-7.0000000000000007E-2</v>
      </c>
      <c r="L14">
        <v>-0.09</v>
      </c>
      <c r="M14">
        <v>-0.04</v>
      </c>
    </row>
    <row r="15" spans="1:27" x14ac:dyDescent="0.3">
      <c r="A15" t="s">
        <v>82</v>
      </c>
      <c r="B15">
        <v>-0.28999999999999998</v>
      </c>
      <c r="C15">
        <v>-7.0000000000000007E-2</v>
      </c>
      <c r="D15">
        <v>0.12</v>
      </c>
      <c r="E15">
        <v>0</v>
      </c>
      <c r="F15">
        <v>-0.03</v>
      </c>
      <c r="G15">
        <v>0</v>
      </c>
      <c r="H15">
        <v>0.15</v>
      </c>
      <c r="I15">
        <v>-0.03</v>
      </c>
      <c r="J15">
        <v>0.03</v>
      </c>
      <c r="K15">
        <v>-0.18</v>
      </c>
      <c r="L15">
        <v>0.06</v>
      </c>
      <c r="M15">
        <v>0.04</v>
      </c>
      <c r="N15">
        <v>0.1</v>
      </c>
    </row>
    <row r="16" spans="1:27" x14ac:dyDescent="0.3">
      <c r="A16" t="s">
        <v>85</v>
      </c>
      <c r="B16">
        <v>-0.24</v>
      </c>
      <c r="C16">
        <v>-0.15</v>
      </c>
      <c r="D16">
        <v>-7.0000000000000007E-2</v>
      </c>
      <c r="E16">
        <v>0.05</v>
      </c>
      <c r="F16">
        <v>-0.15</v>
      </c>
      <c r="G16">
        <v>0.08</v>
      </c>
      <c r="H16">
        <v>-0.1</v>
      </c>
      <c r="I16">
        <v>-0.15</v>
      </c>
      <c r="J16">
        <v>-0.06</v>
      </c>
      <c r="K16">
        <v>-0.19</v>
      </c>
      <c r="L16">
        <v>-0.01</v>
      </c>
      <c r="M16">
        <v>0.03</v>
      </c>
      <c r="N16">
        <v>-0.1</v>
      </c>
      <c r="O16">
        <v>0.11</v>
      </c>
    </row>
    <row r="17" spans="1:26" x14ac:dyDescent="0.3">
      <c r="A17" t="s">
        <v>86</v>
      </c>
      <c r="B17">
        <v>0.02</v>
      </c>
      <c r="C17">
        <v>0.16</v>
      </c>
      <c r="D17">
        <v>0.26</v>
      </c>
      <c r="E17">
        <v>0.01</v>
      </c>
      <c r="F17">
        <v>0.15</v>
      </c>
      <c r="G17">
        <v>0.08</v>
      </c>
      <c r="H17">
        <v>0.3</v>
      </c>
      <c r="I17">
        <v>0.08</v>
      </c>
      <c r="J17">
        <v>0.05</v>
      </c>
      <c r="K17">
        <v>-0.01</v>
      </c>
      <c r="L17">
        <v>0.15</v>
      </c>
      <c r="M17">
        <v>0.12</v>
      </c>
      <c r="N17">
        <v>0.17</v>
      </c>
      <c r="O17">
        <v>0.03</v>
      </c>
      <c r="P17">
        <v>0.21</v>
      </c>
    </row>
    <row r="18" spans="1:26" x14ac:dyDescent="0.3">
      <c r="A18" t="s">
        <v>90</v>
      </c>
      <c r="B18">
        <v>-0.09</v>
      </c>
      <c r="C18">
        <v>7.0000000000000007E-2</v>
      </c>
      <c r="D18">
        <v>-0.02</v>
      </c>
      <c r="E18">
        <v>0.23</v>
      </c>
      <c r="F18">
        <v>0.01</v>
      </c>
      <c r="G18">
        <v>-0.03</v>
      </c>
      <c r="H18">
        <v>0.04</v>
      </c>
      <c r="I18">
        <v>-0.04</v>
      </c>
      <c r="J18">
        <v>-7.0000000000000007E-2</v>
      </c>
      <c r="K18">
        <v>0.01</v>
      </c>
      <c r="L18">
        <v>-0.1</v>
      </c>
      <c r="M18">
        <v>-0.12</v>
      </c>
      <c r="N18">
        <v>-0.05</v>
      </c>
      <c r="O18">
        <v>0.04</v>
      </c>
      <c r="P18">
        <v>-0.12</v>
      </c>
      <c r="Q18">
        <v>0.28000000000000003</v>
      </c>
    </row>
    <row r="19" spans="1:26" x14ac:dyDescent="0.3">
      <c r="A19" t="s">
        <v>93</v>
      </c>
      <c r="B19">
        <v>-0.21</v>
      </c>
      <c r="C19">
        <v>0.1</v>
      </c>
      <c r="D19">
        <v>-0.11</v>
      </c>
      <c r="E19">
        <v>0.28000000000000003</v>
      </c>
      <c r="F19">
        <v>0.01</v>
      </c>
      <c r="G19">
        <v>-0.23</v>
      </c>
      <c r="H19">
        <v>0</v>
      </c>
      <c r="I19">
        <v>-0.15</v>
      </c>
      <c r="J19">
        <v>-0.21</v>
      </c>
      <c r="K19">
        <v>7.0000000000000007E-2</v>
      </c>
      <c r="L19">
        <v>-0.25</v>
      </c>
      <c r="M19">
        <v>-0.31</v>
      </c>
      <c r="N19">
        <v>-0.16</v>
      </c>
      <c r="O19">
        <v>-0.13</v>
      </c>
      <c r="P19">
        <v>-0.25</v>
      </c>
      <c r="Q19">
        <v>0.2</v>
      </c>
      <c r="R19">
        <v>-0.03</v>
      </c>
    </row>
    <row r="20" spans="1:26" x14ac:dyDescent="0.3">
      <c r="A20" t="s">
        <v>99</v>
      </c>
      <c r="B20">
        <v>-0.62</v>
      </c>
      <c r="C20">
        <v>0.05</v>
      </c>
      <c r="D20">
        <v>-0.16</v>
      </c>
      <c r="E20">
        <v>0.05</v>
      </c>
      <c r="F20">
        <v>-0.06</v>
      </c>
      <c r="G20">
        <v>-0.56000000000000005</v>
      </c>
      <c r="H20">
        <v>-0.05</v>
      </c>
      <c r="I20">
        <v>-0.25</v>
      </c>
      <c r="J20">
        <v>-0.4</v>
      </c>
      <c r="K20">
        <v>0.04</v>
      </c>
      <c r="L20">
        <v>-0.43</v>
      </c>
      <c r="M20">
        <v>-0.54</v>
      </c>
      <c r="N20">
        <v>-0.26</v>
      </c>
      <c r="O20">
        <v>-0.48</v>
      </c>
      <c r="P20">
        <v>-0.35</v>
      </c>
      <c r="Q20">
        <v>-0.27</v>
      </c>
      <c r="R20">
        <v>-0.09</v>
      </c>
      <c r="S20">
        <v>-0.01</v>
      </c>
    </row>
    <row r="21" spans="1:26" x14ac:dyDescent="0.3">
      <c r="A21" t="s">
        <v>106</v>
      </c>
      <c r="B21">
        <v>-0.51</v>
      </c>
      <c r="C21">
        <v>0.02</v>
      </c>
      <c r="D21">
        <v>-0.26</v>
      </c>
      <c r="E21">
        <v>0.09</v>
      </c>
      <c r="F21">
        <v>-7.0000000000000007E-2</v>
      </c>
      <c r="G21">
        <v>-0.57999999999999996</v>
      </c>
      <c r="H21">
        <v>-0.11</v>
      </c>
      <c r="I21">
        <v>-0.33</v>
      </c>
      <c r="J21">
        <v>-0.46</v>
      </c>
      <c r="K21">
        <v>0.01</v>
      </c>
      <c r="L21">
        <v>-0.5</v>
      </c>
      <c r="M21">
        <v>-0.61</v>
      </c>
      <c r="N21">
        <v>-0.33</v>
      </c>
      <c r="O21">
        <v>-0.5</v>
      </c>
      <c r="P21">
        <v>-0.46</v>
      </c>
      <c r="Q21">
        <v>-0.2</v>
      </c>
      <c r="R21">
        <v>-0.15</v>
      </c>
      <c r="S21">
        <v>-0.05</v>
      </c>
      <c r="T21">
        <v>-0.04</v>
      </c>
    </row>
    <row r="22" spans="1:26" x14ac:dyDescent="0.3">
      <c r="A22" t="s">
        <v>114</v>
      </c>
      <c r="B22">
        <v>-0.64</v>
      </c>
      <c r="C22">
        <v>0.04</v>
      </c>
      <c r="D22">
        <v>-0.08</v>
      </c>
      <c r="E22">
        <v>-0.09</v>
      </c>
      <c r="F22">
        <v>0.02</v>
      </c>
      <c r="G22">
        <v>-0.52</v>
      </c>
      <c r="H22">
        <v>-0.09</v>
      </c>
      <c r="I22">
        <v>-0.19</v>
      </c>
      <c r="J22">
        <v>-0.34</v>
      </c>
      <c r="K22">
        <v>7.0000000000000007E-2</v>
      </c>
      <c r="L22">
        <v>-0.34</v>
      </c>
      <c r="M22">
        <v>-0.46</v>
      </c>
      <c r="N22">
        <v>-0.16</v>
      </c>
      <c r="O22">
        <v>-0.48</v>
      </c>
      <c r="P22">
        <v>-0.26</v>
      </c>
      <c r="Q22">
        <v>-0.51</v>
      </c>
      <c r="R22">
        <v>0.02</v>
      </c>
      <c r="S22">
        <v>0.14000000000000001</v>
      </c>
      <c r="T22">
        <v>0.06</v>
      </c>
      <c r="U22">
        <v>0.08</v>
      </c>
    </row>
    <row r="23" spans="1:26" x14ac:dyDescent="0.3">
      <c r="A23" t="s">
        <v>115</v>
      </c>
      <c r="B23">
        <v>-0.69</v>
      </c>
      <c r="C23">
        <v>-0.05</v>
      </c>
      <c r="D23">
        <v>-0.28000000000000003</v>
      </c>
      <c r="E23">
        <v>-0.1</v>
      </c>
      <c r="F23">
        <v>-0.21</v>
      </c>
      <c r="G23">
        <v>-0.76</v>
      </c>
      <c r="H23">
        <v>-0.2</v>
      </c>
      <c r="I23">
        <v>-0.39</v>
      </c>
      <c r="J23">
        <v>-0.56999999999999995</v>
      </c>
      <c r="K23">
        <v>-0.04</v>
      </c>
      <c r="L23">
        <v>-0.56999999999999995</v>
      </c>
      <c r="M23">
        <v>-0.73</v>
      </c>
      <c r="N23">
        <v>-0.35</v>
      </c>
      <c r="O23">
        <v>-0.71</v>
      </c>
      <c r="P23">
        <v>-0.5</v>
      </c>
      <c r="Q23">
        <v>-0.57999999999999996</v>
      </c>
      <c r="R23">
        <v>-0.13</v>
      </c>
      <c r="S23">
        <v>0.03</v>
      </c>
      <c r="T23">
        <v>-0.01</v>
      </c>
      <c r="U23">
        <v>0.05</v>
      </c>
      <c r="V23">
        <v>-0.02</v>
      </c>
    </row>
    <row r="24" spans="1:26" x14ac:dyDescent="0.3">
      <c r="A24" t="s">
        <v>118</v>
      </c>
      <c r="B24">
        <v>-0.02</v>
      </c>
      <c r="C24">
        <v>0.35</v>
      </c>
      <c r="D24">
        <v>0.32</v>
      </c>
      <c r="E24">
        <v>0.11</v>
      </c>
      <c r="F24">
        <v>0.24</v>
      </c>
      <c r="G24">
        <v>0.03</v>
      </c>
      <c r="H24">
        <v>0.28000000000000003</v>
      </c>
      <c r="I24">
        <v>0.2</v>
      </c>
      <c r="J24">
        <v>0.12</v>
      </c>
      <c r="K24">
        <v>0.24</v>
      </c>
      <c r="L24">
        <v>0.22</v>
      </c>
      <c r="M24">
        <v>0.06</v>
      </c>
      <c r="N24">
        <v>0.3</v>
      </c>
      <c r="O24">
        <v>0.01</v>
      </c>
      <c r="P24">
        <v>0.2</v>
      </c>
      <c r="Q24">
        <v>-0.15</v>
      </c>
      <c r="R24">
        <v>0.47</v>
      </c>
      <c r="S24">
        <v>0.56999999999999995</v>
      </c>
      <c r="T24">
        <v>0.22</v>
      </c>
      <c r="U24">
        <v>0.35</v>
      </c>
      <c r="V24">
        <v>-0.05</v>
      </c>
      <c r="W24">
        <v>0.03</v>
      </c>
    </row>
    <row r="25" spans="1:26" x14ac:dyDescent="0.3">
      <c r="A25" t="s">
        <v>125</v>
      </c>
      <c r="B25">
        <v>-0.2</v>
      </c>
      <c r="C25">
        <v>0.21</v>
      </c>
      <c r="D25">
        <v>0.1</v>
      </c>
      <c r="E25">
        <v>0</v>
      </c>
      <c r="F25">
        <v>7.0000000000000007E-2</v>
      </c>
      <c r="G25">
        <v>-0.33</v>
      </c>
      <c r="H25">
        <v>0.05</v>
      </c>
      <c r="I25">
        <v>-0.01</v>
      </c>
      <c r="J25">
        <v>-0.16</v>
      </c>
      <c r="K25">
        <v>0.14000000000000001</v>
      </c>
      <c r="L25">
        <v>-0.08</v>
      </c>
      <c r="M25">
        <v>-0.28000000000000003</v>
      </c>
      <c r="N25">
        <v>0.1</v>
      </c>
      <c r="O25">
        <v>-0.34</v>
      </c>
      <c r="P25">
        <v>-0.06</v>
      </c>
      <c r="Q25">
        <v>-0.4</v>
      </c>
      <c r="R25">
        <v>0.35</v>
      </c>
      <c r="S25">
        <v>0.48</v>
      </c>
      <c r="T25">
        <v>0.16</v>
      </c>
      <c r="U25">
        <v>0.33</v>
      </c>
      <c r="V25">
        <v>-0.06</v>
      </c>
      <c r="W25">
        <v>7.0000000000000007E-2</v>
      </c>
      <c r="X25">
        <v>-0.04</v>
      </c>
    </row>
    <row r="26" spans="1:26" x14ac:dyDescent="0.3">
      <c r="A26" t="s">
        <v>128</v>
      </c>
      <c r="B26">
        <v>0.01</v>
      </c>
      <c r="C26">
        <v>0.01</v>
      </c>
      <c r="D26">
        <v>-0.01</v>
      </c>
      <c r="E26">
        <v>-7.0000000000000007E-2</v>
      </c>
      <c r="F26">
        <v>-0.05</v>
      </c>
      <c r="G26">
        <v>-0.09</v>
      </c>
      <c r="H26">
        <v>0.01</v>
      </c>
      <c r="I26">
        <v>-7.0000000000000007E-2</v>
      </c>
      <c r="J26">
        <v>-0.12</v>
      </c>
      <c r="K26">
        <v>-0.15</v>
      </c>
      <c r="L26">
        <v>-0.01</v>
      </c>
      <c r="M26">
        <v>-0.11</v>
      </c>
      <c r="N26">
        <v>0.03</v>
      </c>
      <c r="O26">
        <v>-0.13</v>
      </c>
      <c r="P26">
        <v>-0.06</v>
      </c>
      <c r="Q26">
        <v>-0.03</v>
      </c>
      <c r="R26">
        <v>0.19</v>
      </c>
      <c r="S26">
        <v>0.14000000000000001</v>
      </c>
      <c r="T26">
        <v>-0.26</v>
      </c>
      <c r="U26">
        <v>-0.14000000000000001</v>
      </c>
      <c r="V26">
        <v>-0.41</v>
      </c>
      <c r="W26">
        <v>-0.39</v>
      </c>
      <c r="X26">
        <v>-0.05</v>
      </c>
      <c r="Y26">
        <v>-0.15</v>
      </c>
    </row>
    <row r="27" spans="1:26" x14ac:dyDescent="0.3">
      <c r="A27" t="s">
        <v>130</v>
      </c>
      <c r="B27">
        <v>0.12</v>
      </c>
      <c r="C27">
        <v>0.28000000000000003</v>
      </c>
      <c r="D27">
        <v>0.27</v>
      </c>
      <c r="E27">
        <v>0.1</v>
      </c>
      <c r="F27">
        <v>0.21</v>
      </c>
      <c r="G27">
        <v>0.02</v>
      </c>
      <c r="H27">
        <v>0.28000000000000003</v>
      </c>
      <c r="I27">
        <v>0.14000000000000001</v>
      </c>
      <c r="J27">
        <v>0.04</v>
      </c>
      <c r="K27">
        <v>0.13</v>
      </c>
      <c r="L27">
        <v>0.18</v>
      </c>
      <c r="M27">
        <v>0.04</v>
      </c>
      <c r="N27">
        <v>0.28000000000000003</v>
      </c>
      <c r="O27">
        <v>-0.05</v>
      </c>
      <c r="P27">
        <v>0.18</v>
      </c>
      <c r="Q27">
        <v>-7.0000000000000007E-2</v>
      </c>
      <c r="R27">
        <v>0.48</v>
      </c>
      <c r="S27">
        <v>0.48</v>
      </c>
      <c r="T27">
        <v>-0.01</v>
      </c>
      <c r="U27">
        <v>0.18</v>
      </c>
      <c r="V27">
        <v>-0.28000000000000003</v>
      </c>
      <c r="W27">
        <v>-0.19</v>
      </c>
      <c r="X27">
        <v>-0.04</v>
      </c>
      <c r="Y27">
        <v>-0.11</v>
      </c>
      <c r="Z27">
        <v>0.06</v>
      </c>
    </row>
  </sheetData>
  <conditionalFormatting sqref="B2:AA2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7:AA2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8:AB2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6A7AA-E383-4B19-8495-32C744BCB8A3}">
  <dimension ref="A1:AB28"/>
  <sheetViews>
    <sheetView topLeftCell="A6" workbookViewId="0">
      <selection activeCell="K36" sqref="K36"/>
    </sheetView>
  </sheetViews>
  <sheetFormatPr defaultRowHeight="14.4" x14ac:dyDescent="0.3"/>
  <sheetData>
    <row r="1" spans="1:28" x14ac:dyDescent="0.3">
      <c r="B1" t="s">
        <v>0</v>
      </c>
      <c r="C1" t="s">
        <v>18</v>
      </c>
      <c r="D1" t="s">
        <v>34</v>
      </c>
      <c r="E1" t="s">
        <v>43</v>
      </c>
      <c r="F1" t="s">
        <v>51</v>
      </c>
      <c r="G1" t="s">
        <v>56</v>
      </c>
      <c r="H1" t="s">
        <v>59</v>
      </c>
      <c r="I1" t="s">
        <v>62</v>
      </c>
      <c r="J1" t="s">
        <v>66</v>
      </c>
      <c r="K1" t="s">
        <v>70</v>
      </c>
      <c r="L1" t="s">
        <v>74</v>
      </c>
      <c r="M1" t="s">
        <v>77</v>
      </c>
      <c r="N1" t="s">
        <v>80</v>
      </c>
      <c r="O1" t="s">
        <v>82</v>
      </c>
      <c r="P1" t="s">
        <v>85</v>
      </c>
      <c r="Q1" t="s">
        <v>86</v>
      </c>
      <c r="R1" t="s">
        <v>90</v>
      </c>
      <c r="S1" t="s">
        <v>93</v>
      </c>
      <c r="T1" t="s">
        <v>99</v>
      </c>
      <c r="U1" t="s">
        <v>106</v>
      </c>
      <c r="V1" t="s">
        <v>114</v>
      </c>
      <c r="W1" t="s">
        <v>115</v>
      </c>
      <c r="X1" t="s">
        <v>118</v>
      </c>
      <c r="Y1" t="s">
        <v>125</v>
      </c>
      <c r="Z1" t="s">
        <v>128</v>
      </c>
      <c r="AA1" t="s">
        <v>130</v>
      </c>
      <c r="AB1" t="s">
        <v>133</v>
      </c>
    </row>
    <row r="2" spans="1:28" x14ac:dyDescent="0.3">
      <c r="A2" t="s">
        <v>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8" x14ac:dyDescent="0.3">
      <c r="A3" t="s">
        <v>18</v>
      </c>
      <c r="B3">
        <v>-0.33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8" x14ac:dyDescent="0.3">
      <c r="A4" t="s">
        <v>34</v>
      </c>
      <c r="B4">
        <v>-0.11</v>
      </c>
      <c r="C4">
        <v>0.1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1:28" x14ac:dyDescent="0.3">
      <c r="A5" t="s">
        <v>43</v>
      </c>
      <c r="B5">
        <v>-0.15</v>
      </c>
      <c r="C5">
        <v>0.09</v>
      </c>
      <c r="D5">
        <v>0.28999999999999998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spans="1:28" x14ac:dyDescent="0.3">
      <c r="A6" t="s">
        <v>51</v>
      </c>
      <c r="B6">
        <v>-0.24</v>
      </c>
      <c r="C6">
        <v>0.06</v>
      </c>
      <c r="D6">
        <v>0.09</v>
      </c>
      <c r="E6">
        <v>0.2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spans="1:28" x14ac:dyDescent="0.3">
      <c r="A7" t="s">
        <v>56</v>
      </c>
      <c r="B7">
        <v>-0.36</v>
      </c>
      <c r="C7">
        <v>-0.2</v>
      </c>
      <c r="D7">
        <v>0.17</v>
      </c>
      <c r="E7">
        <v>-0.05</v>
      </c>
      <c r="F7">
        <v>-0.02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spans="1:28" x14ac:dyDescent="0.3">
      <c r="A8" t="s">
        <v>59</v>
      </c>
      <c r="B8">
        <v>-0.22</v>
      </c>
      <c r="C8">
        <v>0.03</v>
      </c>
      <c r="D8">
        <v>-0.01</v>
      </c>
      <c r="E8">
        <v>0.14000000000000001</v>
      </c>
      <c r="F8">
        <v>0.02</v>
      </c>
      <c r="G8">
        <v>-0.01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spans="1:28" x14ac:dyDescent="0.3">
      <c r="A9" t="s">
        <v>62</v>
      </c>
      <c r="B9">
        <v>-0.21</v>
      </c>
      <c r="C9">
        <v>0.11</v>
      </c>
      <c r="D9">
        <v>0.11</v>
      </c>
      <c r="E9">
        <v>0.27</v>
      </c>
      <c r="F9">
        <v>0.14000000000000001</v>
      </c>
      <c r="G9">
        <v>-0.08</v>
      </c>
      <c r="H9">
        <v>7.0000000000000007E-2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spans="1:28" x14ac:dyDescent="0.3">
      <c r="A10" t="s">
        <v>66</v>
      </c>
      <c r="B10">
        <v>-0.26</v>
      </c>
      <c r="C10">
        <v>0</v>
      </c>
      <c r="D10">
        <v>0.14000000000000001</v>
      </c>
      <c r="E10">
        <v>0.16</v>
      </c>
      <c r="F10">
        <v>0.06</v>
      </c>
      <c r="G10">
        <v>-0.03</v>
      </c>
      <c r="H10">
        <v>0.03</v>
      </c>
      <c r="I10">
        <v>-0.06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1:28" x14ac:dyDescent="0.3">
      <c r="A11" t="s">
        <v>70</v>
      </c>
      <c r="B11">
        <v>-0.51</v>
      </c>
      <c r="C11">
        <v>-0.02</v>
      </c>
      <c r="D11">
        <v>0.06</v>
      </c>
      <c r="E11">
        <v>0.01</v>
      </c>
      <c r="F11">
        <v>-0.04</v>
      </c>
      <c r="G11">
        <v>-0.32</v>
      </c>
      <c r="H11">
        <v>-0.01</v>
      </c>
      <c r="I11">
        <v>0.05</v>
      </c>
      <c r="J11">
        <v>-0.1</v>
      </c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28" x14ac:dyDescent="0.3">
      <c r="A12" t="s">
        <v>74</v>
      </c>
      <c r="B12">
        <v>-0.21</v>
      </c>
      <c r="C12">
        <v>-7.0000000000000007E-2</v>
      </c>
      <c r="D12">
        <v>0.1</v>
      </c>
      <c r="E12">
        <v>0.15</v>
      </c>
      <c r="F12">
        <v>0.01</v>
      </c>
      <c r="G12">
        <v>0</v>
      </c>
      <c r="H12">
        <v>-0.03</v>
      </c>
      <c r="I12">
        <v>-0.12</v>
      </c>
      <c r="J12">
        <v>0</v>
      </c>
      <c r="K12">
        <v>-0.15</v>
      </c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8" x14ac:dyDescent="0.3">
      <c r="A13" t="s">
        <v>77</v>
      </c>
      <c r="B13">
        <v>-0.36</v>
      </c>
      <c r="C13">
        <v>-0.25</v>
      </c>
      <c r="D13">
        <v>0.02</v>
      </c>
      <c r="E13">
        <v>-0.05</v>
      </c>
      <c r="F13">
        <v>-0.16</v>
      </c>
      <c r="G13">
        <v>-0.05</v>
      </c>
      <c r="H13">
        <v>-0.18</v>
      </c>
      <c r="I13">
        <v>-0.14000000000000001</v>
      </c>
      <c r="J13">
        <v>-0.02</v>
      </c>
      <c r="K13">
        <v>-0.36</v>
      </c>
      <c r="L13">
        <v>0</v>
      </c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28" x14ac:dyDescent="0.3">
      <c r="A14" t="s">
        <v>80</v>
      </c>
      <c r="B14">
        <v>-0.08</v>
      </c>
      <c r="C14">
        <v>0.12</v>
      </c>
      <c r="D14">
        <v>0.11</v>
      </c>
      <c r="E14">
        <v>0.35</v>
      </c>
      <c r="F14">
        <v>0.16</v>
      </c>
      <c r="G14">
        <v>0.01</v>
      </c>
      <c r="H14">
        <v>0.08</v>
      </c>
      <c r="I14">
        <v>0.02</v>
      </c>
      <c r="J14">
        <v>-0.03</v>
      </c>
      <c r="K14">
        <v>0.08</v>
      </c>
      <c r="L14">
        <v>-0.08</v>
      </c>
      <c r="M14">
        <v>-7.0000000000000007E-2</v>
      </c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1:28" x14ac:dyDescent="0.3">
      <c r="A15" t="s">
        <v>82</v>
      </c>
      <c r="B15">
        <v>-0.37</v>
      </c>
      <c r="C15">
        <v>-0.09</v>
      </c>
      <c r="D15">
        <v>0.27</v>
      </c>
      <c r="E15">
        <v>-0.01</v>
      </c>
      <c r="F15">
        <v>0.06</v>
      </c>
      <c r="G15">
        <v>-0.05</v>
      </c>
      <c r="H15">
        <v>0.09</v>
      </c>
      <c r="I15">
        <v>0.03</v>
      </c>
      <c r="J15">
        <v>0.03</v>
      </c>
      <c r="K15">
        <v>-0.25</v>
      </c>
      <c r="L15">
        <v>0.06</v>
      </c>
      <c r="M15">
        <v>0</v>
      </c>
      <c r="N15">
        <v>0.11</v>
      </c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1:28" x14ac:dyDescent="0.3">
      <c r="A16" t="s">
        <v>85</v>
      </c>
      <c r="B16">
        <v>-0.22</v>
      </c>
      <c r="C16">
        <v>-0.11</v>
      </c>
      <c r="D16">
        <v>-0.06</v>
      </c>
      <c r="E16">
        <v>0.14000000000000001</v>
      </c>
      <c r="F16">
        <v>-0.11</v>
      </c>
      <c r="G16">
        <v>7.0000000000000007E-2</v>
      </c>
      <c r="H16">
        <v>-0.2</v>
      </c>
      <c r="I16">
        <v>-0.09</v>
      </c>
      <c r="J16">
        <v>7.0000000000000007E-2</v>
      </c>
      <c r="K16">
        <v>-0.16</v>
      </c>
      <c r="L16">
        <v>0.04</v>
      </c>
      <c r="M16">
        <v>0</v>
      </c>
      <c r="N16">
        <v>-0.06</v>
      </c>
      <c r="O16">
        <v>0.15</v>
      </c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1:27" x14ac:dyDescent="0.3">
      <c r="A17" t="s">
        <v>86</v>
      </c>
      <c r="B17">
        <v>0</v>
      </c>
      <c r="C17">
        <v>0.12</v>
      </c>
      <c r="D17">
        <v>0.44</v>
      </c>
      <c r="E17">
        <v>-0.03</v>
      </c>
      <c r="F17">
        <v>0.21</v>
      </c>
      <c r="G17">
        <v>0.03</v>
      </c>
      <c r="H17">
        <v>0.24</v>
      </c>
      <c r="I17">
        <v>0.26</v>
      </c>
      <c r="J17">
        <v>0.23</v>
      </c>
      <c r="K17">
        <v>-0.06</v>
      </c>
      <c r="L17">
        <v>0.3</v>
      </c>
      <c r="M17">
        <v>0.09</v>
      </c>
      <c r="N17">
        <v>0.39</v>
      </c>
      <c r="O17">
        <v>0.03</v>
      </c>
      <c r="P17">
        <v>0.32</v>
      </c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1:27" x14ac:dyDescent="0.3">
      <c r="A18" t="s">
        <v>90</v>
      </c>
      <c r="B18">
        <v>-0.3</v>
      </c>
      <c r="C18">
        <v>-0.01</v>
      </c>
      <c r="D18">
        <v>-0.06</v>
      </c>
      <c r="E18">
        <v>0.13</v>
      </c>
      <c r="F18">
        <v>-0.04</v>
      </c>
      <c r="G18">
        <v>-0.35</v>
      </c>
      <c r="H18">
        <v>-0.12</v>
      </c>
      <c r="I18">
        <v>-0.05</v>
      </c>
      <c r="J18">
        <v>-0.27</v>
      </c>
      <c r="K18">
        <v>-0.11</v>
      </c>
      <c r="L18">
        <v>-0.34</v>
      </c>
      <c r="M18">
        <v>-0.5</v>
      </c>
      <c r="N18">
        <v>-0.04</v>
      </c>
      <c r="O18">
        <v>-0.24</v>
      </c>
      <c r="P18">
        <v>-0.4</v>
      </c>
      <c r="Q18">
        <v>0.08</v>
      </c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1:27" x14ac:dyDescent="0.3">
      <c r="A19" t="s">
        <v>93</v>
      </c>
      <c r="B19">
        <v>-0.61</v>
      </c>
      <c r="C19">
        <v>-0.19</v>
      </c>
      <c r="D19">
        <v>-0.26</v>
      </c>
      <c r="E19">
        <v>-0.13</v>
      </c>
      <c r="F19">
        <v>-0.26</v>
      </c>
      <c r="G19">
        <v>-0.64</v>
      </c>
      <c r="H19">
        <v>-0.32</v>
      </c>
      <c r="I19">
        <v>-0.21</v>
      </c>
      <c r="J19">
        <v>-0.44</v>
      </c>
      <c r="K19">
        <v>-0.28999999999999998</v>
      </c>
      <c r="L19">
        <v>-0.53</v>
      </c>
      <c r="M19">
        <v>-0.75</v>
      </c>
      <c r="N19">
        <v>-0.19</v>
      </c>
      <c r="O19">
        <v>-0.51</v>
      </c>
      <c r="P19">
        <v>-0.6</v>
      </c>
      <c r="Q19">
        <v>-0.21</v>
      </c>
      <c r="R19">
        <v>-0.38</v>
      </c>
      <c r="S19" s="2"/>
      <c r="T19" s="2"/>
      <c r="U19" s="2"/>
      <c r="V19" s="2"/>
      <c r="W19" s="2"/>
      <c r="X19" s="2"/>
      <c r="Y19" s="2"/>
      <c r="Z19" s="2"/>
      <c r="AA19" s="2"/>
    </row>
    <row r="20" spans="1:27" x14ac:dyDescent="0.3">
      <c r="A20" t="s">
        <v>99</v>
      </c>
      <c r="B20">
        <v>-0.86</v>
      </c>
      <c r="C20">
        <v>-0.06</v>
      </c>
      <c r="D20">
        <v>-0.08</v>
      </c>
      <c r="E20">
        <v>-0.08</v>
      </c>
      <c r="F20">
        <v>-0.13</v>
      </c>
      <c r="G20">
        <v>-0.83</v>
      </c>
      <c r="H20">
        <v>-0.16</v>
      </c>
      <c r="I20">
        <v>-0.2</v>
      </c>
      <c r="J20">
        <v>-0.46</v>
      </c>
      <c r="K20">
        <v>-7.0000000000000007E-2</v>
      </c>
      <c r="L20">
        <v>-0.54</v>
      </c>
      <c r="M20">
        <v>-0.74</v>
      </c>
      <c r="N20">
        <v>-0.17</v>
      </c>
      <c r="O20">
        <v>-0.7</v>
      </c>
      <c r="P20">
        <v>-0.42</v>
      </c>
      <c r="Q20">
        <v>-0.42</v>
      </c>
      <c r="R20">
        <v>-0.2</v>
      </c>
      <c r="S20">
        <v>-0.2</v>
      </c>
      <c r="T20" s="2"/>
      <c r="U20" s="2"/>
      <c r="V20" s="2"/>
      <c r="W20" s="2"/>
      <c r="X20" s="2"/>
      <c r="Y20" s="2"/>
      <c r="Z20" s="2"/>
      <c r="AA20" s="2"/>
    </row>
    <row r="21" spans="1:27" x14ac:dyDescent="0.3">
      <c r="A21" t="s">
        <v>106</v>
      </c>
      <c r="B21">
        <v>-0.86</v>
      </c>
      <c r="C21">
        <v>-0.16</v>
      </c>
      <c r="D21">
        <v>-0.24</v>
      </c>
      <c r="E21">
        <v>-0.17</v>
      </c>
      <c r="F21">
        <v>-0.24</v>
      </c>
      <c r="G21">
        <v>-0.98</v>
      </c>
      <c r="H21">
        <v>-0.3</v>
      </c>
      <c r="I21">
        <v>-0.38</v>
      </c>
      <c r="J21">
        <v>-0.63</v>
      </c>
      <c r="K21">
        <v>-0.23</v>
      </c>
      <c r="L21">
        <v>-0.71</v>
      </c>
      <c r="M21">
        <v>-0.92</v>
      </c>
      <c r="N21">
        <v>-0.36</v>
      </c>
      <c r="O21">
        <v>-0.84</v>
      </c>
      <c r="P21">
        <v>-0.61</v>
      </c>
      <c r="Q21">
        <v>-0.42</v>
      </c>
      <c r="R21">
        <v>-0.47</v>
      </c>
      <c r="S21">
        <v>-0.49</v>
      </c>
      <c r="T21">
        <v>-0.28999999999999998</v>
      </c>
      <c r="U21" s="2"/>
      <c r="V21" s="2"/>
      <c r="W21" s="2"/>
      <c r="X21" s="2"/>
      <c r="Y21" s="2"/>
      <c r="Z21" s="2"/>
      <c r="AA21" s="2"/>
    </row>
    <row r="22" spans="1:27" x14ac:dyDescent="0.3">
      <c r="A22" t="s">
        <v>114</v>
      </c>
      <c r="B22">
        <v>-0.74</v>
      </c>
      <c r="C22">
        <v>0.06</v>
      </c>
      <c r="D22">
        <v>0.15</v>
      </c>
      <c r="E22">
        <v>-0.08</v>
      </c>
      <c r="F22">
        <v>0.11</v>
      </c>
      <c r="G22">
        <v>-0.61</v>
      </c>
      <c r="H22">
        <v>-0.11</v>
      </c>
      <c r="I22">
        <v>0.06</v>
      </c>
      <c r="J22">
        <v>-0.21</v>
      </c>
      <c r="K22">
        <v>0.04</v>
      </c>
      <c r="L22">
        <v>-0.25</v>
      </c>
      <c r="M22">
        <v>-0.52</v>
      </c>
      <c r="N22">
        <v>0.12</v>
      </c>
      <c r="O22">
        <v>-0.54</v>
      </c>
      <c r="P22">
        <v>-0.14000000000000001</v>
      </c>
      <c r="Q22">
        <v>-0.54</v>
      </c>
      <c r="R22">
        <v>0.03</v>
      </c>
      <c r="S22">
        <v>-0.14000000000000001</v>
      </c>
      <c r="T22">
        <v>0</v>
      </c>
      <c r="U22">
        <v>-0.1</v>
      </c>
      <c r="V22" s="2"/>
      <c r="W22" s="2"/>
      <c r="X22" s="2"/>
      <c r="Y22" s="2"/>
      <c r="Z22" s="2"/>
      <c r="AA22" s="2"/>
    </row>
    <row r="23" spans="1:27" x14ac:dyDescent="0.3">
      <c r="A23" t="s">
        <v>115</v>
      </c>
      <c r="B23">
        <v>-0.88</v>
      </c>
      <c r="C23">
        <v>-0.03</v>
      </c>
      <c r="D23">
        <v>-0.08</v>
      </c>
      <c r="E23">
        <v>-0.09</v>
      </c>
      <c r="F23">
        <v>-0.01</v>
      </c>
      <c r="G23">
        <v>-0.92</v>
      </c>
      <c r="H23">
        <v>-0.25</v>
      </c>
      <c r="I23">
        <v>-0.18</v>
      </c>
      <c r="J23">
        <v>-0.5</v>
      </c>
      <c r="K23">
        <v>-0.04</v>
      </c>
      <c r="L23">
        <v>-0.54</v>
      </c>
      <c r="M23">
        <v>-0.83</v>
      </c>
      <c r="N23">
        <v>-0.11</v>
      </c>
      <c r="O23">
        <v>-0.84</v>
      </c>
      <c r="P23">
        <v>-0.42</v>
      </c>
      <c r="Q23">
        <v>-0.66</v>
      </c>
      <c r="R23">
        <v>-0.12</v>
      </c>
      <c r="S23">
        <v>-0.22</v>
      </c>
      <c r="T23">
        <v>-0.08</v>
      </c>
      <c r="U23">
        <v>-0.11</v>
      </c>
      <c r="V23">
        <v>-0.01</v>
      </c>
      <c r="W23" s="2"/>
      <c r="X23" s="2"/>
      <c r="Y23" s="2"/>
      <c r="Z23" s="2"/>
      <c r="AA23" s="2"/>
    </row>
    <row r="24" spans="1:27" x14ac:dyDescent="0.3">
      <c r="A24" t="s">
        <v>118</v>
      </c>
      <c r="B24">
        <v>-0.03</v>
      </c>
      <c r="C24">
        <v>0.31</v>
      </c>
      <c r="D24">
        <v>0.5</v>
      </c>
      <c r="E24">
        <v>0.11</v>
      </c>
      <c r="F24">
        <v>0.34</v>
      </c>
      <c r="G24">
        <v>-0.02</v>
      </c>
      <c r="H24">
        <v>0.27</v>
      </c>
      <c r="I24">
        <v>0.48</v>
      </c>
      <c r="J24">
        <v>0.31</v>
      </c>
      <c r="K24">
        <v>0.21</v>
      </c>
      <c r="L24">
        <v>0.35</v>
      </c>
      <c r="M24">
        <v>0.05</v>
      </c>
      <c r="N24">
        <v>0.61</v>
      </c>
      <c r="O24">
        <v>-0.01</v>
      </c>
      <c r="P24">
        <v>0.34</v>
      </c>
      <c r="Q24">
        <v>-0.18</v>
      </c>
      <c r="R24">
        <v>0.45</v>
      </c>
      <c r="S24">
        <v>0.25</v>
      </c>
      <c r="T24">
        <v>0.1</v>
      </c>
      <c r="U24">
        <v>0.1</v>
      </c>
      <c r="V24">
        <v>-0.02</v>
      </c>
      <c r="W24">
        <v>0.04</v>
      </c>
      <c r="X24" s="2"/>
      <c r="Y24" s="2"/>
      <c r="Z24" s="2"/>
      <c r="AA24" s="2"/>
    </row>
    <row r="25" spans="1:27" x14ac:dyDescent="0.3">
      <c r="A25" t="s">
        <v>125</v>
      </c>
      <c r="B25">
        <v>-0.32</v>
      </c>
      <c r="C25">
        <v>0.2</v>
      </c>
      <c r="D25">
        <v>0.41</v>
      </c>
      <c r="E25">
        <v>0</v>
      </c>
      <c r="F25">
        <v>0.16</v>
      </c>
      <c r="G25">
        <v>-0.42</v>
      </c>
      <c r="H25">
        <v>0.03</v>
      </c>
      <c r="I25">
        <v>0.27</v>
      </c>
      <c r="J25">
        <v>-0.01</v>
      </c>
      <c r="K25">
        <v>0.11</v>
      </c>
      <c r="L25">
        <v>0.02</v>
      </c>
      <c r="M25">
        <v>-0.32</v>
      </c>
      <c r="N25">
        <v>0.4</v>
      </c>
      <c r="O25">
        <v>-0.4</v>
      </c>
      <c r="P25">
        <v>0.09</v>
      </c>
      <c r="Q25">
        <v>-0.47</v>
      </c>
      <c r="R25">
        <v>0.33</v>
      </c>
      <c r="S25">
        <v>0.12</v>
      </c>
      <c r="T25">
        <v>7.0000000000000007E-2</v>
      </c>
      <c r="U25">
        <v>0.08</v>
      </c>
      <c r="V25">
        <v>-0.04</v>
      </c>
      <c r="W25">
        <v>0.06</v>
      </c>
      <c r="X25">
        <v>-0.03</v>
      </c>
      <c r="Y25" s="2"/>
      <c r="Z25" s="2"/>
      <c r="AA25" s="2"/>
    </row>
    <row r="26" spans="1:27" x14ac:dyDescent="0.3">
      <c r="A26" t="s">
        <v>128</v>
      </c>
      <c r="B26">
        <v>-0.01</v>
      </c>
      <c r="C26">
        <v>-0.06</v>
      </c>
      <c r="D26">
        <v>0.14000000000000001</v>
      </c>
      <c r="E26">
        <v>-0.11</v>
      </c>
      <c r="F26">
        <v>-0.01</v>
      </c>
      <c r="G26">
        <v>-0.18</v>
      </c>
      <c r="H26">
        <v>0</v>
      </c>
      <c r="I26">
        <v>0.09</v>
      </c>
      <c r="J26">
        <v>-0.02</v>
      </c>
      <c r="K26">
        <v>-0.21</v>
      </c>
      <c r="L26">
        <v>0.03</v>
      </c>
      <c r="M26">
        <v>-0.18</v>
      </c>
      <c r="N26">
        <v>0.22</v>
      </c>
      <c r="O26">
        <v>-0.19</v>
      </c>
      <c r="P26">
        <v>0.01</v>
      </c>
      <c r="Q26">
        <v>-0.08</v>
      </c>
      <c r="R26">
        <v>-0.01</v>
      </c>
      <c r="S26">
        <v>-0.26</v>
      </c>
      <c r="T26">
        <v>-0.4</v>
      </c>
      <c r="U26">
        <v>-0.37</v>
      </c>
      <c r="V26">
        <v>-0.44</v>
      </c>
      <c r="W26">
        <v>-0.45</v>
      </c>
      <c r="X26">
        <v>-7.0000000000000007E-2</v>
      </c>
      <c r="Y26">
        <v>-0.21</v>
      </c>
      <c r="Z26" s="2"/>
      <c r="AA26" s="2"/>
    </row>
    <row r="27" spans="1:27" x14ac:dyDescent="0.3">
      <c r="A27" t="s">
        <v>130</v>
      </c>
      <c r="B27">
        <v>7.0000000000000007E-2</v>
      </c>
      <c r="C27">
        <v>0.24</v>
      </c>
      <c r="D27">
        <v>0.61</v>
      </c>
      <c r="E27">
        <v>0.06</v>
      </c>
      <c r="F27">
        <v>0.27</v>
      </c>
      <c r="G27">
        <v>-0.05</v>
      </c>
      <c r="H27">
        <v>0.24</v>
      </c>
      <c r="I27">
        <v>0.36</v>
      </c>
      <c r="J27">
        <v>0.2</v>
      </c>
      <c r="K27">
        <v>0.09</v>
      </c>
      <c r="L27">
        <v>0.28999999999999998</v>
      </c>
      <c r="M27">
        <v>-0.01</v>
      </c>
      <c r="N27">
        <v>0.53</v>
      </c>
      <c r="O27">
        <v>-0.08</v>
      </c>
      <c r="P27">
        <v>0.28999999999999998</v>
      </c>
      <c r="Q27">
        <v>-0.1</v>
      </c>
      <c r="R27">
        <v>0.36</v>
      </c>
      <c r="S27">
        <v>0.11</v>
      </c>
      <c r="T27">
        <v>-0.14000000000000001</v>
      </c>
      <c r="U27">
        <v>-7.0000000000000007E-2</v>
      </c>
      <c r="V27">
        <v>-0.3</v>
      </c>
      <c r="W27">
        <v>-0.24</v>
      </c>
      <c r="X27">
        <v>-7.0000000000000007E-2</v>
      </c>
      <c r="Y27">
        <v>-0.17</v>
      </c>
      <c r="Z27">
        <v>0.03</v>
      </c>
      <c r="AA27" s="2"/>
    </row>
    <row r="28" spans="1:27" x14ac:dyDescent="0.3">
      <c r="A28" t="s">
        <v>133</v>
      </c>
      <c r="B28" s="2">
        <v>-0.69263723458333359</v>
      </c>
      <c r="C28" s="2">
        <v>-0.1117479987500003</v>
      </c>
      <c r="D28" s="2">
        <v>-9.5381044166666484E-2</v>
      </c>
      <c r="E28" s="2">
        <v>0.14858654166666607</v>
      </c>
      <c r="F28" s="2">
        <v>-2.3910947916667702E-2</v>
      </c>
      <c r="G28" s="2">
        <v>-0.62011395041666706</v>
      </c>
      <c r="H28" s="2">
        <v>-0.25615221125000076</v>
      </c>
      <c r="I28" s="2">
        <v>-0.18567866375000097</v>
      </c>
      <c r="J28" s="2">
        <v>-0.34720928083333291</v>
      </c>
      <c r="K28" s="2">
        <v>-8.1540882500000578E-2</v>
      </c>
      <c r="L28" s="2">
        <v>-0.40968954791666778</v>
      </c>
      <c r="M28" s="2">
        <v>-0.64243488208333321</v>
      </c>
      <c r="N28" s="2">
        <v>-0.12193601250000086</v>
      </c>
      <c r="O28" s="2">
        <v>-0.5277422820833344</v>
      </c>
      <c r="P28" s="2">
        <v>-0.38650605041666708</v>
      </c>
      <c r="Q28" s="2">
        <v>-0.14784390416666771</v>
      </c>
      <c r="R28" s="2">
        <v>-0.49466820125000144</v>
      </c>
      <c r="S28" s="2">
        <v>-0.63476829708333415</v>
      </c>
      <c r="T28" s="2">
        <v>-0.40332805291666762</v>
      </c>
      <c r="U28" s="2">
        <v>-0.1522996079166683</v>
      </c>
      <c r="V28" s="2">
        <v>-0.18468307208333368</v>
      </c>
      <c r="W28" s="2">
        <v>-0.35781592666666651</v>
      </c>
      <c r="X28" s="2">
        <v>0.22220035541666583</v>
      </c>
      <c r="Y28" s="2">
        <v>5.4388376249998593E-2</v>
      </c>
      <c r="Z28" s="2">
        <v>-0.18408971541666741</v>
      </c>
      <c r="AA28" s="2">
        <v>0.16600229416666679</v>
      </c>
    </row>
  </sheetData>
  <conditionalFormatting sqref="B3:AA28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8D39F-7E91-4595-981D-40027E9765FB}">
  <dimension ref="A1:AB28"/>
  <sheetViews>
    <sheetView topLeftCell="A4" workbookViewId="0">
      <selection activeCell="D30" sqref="D30"/>
    </sheetView>
  </sheetViews>
  <sheetFormatPr defaultRowHeight="14.4" x14ac:dyDescent="0.3"/>
  <sheetData>
    <row r="1" spans="1:28" x14ac:dyDescent="0.3">
      <c r="B1" t="s">
        <v>0</v>
      </c>
      <c r="C1" t="s">
        <v>18</v>
      </c>
      <c r="D1" t="s">
        <v>34</v>
      </c>
      <c r="E1" t="s">
        <v>43</v>
      </c>
      <c r="F1" t="s">
        <v>51</v>
      </c>
      <c r="G1" t="s">
        <v>56</v>
      </c>
      <c r="H1" t="s">
        <v>59</v>
      </c>
      <c r="I1" t="s">
        <v>62</v>
      </c>
      <c r="J1" t="s">
        <v>66</v>
      </c>
      <c r="K1" t="s">
        <v>70</v>
      </c>
      <c r="L1" t="s">
        <v>74</v>
      </c>
      <c r="M1" t="s">
        <v>77</v>
      </c>
      <c r="N1" t="s">
        <v>80</v>
      </c>
      <c r="O1" t="s">
        <v>82</v>
      </c>
      <c r="P1" t="s">
        <v>85</v>
      </c>
      <c r="Q1" t="s">
        <v>86</v>
      </c>
      <c r="R1" t="s">
        <v>90</v>
      </c>
      <c r="S1" t="s">
        <v>93</v>
      </c>
      <c r="T1" t="s">
        <v>99</v>
      </c>
      <c r="U1" t="s">
        <v>106</v>
      </c>
      <c r="V1" t="s">
        <v>114</v>
      </c>
      <c r="W1" t="s">
        <v>115</v>
      </c>
      <c r="X1" t="s">
        <v>118</v>
      </c>
      <c r="Y1" t="s">
        <v>125</v>
      </c>
      <c r="Z1" t="s">
        <v>128</v>
      </c>
      <c r="AA1" t="s">
        <v>130</v>
      </c>
      <c r="AB1" t="s">
        <v>133</v>
      </c>
    </row>
    <row r="2" spans="1:28" x14ac:dyDescent="0.3">
      <c r="A2" t="s">
        <v>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8" x14ac:dyDescent="0.3">
      <c r="A3" t="s">
        <v>18</v>
      </c>
      <c r="B3">
        <v>-0.33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8" x14ac:dyDescent="0.3">
      <c r="A4" t="s">
        <v>34</v>
      </c>
      <c r="B4">
        <v>-0.11</v>
      </c>
      <c r="C4">
        <v>0.1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1:28" x14ac:dyDescent="0.3">
      <c r="A5" t="s">
        <v>43</v>
      </c>
      <c r="B5">
        <v>-0.15</v>
      </c>
      <c r="C5">
        <v>0.09</v>
      </c>
      <c r="D5">
        <v>0.28999999999999998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spans="1:28" x14ac:dyDescent="0.3">
      <c r="A6" t="s">
        <v>51</v>
      </c>
      <c r="B6">
        <v>-0.24</v>
      </c>
      <c r="C6">
        <v>0.06</v>
      </c>
      <c r="D6">
        <v>0.09</v>
      </c>
      <c r="E6">
        <v>0.2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spans="1:28" x14ac:dyDescent="0.3">
      <c r="A7" t="s">
        <v>56</v>
      </c>
      <c r="B7">
        <v>-0.36</v>
      </c>
      <c r="C7">
        <v>-0.2</v>
      </c>
      <c r="D7">
        <v>0.17</v>
      </c>
      <c r="E7">
        <v>-0.05</v>
      </c>
      <c r="F7">
        <v>-0.02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spans="1:28" x14ac:dyDescent="0.3">
      <c r="A8" t="s">
        <v>59</v>
      </c>
      <c r="B8">
        <v>-0.22</v>
      </c>
      <c r="C8">
        <v>0.03</v>
      </c>
      <c r="D8">
        <v>-0.01</v>
      </c>
      <c r="E8">
        <v>0.14000000000000001</v>
      </c>
      <c r="F8">
        <v>0.02</v>
      </c>
      <c r="G8">
        <v>-0.01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spans="1:28" x14ac:dyDescent="0.3">
      <c r="A9" t="s">
        <v>62</v>
      </c>
      <c r="B9">
        <v>-0.21</v>
      </c>
      <c r="C9">
        <v>0.11</v>
      </c>
      <c r="D9">
        <v>0.11</v>
      </c>
      <c r="E9">
        <v>0.27</v>
      </c>
      <c r="F9">
        <v>0.14000000000000001</v>
      </c>
      <c r="G9">
        <v>-0.08</v>
      </c>
      <c r="H9">
        <v>7.0000000000000007E-2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spans="1:28" x14ac:dyDescent="0.3">
      <c r="A10" t="s">
        <v>66</v>
      </c>
      <c r="B10">
        <v>-0.26</v>
      </c>
      <c r="C10">
        <v>0</v>
      </c>
      <c r="D10">
        <v>0.14000000000000001</v>
      </c>
      <c r="E10">
        <v>0.16</v>
      </c>
      <c r="F10">
        <v>0.06</v>
      </c>
      <c r="G10">
        <v>-0.03</v>
      </c>
      <c r="H10">
        <v>0.03</v>
      </c>
      <c r="I10">
        <v>-0.06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1:28" x14ac:dyDescent="0.3">
      <c r="A11" t="s">
        <v>70</v>
      </c>
      <c r="B11">
        <v>-0.51</v>
      </c>
      <c r="C11">
        <v>-0.02</v>
      </c>
      <c r="D11">
        <v>0.06</v>
      </c>
      <c r="E11">
        <v>0.01</v>
      </c>
      <c r="F11">
        <v>-0.04</v>
      </c>
      <c r="G11">
        <v>-0.32</v>
      </c>
      <c r="H11">
        <v>-0.01</v>
      </c>
      <c r="I11">
        <v>0.05</v>
      </c>
      <c r="J11">
        <v>-0.1</v>
      </c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28" x14ac:dyDescent="0.3">
      <c r="A12" t="s">
        <v>74</v>
      </c>
      <c r="B12">
        <v>-0.21</v>
      </c>
      <c r="C12">
        <v>-7.0000000000000007E-2</v>
      </c>
      <c r="D12">
        <v>0.1</v>
      </c>
      <c r="E12">
        <v>0.15</v>
      </c>
      <c r="F12">
        <v>0.01</v>
      </c>
      <c r="G12">
        <v>0</v>
      </c>
      <c r="H12">
        <v>-0.03</v>
      </c>
      <c r="I12">
        <v>-0.12</v>
      </c>
      <c r="J12">
        <v>0</v>
      </c>
      <c r="K12">
        <v>-0.15</v>
      </c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8" x14ac:dyDescent="0.3">
      <c r="A13" t="s">
        <v>77</v>
      </c>
      <c r="B13">
        <v>-0.36</v>
      </c>
      <c r="C13">
        <v>-0.25</v>
      </c>
      <c r="D13">
        <v>0.02</v>
      </c>
      <c r="E13">
        <v>-0.05</v>
      </c>
      <c r="F13">
        <v>-0.16</v>
      </c>
      <c r="G13">
        <v>-0.05</v>
      </c>
      <c r="H13">
        <v>-0.18</v>
      </c>
      <c r="I13">
        <v>-0.14000000000000001</v>
      </c>
      <c r="J13">
        <v>-0.02</v>
      </c>
      <c r="K13">
        <v>-0.36</v>
      </c>
      <c r="L13">
        <v>0</v>
      </c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28" x14ac:dyDescent="0.3">
      <c r="A14" t="s">
        <v>80</v>
      </c>
      <c r="B14">
        <v>-0.08</v>
      </c>
      <c r="C14">
        <v>0.12</v>
      </c>
      <c r="D14">
        <v>0.11</v>
      </c>
      <c r="E14">
        <v>0.35</v>
      </c>
      <c r="F14">
        <v>0.16</v>
      </c>
      <c r="G14">
        <v>0.01</v>
      </c>
      <c r="H14">
        <v>0.08</v>
      </c>
      <c r="I14">
        <v>0.02</v>
      </c>
      <c r="J14">
        <v>-0.03</v>
      </c>
      <c r="K14">
        <v>0.08</v>
      </c>
      <c r="L14">
        <v>-0.08</v>
      </c>
      <c r="M14">
        <v>-7.0000000000000007E-2</v>
      </c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1:28" x14ac:dyDescent="0.3">
      <c r="A15" t="s">
        <v>82</v>
      </c>
      <c r="B15">
        <v>-0.37</v>
      </c>
      <c r="C15">
        <v>-0.09</v>
      </c>
      <c r="D15">
        <v>0.27</v>
      </c>
      <c r="E15">
        <v>-0.01</v>
      </c>
      <c r="F15">
        <v>0.06</v>
      </c>
      <c r="G15">
        <v>-0.05</v>
      </c>
      <c r="H15">
        <v>0.09</v>
      </c>
      <c r="I15">
        <v>0.03</v>
      </c>
      <c r="J15">
        <v>0.03</v>
      </c>
      <c r="K15">
        <v>-0.25</v>
      </c>
      <c r="L15">
        <v>0.06</v>
      </c>
      <c r="M15">
        <v>0</v>
      </c>
      <c r="N15">
        <v>0.11</v>
      </c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1:28" x14ac:dyDescent="0.3">
      <c r="A16" t="s">
        <v>85</v>
      </c>
      <c r="B16">
        <v>-0.22</v>
      </c>
      <c r="C16">
        <v>-0.11</v>
      </c>
      <c r="D16">
        <v>-0.06</v>
      </c>
      <c r="E16">
        <v>0.14000000000000001</v>
      </c>
      <c r="F16">
        <v>-0.11</v>
      </c>
      <c r="G16">
        <v>7.0000000000000007E-2</v>
      </c>
      <c r="H16">
        <v>-0.2</v>
      </c>
      <c r="I16">
        <v>-0.09</v>
      </c>
      <c r="J16">
        <v>7.0000000000000007E-2</v>
      </c>
      <c r="K16">
        <v>-0.16</v>
      </c>
      <c r="L16">
        <v>0.04</v>
      </c>
      <c r="M16">
        <v>0</v>
      </c>
      <c r="N16">
        <v>-0.06</v>
      </c>
      <c r="O16">
        <v>0.15</v>
      </c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1:27" x14ac:dyDescent="0.3">
      <c r="A17" t="s">
        <v>86</v>
      </c>
      <c r="B17">
        <v>0</v>
      </c>
      <c r="C17">
        <v>0.12</v>
      </c>
      <c r="D17">
        <v>0.44</v>
      </c>
      <c r="E17">
        <v>-0.03</v>
      </c>
      <c r="F17">
        <v>0.21</v>
      </c>
      <c r="G17">
        <v>0.03</v>
      </c>
      <c r="H17">
        <v>0.24</v>
      </c>
      <c r="I17">
        <v>0.26</v>
      </c>
      <c r="J17">
        <v>0.23</v>
      </c>
      <c r="K17">
        <v>-0.06</v>
      </c>
      <c r="L17">
        <v>0.3</v>
      </c>
      <c r="M17">
        <v>0.09</v>
      </c>
      <c r="N17">
        <v>0.39</v>
      </c>
      <c r="O17">
        <v>0.03</v>
      </c>
      <c r="P17">
        <v>0.32</v>
      </c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1:27" x14ac:dyDescent="0.3">
      <c r="A18" t="s">
        <v>90</v>
      </c>
      <c r="B18">
        <v>-0.3</v>
      </c>
      <c r="C18">
        <v>-0.01</v>
      </c>
      <c r="D18">
        <v>-0.06</v>
      </c>
      <c r="E18">
        <v>0.13</v>
      </c>
      <c r="F18">
        <v>-0.04</v>
      </c>
      <c r="G18">
        <v>-0.35</v>
      </c>
      <c r="H18">
        <v>-0.12</v>
      </c>
      <c r="I18">
        <v>-0.05</v>
      </c>
      <c r="J18">
        <v>-0.27</v>
      </c>
      <c r="K18">
        <v>-0.11</v>
      </c>
      <c r="L18">
        <v>-0.34</v>
      </c>
      <c r="M18">
        <v>-0.5</v>
      </c>
      <c r="N18">
        <v>-0.04</v>
      </c>
      <c r="O18">
        <v>-0.24</v>
      </c>
      <c r="P18">
        <v>-0.4</v>
      </c>
      <c r="Q18">
        <v>0.08</v>
      </c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1:27" x14ac:dyDescent="0.3">
      <c r="A19" t="s">
        <v>93</v>
      </c>
      <c r="B19">
        <v>-0.61</v>
      </c>
      <c r="C19">
        <v>-0.19</v>
      </c>
      <c r="D19">
        <v>-0.26</v>
      </c>
      <c r="E19">
        <v>-0.13</v>
      </c>
      <c r="F19">
        <v>-0.26</v>
      </c>
      <c r="G19">
        <v>-0.64</v>
      </c>
      <c r="H19">
        <v>-0.32</v>
      </c>
      <c r="I19">
        <v>-0.21</v>
      </c>
      <c r="J19">
        <v>-0.44</v>
      </c>
      <c r="K19">
        <v>-0.28999999999999998</v>
      </c>
      <c r="L19">
        <v>-0.53</v>
      </c>
      <c r="M19">
        <v>-0.75</v>
      </c>
      <c r="N19">
        <v>-0.19</v>
      </c>
      <c r="O19">
        <v>-0.51</v>
      </c>
      <c r="P19">
        <v>-0.6</v>
      </c>
      <c r="Q19">
        <v>-0.21</v>
      </c>
      <c r="R19">
        <v>-0.38</v>
      </c>
      <c r="S19" s="2"/>
      <c r="T19" s="2"/>
      <c r="U19" s="2"/>
      <c r="V19" s="2"/>
      <c r="W19" s="2"/>
      <c r="X19" s="2"/>
      <c r="Y19" s="2"/>
      <c r="Z19" s="2"/>
      <c r="AA19" s="2"/>
    </row>
    <row r="20" spans="1:27" x14ac:dyDescent="0.3">
      <c r="A20" t="s">
        <v>99</v>
      </c>
      <c r="B20">
        <v>-0.86</v>
      </c>
      <c r="C20">
        <v>-0.06</v>
      </c>
      <c r="D20">
        <v>-0.08</v>
      </c>
      <c r="E20">
        <v>-0.08</v>
      </c>
      <c r="F20">
        <v>-0.13</v>
      </c>
      <c r="G20">
        <v>-0.83</v>
      </c>
      <c r="H20">
        <v>-0.16</v>
      </c>
      <c r="I20">
        <v>-0.2</v>
      </c>
      <c r="J20">
        <v>-0.46</v>
      </c>
      <c r="K20">
        <v>-7.0000000000000007E-2</v>
      </c>
      <c r="L20">
        <v>-0.54</v>
      </c>
      <c r="M20">
        <v>-0.74</v>
      </c>
      <c r="N20">
        <v>-0.17</v>
      </c>
      <c r="O20">
        <v>-0.7</v>
      </c>
      <c r="P20">
        <v>-0.42</v>
      </c>
      <c r="Q20">
        <v>-0.42</v>
      </c>
      <c r="R20">
        <v>-0.2</v>
      </c>
      <c r="S20">
        <v>-0.2</v>
      </c>
      <c r="T20" s="2"/>
      <c r="U20" s="2"/>
      <c r="V20" s="2"/>
      <c r="W20" s="2"/>
      <c r="X20" s="2"/>
      <c r="Y20" s="2"/>
      <c r="Z20" s="2"/>
      <c r="AA20" s="2"/>
    </row>
    <row r="21" spans="1:27" x14ac:dyDescent="0.3">
      <c r="A21" t="s">
        <v>106</v>
      </c>
      <c r="B21">
        <v>-0.86</v>
      </c>
      <c r="C21">
        <v>-0.16</v>
      </c>
      <c r="D21">
        <v>-0.24</v>
      </c>
      <c r="E21">
        <v>-0.17</v>
      </c>
      <c r="F21">
        <v>-0.24</v>
      </c>
      <c r="G21">
        <v>-0.98</v>
      </c>
      <c r="H21">
        <v>-0.3</v>
      </c>
      <c r="I21">
        <v>-0.38</v>
      </c>
      <c r="J21">
        <v>-0.63</v>
      </c>
      <c r="K21">
        <v>-0.23</v>
      </c>
      <c r="L21">
        <v>-0.71</v>
      </c>
      <c r="M21">
        <v>-0.92</v>
      </c>
      <c r="N21">
        <v>-0.36</v>
      </c>
      <c r="O21">
        <v>-0.84</v>
      </c>
      <c r="P21">
        <v>-0.61</v>
      </c>
      <c r="Q21">
        <v>-0.42</v>
      </c>
      <c r="R21">
        <v>-0.47</v>
      </c>
      <c r="S21">
        <v>-0.49</v>
      </c>
      <c r="T21">
        <v>-0.28999999999999998</v>
      </c>
      <c r="U21" s="2"/>
      <c r="V21" s="2"/>
      <c r="W21" s="2"/>
      <c r="X21" s="2"/>
      <c r="Y21" s="2"/>
      <c r="Z21" s="2"/>
      <c r="AA21" s="2"/>
    </row>
    <row r="22" spans="1:27" x14ac:dyDescent="0.3">
      <c r="A22" t="s">
        <v>114</v>
      </c>
      <c r="B22">
        <v>-0.74</v>
      </c>
      <c r="C22">
        <v>0.06</v>
      </c>
      <c r="D22">
        <v>0.15</v>
      </c>
      <c r="E22">
        <v>-0.08</v>
      </c>
      <c r="F22">
        <v>0.11</v>
      </c>
      <c r="G22">
        <v>-0.61</v>
      </c>
      <c r="H22">
        <v>-0.11</v>
      </c>
      <c r="I22">
        <v>0.06</v>
      </c>
      <c r="J22">
        <v>-0.21</v>
      </c>
      <c r="K22">
        <v>0.04</v>
      </c>
      <c r="L22">
        <v>-0.25</v>
      </c>
      <c r="M22">
        <v>-0.52</v>
      </c>
      <c r="N22">
        <v>0.12</v>
      </c>
      <c r="O22">
        <v>-0.54</v>
      </c>
      <c r="P22">
        <v>-0.14000000000000001</v>
      </c>
      <c r="Q22">
        <v>-0.54</v>
      </c>
      <c r="R22">
        <v>0.03</v>
      </c>
      <c r="S22">
        <v>-0.14000000000000001</v>
      </c>
      <c r="T22">
        <v>0</v>
      </c>
      <c r="U22">
        <v>-0.1</v>
      </c>
      <c r="V22" s="2"/>
      <c r="W22" s="2"/>
      <c r="X22" s="2"/>
      <c r="Y22" s="2"/>
      <c r="Z22" s="2"/>
      <c r="AA22" s="2"/>
    </row>
    <row r="23" spans="1:27" x14ac:dyDescent="0.3">
      <c r="A23" t="s">
        <v>115</v>
      </c>
      <c r="B23">
        <v>-0.88</v>
      </c>
      <c r="C23">
        <v>-0.03</v>
      </c>
      <c r="D23">
        <v>-0.08</v>
      </c>
      <c r="E23">
        <v>-0.09</v>
      </c>
      <c r="F23">
        <v>-0.01</v>
      </c>
      <c r="G23">
        <v>-0.92</v>
      </c>
      <c r="H23">
        <v>-0.25</v>
      </c>
      <c r="I23">
        <v>-0.18</v>
      </c>
      <c r="J23">
        <v>-0.5</v>
      </c>
      <c r="K23">
        <v>-0.04</v>
      </c>
      <c r="L23">
        <v>-0.54</v>
      </c>
      <c r="M23">
        <v>-0.83</v>
      </c>
      <c r="N23">
        <v>-0.11</v>
      </c>
      <c r="O23">
        <v>-0.84</v>
      </c>
      <c r="P23">
        <v>-0.42</v>
      </c>
      <c r="Q23">
        <v>-0.66</v>
      </c>
      <c r="R23">
        <v>-0.12</v>
      </c>
      <c r="S23">
        <v>-0.22</v>
      </c>
      <c r="T23">
        <v>-0.08</v>
      </c>
      <c r="U23">
        <v>-0.11</v>
      </c>
      <c r="V23">
        <v>-0.01</v>
      </c>
      <c r="W23" s="2"/>
      <c r="X23" s="2"/>
      <c r="Y23" s="2"/>
      <c r="Z23" s="2"/>
      <c r="AA23" s="2"/>
    </row>
    <row r="24" spans="1:27" x14ac:dyDescent="0.3">
      <c r="A24" t="s">
        <v>118</v>
      </c>
      <c r="B24">
        <v>-0.03</v>
      </c>
      <c r="C24">
        <v>0.31</v>
      </c>
      <c r="D24">
        <v>0.5</v>
      </c>
      <c r="E24">
        <v>0.11</v>
      </c>
      <c r="F24">
        <v>0.34</v>
      </c>
      <c r="G24">
        <v>-0.02</v>
      </c>
      <c r="H24">
        <v>0.27</v>
      </c>
      <c r="I24">
        <v>0.48</v>
      </c>
      <c r="J24">
        <v>0.31</v>
      </c>
      <c r="K24">
        <v>0.21</v>
      </c>
      <c r="L24">
        <v>0.35</v>
      </c>
      <c r="M24">
        <v>0.05</v>
      </c>
      <c r="N24">
        <v>0.61</v>
      </c>
      <c r="O24">
        <v>-0.01</v>
      </c>
      <c r="P24">
        <v>0.34</v>
      </c>
      <c r="Q24">
        <v>-0.18</v>
      </c>
      <c r="R24">
        <v>0.45</v>
      </c>
      <c r="S24">
        <v>0.25</v>
      </c>
      <c r="T24">
        <v>0.1</v>
      </c>
      <c r="U24">
        <v>0.1</v>
      </c>
      <c r="V24">
        <v>-0.02</v>
      </c>
      <c r="W24">
        <v>0.04</v>
      </c>
      <c r="X24" s="2"/>
      <c r="Y24" s="2"/>
      <c r="Z24" s="2"/>
      <c r="AA24" s="2"/>
    </row>
    <row r="25" spans="1:27" x14ac:dyDescent="0.3">
      <c r="A25" t="s">
        <v>125</v>
      </c>
      <c r="B25">
        <v>-0.32</v>
      </c>
      <c r="C25">
        <v>0.2</v>
      </c>
      <c r="D25">
        <v>0.41</v>
      </c>
      <c r="E25">
        <v>0</v>
      </c>
      <c r="F25">
        <v>0.16</v>
      </c>
      <c r="G25">
        <v>-0.42</v>
      </c>
      <c r="H25">
        <v>0.03</v>
      </c>
      <c r="I25">
        <v>0.27</v>
      </c>
      <c r="J25">
        <v>-0.01</v>
      </c>
      <c r="K25">
        <v>0.11</v>
      </c>
      <c r="L25">
        <v>0.02</v>
      </c>
      <c r="M25">
        <v>-0.32</v>
      </c>
      <c r="N25">
        <v>0.4</v>
      </c>
      <c r="O25">
        <v>-0.4</v>
      </c>
      <c r="P25">
        <v>0.09</v>
      </c>
      <c r="Q25">
        <v>-0.47</v>
      </c>
      <c r="R25">
        <v>0.33</v>
      </c>
      <c r="S25">
        <v>0.12</v>
      </c>
      <c r="T25">
        <v>7.0000000000000007E-2</v>
      </c>
      <c r="U25">
        <v>0.08</v>
      </c>
      <c r="V25">
        <v>-0.04</v>
      </c>
      <c r="W25">
        <v>0.06</v>
      </c>
      <c r="X25">
        <v>-0.03</v>
      </c>
      <c r="Y25" s="2"/>
      <c r="Z25" s="2"/>
      <c r="AA25" s="2"/>
    </row>
    <row r="26" spans="1:27" x14ac:dyDescent="0.3">
      <c r="A26" t="s">
        <v>128</v>
      </c>
      <c r="B26">
        <v>-0.01</v>
      </c>
      <c r="C26">
        <v>-0.06</v>
      </c>
      <c r="D26">
        <v>0.14000000000000001</v>
      </c>
      <c r="E26">
        <v>-0.11</v>
      </c>
      <c r="F26">
        <v>-0.01</v>
      </c>
      <c r="G26">
        <v>-0.18</v>
      </c>
      <c r="H26">
        <v>0</v>
      </c>
      <c r="I26">
        <v>0.09</v>
      </c>
      <c r="J26">
        <v>-0.02</v>
      </c>
      <c r="K26">
        <v>-0.21</v>
      </c>
      <c r="L26">
        <v>0.03</v>
      </c>
      <c r="M26">
        <v>-0.18</v>
      </c>
      <c r="N26">
        <v>0.22</v>
      </c>
      <c r="O26">
        <v>-0.19</v>
      </c>
      <c r="P26">
        <v>0.01</v>
      </c>
      <c r="Q26">
        <v>-0.08</v>
      </c>
      <c r="R26">
        <v>-0.01</v>
      </c>
      <c r="S26">
        <v>-0.26</v>
      </c>
      <c r="T26">
        <v>-0.4</v>
      </c>
      <c r="U26">
        <v>-0.37</v>
      </c>
      <c r="V26">
        <v>-0.44</v>
      </c>
      <c r="W26">
        <v>-0.45</v>
      </c>
      <c r="X26">
        <v>-7.0000000000000007E-2</v>
      </c>
      <c r="Y26">
        <v>-0.21</v>
      </c>
      <c r="Z26" s="2"/>
      <c r="AA26" s="2"/>
    </row>
    <row r="27" spans="1:27" x14ac:dyDescent="0.3">
      <c r="A27" t="s">
        <v>130</v>
      </c>
      <c r="B27">
        <v>7.0000000000000007E-2</v>
      </c>
      <c r="C27">
        <v>0.24</v>
      </c>
      <c r="D27">
        <v>0.61</v>
      </c>
      <c r="E27">
        <v>0.06</v>
      </c>
      <c r="F27">
        <v>0.27</v>
      </c>
      <c r="G27">
        <v>-0.05</v>
      </c>
      <c r="H27">
        <v>0.24</v>
      </c>
      <c r="I27">
        <v>0.36</v>
      </c>
      <c r="J27">
        <v>0.2</v>
      </c>
      <c r="K27">
        <v>0.09</v>
      </c>
      <c r="L27">
        <v>0.28999999999999998</v>
      </c>
      <c r="M27">
        <v>-0.01</v>
      </c>
      <c r="N27">
        <v>0.53</v>
      </c>
      <c r="O27">
        <v>-0.08</v>
      </c>
      <c r="P27">
        <v>0.28999999999999998</v>
      </c>
      <c r="Q27">
        <v>-0.1</v>
      </c>
      <c r="R27">
        <v>0.36</v>
      </c>
      <c r="S27">
        <v>0.11</v>
      </c>
      <c r="T27">
        <v>-0.14000000000000001</v>
      </c>
      <c r="U27">
        <v>-7.0000000000000007E-2</v>
      </c>
      <c r="V27">
        <v>-0.3</v>
      </c>
      <c r="W27">
        <v>-0.24</v>
      </c>
      <c r="X27">
        <v>-7.0000000000000007E-2</v>
      </c>
      <c r="Y27">
        <v>-0.17</v>
      </c>
      <c r="Z27">
        <v>0.03</v>
      </c>
      <c r="AA27" s="2"/>
    </row>
    <row r="28" spans="1:27" x14ac:dyDescent="0.3">
      <c r="A28" t="s">
        <v>133</v>
      </c>
      <c r="B28">
        <v>-0.6900272047916669</v>
      </c>
      <c r="C28">
        <v>-0.20063851979166625</v>
      </c>
      <c r="D28">
        <v>-0.15924128645833324</v>
      </c>
      <c r="E28">
        <v>-6.9663211666667557E-2</v>
      </c>
      <c r="F28">
        <v>-0.12660424104166701</v>
      </c>
      <c r="G28">
        <v>-0.62147029666666764</v>
      </c>
      <c r="H28">
        <v>-0.23108470854166718</v>
      </c>
      <c r="I28">
        <v>-0.14952170729166703</v>
      </c>
      <c r="J28">
        <v>-0.35462325458333321</v>
      </c>
      <c r="K28">
        <v>-0.23261510729166712</v>
      </c>
      <c r="L28">
        <v>-0.43068339083333385</v>
      </c>
      <c r="M28">
        <v>-0.66924998854166606</v>
      </c>
      <c r="N28">
        <v>-0.12687307291666716</v>
      </c>
      <c r="O28">
        <v>-0.52899002000000017</v>
      </c>
      <c r="P28">
        <v>-0.45027910229166679</v>
      </c>
      <c r="Q28">
        <v>-0.39770457416666805</v>
      </c>
      <c r="R28">
        <v>-0.52750754062500071</v>
      </c>
      <c r="S28">
        <v>-0.63711262479166653</v>
      </c>
      <c r="T28">
        <v>-0.44592056270833336</v>
      </c>
      <c r="U28">
        <v>-0.63551303916666768</v>
      </c>
      <c r="V28">
        <v>-0.16723413437499968</v>
      </c>
      <c r="W28">
        <v>-0.33047866916666724</v>
      </c>
      <c r="X28">
        <v>0.14568306666666597</v>
      </c>
      <c r="Y28">
        <v>2.6404888333333432E-2</v>
      </c>
      <c r="Z28">
        <v>-0.29860604083333353</v>
      </c>
      <c r="AA28">
        <v>2.6711952291665675E-2</v>
      </c>
    </row>
  </sheetData>
  <conditionalFormatting sqref="B2:Y28">
    <cfRule type="colorScale" priority="2">
      <colorScale>
        <cfvo type="min"/>
        <cfvo type="percentile" val="50"/>
        <cfvo type="max"/>
        <color theme="1"/>
        <color theme="0"/>
        <color theme="5" tint="-0.499984740745262"/>
      </colorScale>
    </cfRule>
  </conditionalFormatting>
  <conditionalFormatting sqref="B2:AA28">
    <cfRule type="colorScale" priority="1">
      <colorScale>
        <cfvo type="min"/>
        <cfvo type="percentile" val="50"/>
        <cfvo type="max"/>
        <color theme="6" tint="-0.499984740745262"/>
        <color theme="0"/>
        <color theme="5" tint="-0.499984740745262"/>
      </colorScale>
    </cfRule>
  </conditionalFormatting>
  <conditionalFormatting sqref="B3:AA27">
    <cfRule type="colorScale" priority="1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8:AA28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7B00D-76C4-4A1C-91BE-38637703B9D1}">
  <dimension ref="A1:AB28"/>
  <sheetViews>
    <sheetView topLeftCell="A7" workbookViewId="0">
      <selection activeCell="B19" sqref="B19"/>
    </sheetView>
  </sheetViews>
  <sheetFormatPr defaultRowHeight="14.4" x14ac:dyDescent="0.3"/>
  <sheetData>
    <row r="1" spans="1:28" x14ac:dyDescent="0.3">
      <c r="B1" t="s">
        <v>0</v>
      </c>
      <c r="C1" t="s">
        <v>18</v>
      </c>
      <c r="D1" t="s">
        <v>34</v>
      </c>
      <c r="E1" t="s">
        <v>43</v>
      </c>
      <c r="F1" t="s">
        <v>51</v>
      </c>
      <c r="G1" t="s">
        <v>56</v>
      </c>
      <c r="H1" t="s">
        <v>59</v>
      </c>
      <c r="I1" t="s">
        <v>62</v>
      </c>
      <c r="J1" t="s">
        <v>66</v>
      </c>
      <c r="K1" t="s">
        <v>70</v>
      </c>
      <c r="L1" t="s">
        <v>74</v>
      </c>
      <c r="M1" t="s">
        <v>77</v>
      </c>
      <c r="N1" t="s">
        <v>80</v>
      </c>
      <c r="O1" t="s">
        <v>82</v>
      </c>
      <c r="P1" t="s">
        <v>85</v>
      </c>
      <c r="Q1" t="s">
        <v>86</v>
      </c>
      <c r="R1" t="s">
        <v>90</v>
      </c>
      <c r="S1" t="s">
        <v>93</v>
      </c>
      <c r="T1" t="s">
        <v>99</v>
      </c>
      <c r="U1" t="s">
        <v>106</v>
      </c>
      <c r="V1" t="s">
        <v>114</v>
      </c>
      <c r="W1" t="s">
        <v>115</v>
      </c>
      <c r="X1" t="s">
        <v>118</v>
      </c>
      <c r="Y1" t="s">
        <v>125</v>
      </c>
      <c r="Z1" t="s">
        <v>128</v>
      </c>
      <c r="AA1" t="s">
        <v>130</v>
      </c>
      <c r="AB1" t="s">
        <v>133</v>
      </c>
    </row>
    <row r="2" spans="1:28" x14ac:dyDescent="0.3">
      <c r="A2" t="s">
        <v>0</v>
      </c>
    </row>
    <row r="3" spans="1:28" x14ac:dyDescent="0.3">
      <c r="A3" t="s">
        <v>18</v>
      </c>
      <c r="B3">
        <v>-0.23</v>
      </c>
    </row>
    <row r="4" spans="1:28" x14ac:dyDescent="0.3">
      <c r="A4" t="s">
        <v>34</v>
      </c>
      <c r="B4">
        <v>-0.13</v>
      </c>
      <c r="C4">
        <v>-0.06</v>
      </c>
    </row>
    <row r="5" spans="1:28" x14ac:dyDescent="0.3">
      <c r="A5" t="s">
        <v>43</v>
      </c>
      <c r="B5">
        <v>-0.09</v>
      </c>
      <c r="C5">
        <v>0.12</v>
      </c>
      <c r="D5">
        <v>0.08</v>
      </c>
    </row>
    <row r="6" spans="1:28" x14ac:dyDescent="0.3">
      <c r="A6" t="s">
        <v>51</v>
      </c>
      <c r="B6">
        <v>-0.23</v>
      </c>
      <c r="C6">
        <v>-0.04</v>
      </c>
      <c r="D6">
        <v>-0.1</v>
      </c>
      <c r="E6">
        <v>0.05</v>
      </c>
    </row>
    <row r="7" spans="1:28" x14ac:dyDescent="0.3">
      <c r="A7" t="s">
        <v>56</v>
      </c>
      <c r="B7">
        <v>-0.25</v>
      </c>
      <c r="C7">
        <v>-0.11</v>
      </c>
      <c r="D7">
        <v>0.09</v>
      </c>
      <c r="E7">
        <v>0.03</v>
      </c>
      <c r="F7">
        <v>0</v>
      </c>
    </row>
    <row r="8" spans="1:28" x14ac:dyDescent="0.3">
      <c r="A8" t="s">
        <v>59</v>
      </c>
      <c r="B8">
        <v>-0.13</v>
      </c>
      <c r="C8">
        <v>0.04</v>
      </c>
      <c r="D8">
        <v>-0.04</v>
      </c>
      <c r="E8">
        <v>0.15</v>
      </c>
      <c r="F8">
        <v>-0.04</v>
      </c>
      <c r="G8">
        <v>0.11</v>
      </c>
    </row>
    <row r="9" spans="1:28" x14ac:dyDescent="0.3">
      <c r="A9" t="s">
        <v>62</v>
      </c>
      <c r="B9">
        <v>-0.28000000000000003</v>
      </c>
      <c r="C9">
        <v>-0.02</v>
      </c>
      <c r="D9">
        <v>-0.08</v>
      </c>
      <c r="E9">
        <v>7.0000000000000007E-2</v>
      </c>
      <c r="F9">
        <v>-0.05</v>
      </c>
      <c r="G9">
        <v>-0.06</v>
      </c>
      <c r="H9">
        <v>0.01</v>
      </c>
    </row>
    <row r="10" spans="1:28" x14ac:dyDescent="0.3">
      <c r="A10" t="s">
        <v>66</v>
      </c>
      <c r="B10">
        <v>-0.33</v>
      </c>
      <c r="C10">
        <v>-7.0000000000000007E-2</v>
      </c>
      <c r="D10">
        <v>-0.05</v>
      </c>
      <c r="E10">
        <v>0.04</v>
      </c>
      <c r="F10">
        <v>-0.06</v>
      </c>
      <c r="G10">
        <v>-0.02</v>
      </c>
      <c r="H10">
        <v>0.03</v>
      </c>
      <c r="I10">
        <v>-0.14000000000000001</v>
      </c>
    </row>
    <row r="11" spans="1:28" x14ac:dyDescent="0.3">
      <c r="A11" t="s">
        <v>70</v>
      </c>
      <c r="B11">
        <v>-0.36</v>
      </c>
      <c r="C11">
        <v>0</v>
      </c>
      <c r="D11">
        <v>-0.1</v>
      </c>
      <c r="E11">
        <v>0.03</v>
      </c>
      <c r="F11">
        <v>-0.09</v>
      </c>
      <c r="G11">
        <v>-0.2</v>
      </c>
      <c r="H11">
        <v>0.01</v>
      </c>
      <c r="I11">
        <v>-0.09</v>
      </c>
      <c r="J11">
        <v>-0.15</v>
      </c>
    </row>
    <row r="12" spans="1:28" x14ac:dyDescent="0.3">
      <c r="A12" t="s">
        <v>74</v>
      </c>
      <c r="B12">
        <v>-0.25</v>
      </c>
      <c r="C12">
        <v>-0.08</v>
      </c>
      <c r="D12">
        <v>-0.02</v>
      </c>
      <c r="E12">
        <v>0.09</v>
      </c>
      <c r="F12">
        <v>-0.06</v>
      </c>
      <c r="G12">
        <v>0.03</v>
      </c>
      <c r="H12">
        <v>0.01</v>
      </c>
      <c r="I12">
        <v>-0.14000000000000001</v>
      </c>
      <c r="J12">
        <v>-0.05</v>
      </c>
      <c r="K12">
        <v>-0.15</v>
      </c>
    </row>
    <row r="13" spans="1:28" x14ac:dyDescent="0.3">
      <c r="A13" t="s">
        <v>77</v>
      </c>
      <c r="B13">
        <v>-0.28999999999999998</v>
      </c>
      <c r="C13">
        <v>-0.16</v>
      </c>
      <c r="D13">
        <v>-0.01</v>
      </c>
      <c r="E13">
        <v>-0.01</v>
      </c>
      <c r="F13">
        <v>-0.13</v>
      </c>
      <c r="G13">
        <v>0.03</v>
      </c>
      <c r="H13">
        <v>-0.03</v>
      </c>
      <c r="I13">
        <v>-0.12</v>
      </c>
      <c r="J13">
        <v>-0.05</v>
      </c>
      <c r="K13">
        <v>-0.24</v>
      </c>
      <c r="L13">
        <v>-0.01</v>
      </c>
    </row>
    <row r="14" spans="1:28" x14ac:dyDescent="0.3">
      <c r="A14" t="s">
        <v>80</v>
      </c>
      <c r="B14">
        <v>-0.16</v>
      </c>
      <c r="C14">
        <v>-0.02</v>
      </c>
      <c r="D14">
        <v>-7.0000000000000007E-2</v>
      </c>
      <c r="E14">
        <v>0.14000000000000001</v>
      </c>
      <c r="F14">
        <v>-0.05</v>
      </c>
      <c r="G14">
        <v>0.02</v>
      </c>
      <c r="H14">
        <v>0.01</v>
      </c>
      <c r="I14">
        <v>-0.09</v>
      </c>
      <c r="J14">
        <v>-0.08</v>
      </c>
      <c r="K14">
        <v>-7.0000000000000007E-2</v>
      </c>
      <c r="L14">
        <v>-0.09</v>
      </c>
      <c r="M14">
        <v>-0.04</v>
      </c>
    </row>
    <row r="15" spans="1:28" x14ac:dyDescent="0.3">
      <c r="A15" t="s">
        <v>82</v>
      </c>
      <c r="B15">
        <v>-0.28999999999999998</v>
      </c>
      <c r="C15">
        <v>-7.0000000000000007E-2</v>
      </c>
      <c r="D15">
        <v>0.12</v>
      </c>
      <c r="E15">
        <v>0</v>
      </c>
      <c r="F15">
        <v>-0.03</v>
      </c>
      <c r="G15">
        <v>0</v>
      </c>
      <c r="H15">
        <v>0.15</v>
      </c>
      <c r="I15">
        <v>-0.03</v>
      </c>
      <c r="J15">
        <v>0.03</v>
      </c>
      <c r="K15">
        <v>-0.18</v>
      </c>
      <c r="L15">
        <v>0.06</v>
      </c>
      <c r="M15">
        <v>0.04</v>
      </c>
      <c r="N15">
        <v>0.1</v>
      </c>
    </row>
    <row r="16" spans="1:28" x14ac:dyDescent="0.3">
      <c r="A16" t="s">
        <v>85</v>
      </c>
      <c r="B16">
        <v>-0.24</v>
      </c>
      <c r="C16">
        <v>-0.15</v>
      </c>
      <c r="D16">
        <v>-7.0000000000000007E-2</v>
      </c>
      <c r="E16">
        <v>0.05</v>
      </c>
      <c r="F16">
        <v>-0.15</v>
      </c>
      <c r="G16">
        <v>0.08</v>
      </c>
      <c r="H16">
        <v>-0.1</v>
      </c>
      <c r="I16">
        <v>-0.15</v>
      </c>
      <c r="J16">
        <v>-0.06</v>
      </c>
      <c r="K16">
        <v>-0.19</v>
      </c>
      <c r="L16">
        <v>-0.01</v>
      </c>
      <c r="M16">
        <v>0.03</v>
      </c>
      <c r="N16">
        <v>-0.1</v>
      </c>
      <c r="O16">
        <v>0.11</v>
      </c>
    </row>
    <row r="17" spans="1:27" x14ac:dyDescent="0.3">
      <c r="A17" t="s">
        <v>86</v>
      </c>
      <c r="B17">
        <v>0.02</v>
      </c>
      <c r="C17">
        <v>0.16</v>
      </c>
      <c r="D17">
        <v>0.26</v>
      </c>
      <c r="E17">
        <v>0.01</v>
      </c>
      <c r="F17">
        <v>0.15</v>
      </c>
      <c r="G17">
        <v>0.08</v>
      </c>
      <c r="H17">
        <v>0.3</v>
      </c>
      <c r="I17">
        <v>0.08</v>
      </c>
      <c r="J17">
        <v>0.05</v>
      </c>
      <c r="K17">
        <v>-0.01</v>
      </c>
      <c r="L17">
        <v>0.15</v>
      </c>
      <c r="M17">
        <v>0.12</v>
      </c>
      <c r="N17">
        <v>0.17</v>
      </c>
      <c r="O17">
        <v>0.03</v>
      </c>
      <c r="P17">
        <v>0.21</v>
      </c>
    </row>
    <row r="18" spans="1:27" x14ac:dyDescent="0.3">
      <c r="A18" t="s">
        <v>90</v>
      </c>
      <c r="B18">
        <v>-0.09</v>
      </c>
      <c r="C18">
        <v>7.0000000000000007E-2</v>
      </c>
      <c r="D18">
        <v>-0.02</v>
      </c>
      <c r="E18">
        <v>0.23</v>
      </c>
      <c r="F18">
        <v>0.01</v>
      </c>
      <c r="G18">
        <v>-0.03</v>
      </c>
      <c r="H18">
        <v>0.04</v>
      </c>
      <c r="I18">
        <v>-0.04</v>
      </c>
      <c r="J18">
        <v>-7.0000000000000007E-2</v>
      </c>
      <c r="K18">
        <v>0.01</v>
      </c>
      <c r="L18">
        <v>-0.1</v>
      </c>
      <c r="M18">
        <v>-0.12</v>
      </c>
      <c r="N18">
        <v>-0.05</v>
      </c>
      <c r="O18">
        <v>0.04</v>
      </c>
      <c r="P18">
        <v>-0.12</v>
      </c>
      <c r="Q18">
        <v>0.28000000000000003</v>
      </c>
    </row>
    <row r="19" spans="1:27" x14ac:dyDescent="0.3">
      <c r="A19" t="s">
        <v>93</v>
      </c>
      <c r="B19">
        <v>-0.21</v>
      </c>
      <c r="C19">
        <v>0.1</v>
      </c>
      <c r="D19">
        <v>-0.11</v>
      </c>
      <c r="E19">
        <v>0.28000000000000003</v>
      </c>
      <c r="F19">
        <v>0.01</v>
      </c>
      <c r="G19">
        <v>-0.23</v>
      </c>
      <c r="H19">
        <v>0</v>
      </c>
      <c r="I19">
        <v>-0.15</v>
      </c>
      <c r="J19">
        <v>-0.21</v>
      </c>
      <c r="K19">
        <v>7.0000000000000007E-2</v>
      </c>
      <c r="L19">
        <v>-0.25</v>
      </c>
      <c r="M19">
        <v>-0.31</v>
      </c>
      <c r="N19">
        <v>-0.16</v>
      </c>
      <c r="O19">
        <v>-0.13</v>
      </c>
      <c r="P19">
        <v>-0.25</v>
      </c>
      <c r="Q19">
        <v>0.2</v>
      </c>
      <c r="R19">
        <v>-0.03</v>
      </c>
    </row>
    <row r="20" spans="1:27" x14ac:dyDescent="0.3">
      <c r="A20" t="s">
        <v>99</v>
      </c>
      <c r="B20">
        <v>-0.62</v>
      </c>
      <c r="C20">
        <v>0.05</v>
      </c>
      <c r="D20">
        <v>-0.16</v>
      </c>
      <c r="E20">
        <v>0.05</v>
      </c>
      <c r="F20">
        <v>-0.06</v>
      </c>
      <c r="G20">
        <v>-0.56000000000000005</v>
      </c>
      <c r="H20">
        <v>-0.05</v>
      </c>
      <c r="I20">
        <v>-0.25</v>
      </c>
      <c r="J20">
        <v>-0.4</v>
      </c>
      <c r="K20">
        <v>0.04</v>
      </c>
      <c r="L20">
        <v>-0.43</v>
      </c>
      <c r="M20">
        <v>-0.54</v>
      </c>
      <c r="N20">
        <v>-0.26</v>
      </c>
      <c r="O20">
        <v>-0.48</v>
      </c>
      <c r="P20">
        <v>-0.35</v>
      </c>
      <c r="Q20">
        <v>-0.27</v>
      </c>
      <c r="R20">
        <v>-0.09</v>
      </c>
      <c r="S20">
        <v>-0.01</v>
      </c>
    </row>
    <row r="21" spans="1:27" x14ac:dyDescent="0.3">
      <c r="A21" t="s">
        <v>106</v>
      </c>
      <c r="B21">
        <v>-0.51</v>
      </c>
      <c r="C21">
        <v>0.02</v>
      </c>
      <c r="D21">
        <v>-0.26</v>
      </c>
      <c r="E21">
        <v>0.09</v>
      </c>
      <c r="F21">
        <v>-7.0000000000000007E-2</v>
      </c>
      <c r="G21">
        <v>-0.57999999999999996</v>
      </c>
      <c r="H21">
        <v>-0.11</v>
      </c>
      <c r="I21">
        <v>-0.33</v>
      </c>
      <c r="J21">
        <v>-0.46</v>
      </c>
      <c r="K21">
        <v>0.01</v>
      </c>
      <c r="L21">
        <v>-0.5</v>
      </c>
      <c r="M21">
        <v>-0.61</v>
      </c>
      <c r="N21">
        <v>-0.33</v>
      </c>
      <c r="O21">
        <v>-0.5</v>
      </c>
      <c r="P21">
        <v>-0.46</v>
      </c>
      <c r="Q21">
        <v>-0.2</v>
      </c>
      <c r="R21">
        <v>-0.15</v>
      </c>
      <c r="S21">
        <v>-0.05</v>
      </c>
      <c r="T21">
        <v>-0.04</v>
      </c>
    </row>
    <row r="22" spans="1:27" x14ac:dyDescent="0.3">
      <c r="A22" t="s">
        <v>114</v>
      </c>
      <c r="B22">
        <v>-0.64</v>
      </c>
      <c r="C22">
        <v>0.04</v>
      </c>
      <c r="D22">
        <v>-0.08</v>
      </c>
      <c r="E22">
        <v>-0.09</v>
      </c>
      <c r="F22">
        <v>0.02</v>
      </c>
      <c r="G22">
        <v>-0.52</v>
      </c>
      <c r="H22">
        <v>-0.09</v>
      </c>
      <c r="I22">
        <v>-0.19</v>
      </c>
      <c r="J22">
        <v>-0.34</v>
      </c>
      <c r="K22">
        <v>7.0000000000000007E-2</v>
      </c>
      <c r="L22">
        <v>-0.34</v>
      </c>
      <c r="M22">
        <v>-0.46</v>
      </c>
      <c r="N22">
        <v>-0.16</v>
      </c>
      <c r="O22">
        <v>-0.48</v>
      </c>
      <c r="P22">
        <v>-0.26</v>
      </c>
      <c r="Q22">
        <v>-0.51</v>
      </c>
      <c r="R22">
        <v>0.02</v>
      </c>
      <c r="S22">
        <v>0.14000000000000001</v>
      </c>
      <c r="T22">
        <v>0.06</v>
      </c>
      <c r="U22">
        <v>0.08</v>
      </c>
    </row>
    <row r="23" spans="1:27" x14ac:dyDescent="0.3">
      <c r="A23" t="s">
        <v>115</v>
      </c>
      <c r="B23">
        <v>-0.69</v>
      </c>
      <c r="C23">
        <v>-0.05</v>
      </c>
      <c r="D23">
        <v>-0.28000000000000003</v>
      </c>
      <c r="E23">
        <v>-0.1</v>
      </c>
      <c r="F23">
        <v>-0.21</v>
      </c>
      <c r="G23">
        <v>-0.76</v>
      </c>
      <c r="H23">
        <v>-0.2</v>
      </c>
      <c r="I23">
        <v>-0.39</v>
      </c>
      <c r="J23">
        <v>-0.56999999999999995</v>
      </c>
      <c r="K23">
        <v>-0.04</v>
      </c>
      <c r="L23">
        <v>-0.56999999999999995</v>
      </c>
      <c r="M23">
        <v>-0.73</v>
      </c>
      <c r="N23">
        <v>-0.35</v>
      </c>
      <c r="O23">
        <v>-0.71</v>
      </c>
      <c r="P23">
        <v>-0.5</v>
      </c>
      <c r="Q23">
        <v>-0.57999999999999996</v>
      </c>
      <c r="R23">
        <v>-0.13</v>
      </c>
      <c r="S23">
        <v>0.03</v>
      </c>
      <c r="T23">
        <v>-0.01</v>
      </c>
      <c r="U23">
        <v>0.05</v>
      </c>
      <c r="V23">
        <v>-0.02</v>
      </c>
    </row>
    <row r="24" spans="1:27" x14ac:dyDescent="0.3">
      <c r="A24" t="s">
        <v>118</v>
      </c>
      <c r="B24">
        <v>-0.02</v>
      </c>
      <c r="C24">
        <v>0.35</v>
      </c>
      <c r="D24">
        <v>0.32</v>
      </c>
      <c r="E24">
        <v>0.11</v>
      </c>
      <c r="F24">
        <v>0.24</v>
      </c>
      <c r="G24">
        <v>0.03</v>
      </c>
      <c r="H24">
        <v>0.28000000000000003</v>
      </c>
      <c r="I24">
        <v>0.2</v>
      </c>
      <c r="J24">
        <v>0.12</v>
      </c>
      <c r="K24">
        <v>0.24</v>
      </c>
      <c r="L24">
        <v>0.22</v>
      </c>
      <c r="M24">
        <v>0.06</v>
      </c>
      <c r="N24">
        <v>0.3</v>
      </c>
      <c r="O24">
        <v>0.01</v>
      </c>
      <c r="P24">
        <v>0.2</v>
      </c>
      <c r="Q24">
        <v>-0.15</v>
      </c>
      <c r="R24">
        <v>0.47</v>
      </c>
      <c r="S24">
        <v>0.56999999999999995</v>
      </c>
      <c r="T24">
        <v>0.22</v>
      </c>
      <c r="U24">
        <v>0.35</v>
      </c>
      <c r="V24">
        <v>-0.05</v>
      </c>
      <c r="W24">
        <v>0.03</v>
      </c>
    </row>
    <row r="25" spans="1:27" x14ac:dyDescent="0.3">
      <c r="A25" t="s">
        <v>125</v>
      </c>
      <c r="B25">
        <v>-0.2</v>
      </c>
      <c r="C25">
        <v>0.21</v>
      </c>
      <c r="D25">
        <v>0.1</v>
      </c>
      <c r="E25">
        <v>0</v>
      </c>
      <c r="F25">
        <v>7.0000000000000007E-2</v>
      </c>
      <c r="G25">
        <v>-0.33</v>
      </c>
      <c r="H25">
        <v>0.05</v>
      </c>
      <c r="I25">
        <v>-0.01</v>
      </c>
      <c r="J25">
        <v>-0.16</v>
      </c>
      <c r="K25">
        <v>0.14000000000000001</v>
      </c>
      <c r="L25">
        <v>-0.08</v>
      </c>
      <c r="M25">
        <v>-0.28000000000000003</v>
      </c>
      <c r="N25">
        <v>0.1</v>
      </c>
      <c r="O25">
        <v>-0.34</v>
      </c>
      <c r="P25">
        <v>-0.06</v>
      </c>
      <c r="Q25">
        <v>-0.4</v>
      </c>
      <c r="R25">
        <v>0.35</v>
      </c>
      <c r="S25">
        <v>0.48</v>
      </c>
      <c r="T25">
        <v>0.16</v>
      </c>
      <c r="U25">
        <v>0.33</v>
      </c>
      <c r="V25">
        <v>-0.06</v>
      </c>
      <c r="W25">
        <v>7.0000000000000007E-2</v>
      </c>
      <c r="X25">
        <v>-0.04</v>
      </c>
    </row>
    <row r="26" spans="1:27" x14ac:dyDescent="0.3">
      <c r="A26" t="s">
        <v>128</v>
      </c>
      <c r="B26">
        <v>0.01</v>
      </c>
      <c r="C26">
        <v>0.01</v>
      </c>
      <c r="D26">
        <v>-0.01</v>
      </c>
      <c r="E26">
        <v>-7.0000000000000007E-2</v>
      </c>
      <c r="F26">
        <v>-0.05</v>
      </c>
      <c r="G26">
        <v>-0.09</v>
      </c>
      <c r="H26">
        <v>0.01</v>
      </c>
      <c r="I26">
        <v>-7.0000000000000007E-2</v>
      </c>
      <c r="J26">
        <v>-0.12</v>
      </c>
      <c r="K26">
        <v>-0.15</v>
      </c>
      <c r="L26">
        <v>-0.01</v>
      </c>
      <c r="M26">
        <v>-0.11</v>
      </c>
      <c r="N26">
        <v>0.03</v>
      </c>
      <c r="O26">
        <v>-0.13</v>
      </c>
      <c r="P26">
        <v>-0.06</v>
      </c>
      <c r="Q26">
        <v>-0.03</v>
      </c>
      <c r="R26">
        <v>0.19</v>
      </c>
      <c r="S26">
        <v>0.14000000000000001</v>
      </c>
      <c r="T26">
        <v>-0.26</v>
      </c>
      <c r="U26">
        <v>-0.14000000000000001</v>
      </c>
      <c r="V26">
        <v>-0.41</v>
      </c>
      <c r="W26">
        <v>-0.39</v>
      </c>
      <c r="X26">
        <v>-0.05</v>
      </c>
      <c r="Y26">
        <v>-0.15</v>
      </c>
    </row>
    <row r="27" spans="1:27" x14ac:dyDescent="0.3">
      <c r="A27" t="s">
        <v>130</v>
      </c>
      <c r="B27">
        <v>0.12</v>
      </c>
      <c r="C27">
        <v>0.28000000000000003</v>
      </c>
      <c r="D27">
        <v>0.27</v>
      </c>
      <c r="E27">
        <v>0.1</v>
      </c>
      <c r="F27">
        <v>0.21</v>
      </c>
      <c r="G27">
        <v>0.02</v>
      </c>
      <c r="H27">
        <v>0.28000000000000003</v>
      </c>
      <c r="I27">
        <v>0.14000000000000001</v>
      </c>
      <c r="J27">
        <v>0.04</v>
      </c>
      <c r="K27">
        <v>0.13</v>
      </c>
      <c r="L27">
        <v>0.18</v>
      </c>
      <c r="M27">
        <v>0.04</v>
      </c>
      <c r="N27">
        <v>0.28000000000000003</v>
      </c>
      <c r="O27">
        <v>-0.05</v>
      </c>
      <c r="P27">
        <v>0.18</v>
      </c>
      <c r="Q27">
        <v>-7.0000000000000007E-2</v>
      </c>
      <c r="R27">
        <v>0.48</v>
      </c>
      <c r="S27">
        <v>0.48</v>
      </c>
      <c r="T27">
        <v>-0.01</v>
      </c>
      <c r="U27">
        <v>0.18</v>
      </c>
      <c r="V27">
        <v>-0.28000000000000003</v>
      </c>
      <c r="W27">
        <v>-0.19</v>
      </c>
      <c r="X27">
        <v>-0.04</v>
      </c>
      <c r="Y27">
        <v>-0.11</v>
      </c>
      <c r="Z27">
        <v>0.06</v>
      </c>
    </row>
    <row r="28" spans="1:27" x14ac:dyDescent="0.3">
      <c r="A28" t="s">
        <v>133</v>
      </c>
      <c r="B28">
        <v>-0.32608263416666627</v>
      </c>
      <c r="C28">
        <v>0.14239215625000146</v>
      </c>
      <c r="D28">
        <v>-1.1613029166666955E-2</v>
      </c>
      <c r="E28">
        <v>0.33507419916666681</v>
      </c>
      <c r="F28">
        <v>0.12267756416666753</v>
      </c>
      <c r="G28">
        <v>-0.2443869758333328</v>
      </c>
      <c r="H28">
        <v>-4.0867250416666501E-2</v>
      </c>
      <c r="I28">
        <v>-0.14758666749999882</v>
      </c>
      <c r="J28">
        <v>-0.19742696291666562</v>
      </c>
      <c r="K28">
        <v>0.19257153708333341</v>
      </c>
      <c r="L28">
        <v>-0.21535067458333401</v>
      </c>
      <c r="M28">
        <v>-0.31010930875000131</v>
      </c>
      <c r="N28">
        <v>-0.12445328916666654</v>
      </c>
      <c r="O28">
        <v>-0.17485380208333279</v>
      </c>
      <c r="P28">
        <v>-0.14331287833333306</v>
      </c>
      <c r="Q28">
        <v>0.1298066745833335</v>
      </c>
      <c r="R28">
        <v>1.1138562916667816E-2</v>
      </c>
      <c r="S28">
        <v>-1.4422718333333862E-2</v>
      </c>
      <c r="T28">
        <v>3.4673477083333459E-2</v>
      </c>
      <c r="U28">
        <v>-5.5141434999999461E-2</v>
      </c>
      <c r="V28">
        <v>7.404543166666766E-2</v>
      </c>
      <c r="W28">
        <v>-6.1268948749999552E-2</v>
      </c>
      <c r="X28">
        <v>0.44648781666666615</v>
      </c>
      <c r="Y28">
        <v>0.29682501375000037</v>
      </c>
      <c r="Z28">
        <v>7.5349595416667192E-2</v>
      </c>
      <c r="AA28">
        <v>0.36408904750000115</v>
      </c>
    </row>
  </sheetData>
  <conditionalFormatting sqref="B2:AA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:AA28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7:AA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CC446-0E4E-4E1C-9339-F5FCFF0C9F3B}">
  <dimension ref="A1:AB28"/>
  <sheetViews>
    <sheetView workbookViewId="0">
      <selection activeCell="O9" sqref="O9"/>
    </sheetView>
  </sheetViews>
  <sheetFormatPr defaultRowHeight="14.4" x14ac:dyDescent="0.3"/>
  <sheetData>
    <row r="1" spans="1:28" x14ac:dyDescent="0.3">
      <c r="B1" t="s">
        <v>0</v>
      </c>
      <c r="C1" t="s">
        <v>18</v>
      </c>
      <c r="D1" t="s">
        <v>34</v>
      </c>
      <c r="E1" t="s">
        <v>43</v>
      </c>
      <c r="F1" t="s">
        <v>51</v>
      </c>
      <c r="G1" t="s">
        <v>56</v>
      </c>
      <c r="H1" t="s">
        <v>59</v>
      </c>
      <c r="I1" t="s">
        <v>62</v>
      </c>
      <c r="J1" t="s">
        <v>66</v>
      </c>
      <c r="K1" t="s">
        <v>70</v>
      </c>
      <c r="L1" t="s">
        <v>74</v>
      </c>
      <c r="M1" t="s">
        <v>77</v>
      </c>
      <c r="N1" t="s">
        <v>80</v>
      </c>
      <c r="O1" t="s">
        <v>82</v>
      </c>
      <c r="P1" t="s">
        <v>85</v>
      </c>
      <c r="Q1" t="s">
        <v>86</v>
      </c>
      <c r="R1" t="s">
        <v>90</v>
      </c>
      <c r="S1" t="s">
        <v>93</v>
      </c>
      <c r="T1" t="s">
        <v>99</v>
      </c>
      <c r="U1" t="s">
        <v>106</v>
      </c>
      <c r="V1" t="s">
        <v>114</v>
      </c>
      <c r="W1" t="s">
        <v>115</v>
      </c>
      <c r="X1" t="s">
        <v>118</v>
      </c>
      <c r="Y1" t="s">
        <v>125</v>
      </c>
      <c r="Z1" t="s">
        <v>128</v>
      </c>
      <c r="AA1" t="s">
        <v>130</v>
      </c>
      <c r="AB1" t="s">
        <v>133</v>
      </c>
    </row>
    <row r="2" spans="1:28" x14ac:dyDescent="0.3">
      <c r="A2" t="s">
        <v>0</v>
      </c>
    </row>
    <row r="3" spans="1:28" x14ac:dyDescent="0.3">
      <c r="A3" t="s">
        <v>18</v>
      </c>
      <c r="B3">
        <v>-0.23</v>
      </c>
    </row>
    <row r="4" spans="1:28" x14ac:dyDescent="0.3">
      <c r="A4" t="s">
        <v>34</v>
      </c>
      <c r="B4">
        <v>-0.13</v>
      </c>
      <c r="C4">
        <v>-0.06</v>
      </c>
    </row>
    <row r="5" spans="1:28" x14ac:dyDescent="0.3">
      <c r="A5" t="s">
        <v>43</v>
      </c>
      <c r="B5">
        <v>-0.09</v>
      </c>
      <c r="C5">
        <v>0.12</v>
      </c>
      <c r="D5">
        <v>0.08</v>
      </c>
    </row>
    <row r="6" spans="1:28" x14ac:dyDescent="0.3">
      <c r="A6" t="s">
        <v>51</v>
      </c>
      <c r="B6">
        <v>-0.23</v>
      </c>
      <c r="C6">
        <v>-0.04</v>
      </c>
      <c r="D6">
        <v>-0.1</v>
      </c>
      <c r="E6">
        <v>0.05</v>
      </c>
    </row>
    <row r="7" spans="1:28" x14ac:dyDescent="0.3">
      <c r="A7" t="s">
        <v>56</v>
      </c>
      <c r="B7">
        <v>-0.25</v>
      </c>
      <c r="C7">
        <v>-0.11</v>
      </c>
      <c r="D7">
        <v>0.09</v>
      </c>
      <c r="E7">
        <v>0.03</v>
      </c>
      <c r="F7">
        <v>0</v>
      </c>
    </row>
    <row r="8" spans="1:28" x14ac:dyDescent="0.3">
      <c r="A8" t="s">
        <v>59</v>
      </c>
      <c r="B8">
        <v>-0.13</v>
      </c>
      <c r="C8">
        <v>0.04</v>
      </c>
      <c r="D8">
        <v>-0.04</v>
      </c>
      <c r="E8">
        <v>0.15</v>
      </c>
      <c r="F8">
        <v>-0.04</v>
      </c>
      <c r="G8">
        <v>0.11</v>
      </c>
    </row>
    <row r="9" spans="1:28" x14ac:dyDescent="0.3">
      <c r="A9" t="s">
        <v>62</v>
      </c>
      <c r="B9">
        <v>-0.28000000000000003</v>
      </c>
      <c r="C9">
        <v>-0.02</v>
      </c>
      <c r="D9">
        <v>-0.08</v>
      </c>
      <c r="E9">
        <v>7.0000000000000007E-2</v>
      </c>
      <c r="F9">
        <v>-0.05</v>
      </c>
      <c r="G9">
        <v>-0.06</v>
      </c>
      <c r="H9">
        <v>0.01</v>
      </c>
    </row>
    <row r="10" spans="1:28" x14ac:dyDescent="0.3">
      <c r="A10" t="s">
        <v>66</v>
      </c>
      <c r="B10">
        <v>-0.33</v>
      </c>
      <c r="C10">
        <v>-7.0000000000000007E-2</v>
      </c>
      <c r="D10">
        <v>-0.05</v>
      </c>
      <c r="E10">
        <v>0.04</v>
      </c>
      <c r="F10">
        <v>-0.06</v>
      </c>
      <c r="G10">
        <v>-0.02</v>
      </c>
      <c r="H10">
        <v>0.03</v>
      </c>
      <c r="I10">
        <v>-0.14000000000000001</v>
      </c>
    </row>
    <row r="11" spans="1:28" x14ac:dyDescent="0.3">
      <c r="A11" t="s">
        <v>70</v>
      </c>
      <c r="B11">
        <v>-0.36</v>
      </c>
      <c r="C11">
        <v>0</v>
      </c>
      <c r="D11">
        <v>-0.1</v>
      </c>
      <c r="E11">
        <v>0.03</v>
      </c>
      <c r="F11">
        <v>-0.09</v>
      </c>
      <c r="G11">
        <v>-0.2</v>
      </c>
      <c r="H11">
        <v>0.01</v>
      </c>
      <c r="I11">
        <v>-0.09</v>
      </c>
      <c r="J11">
        <v>-0.15</v>
      </c>
    </row>
    <row r="12" spans="1:28" x14ac:dyDescent="0.3">
      <c r="A12" t="s">
        <v>74</v>
      </c>
      <c r="B12">
        <v>-0.25</v>
      </c>
      <c r="C12">
        <v>-0.08</v>
      </c>
      <c r="D12">
        <v>-0.02</v>
      </c>
      <c r="E12">
        <v>0.09</v>
      </c>
      <c r="F12">
        <v>-0.06</v>
      </c>
      <c r="G12">
        <v>0.03</v>
      </c>
      <c r="H12">
        <v>0.01</v>
      </c>
      <c r="I12">
        <v>-0.14000000000000001</v>
      </c>
      <c r="J12">
        <v>-0.05</v>
      </c>
      <c r="K12">
        <v>-0.15</v>
      </c>
    </row>
    <row r="13" spans="1:28" x14ac:dyDescent="0.3">
      <c r="A13" t="s">
        <v>77</v>
      </c>
      <c r="B13">
        <v>-0.28999999999999998</v>
      </c>
      <c r="C13">
        <v>-0.16</v>
      </c>
      <c r="D13">
        <v>-0.01</v>
      </c>
      <c r="E13">
        <v>-0.01</v>
      </c>
      <c r="F13">
        <v>-0.13</v>
      </c>
      <c r="G13">
        <v>0.03</v>
      </c>
      <c r="H13">
        <v>-0.03</v>
      </c>
      <c r="I13">
        <v>-0.12</v>
      </c>
      <c r="J13">
        <v>-0.05</v>
      </c>
      <c r="K13">
        <v>-0.24</v>
      </c>
      <c r="L13">
        <v>-0.01</v>
      </c>
    </row>
    <row r="14" spans="1:28" x14ac:dyDescent="0.3">
      <c r="A14" t="s">
        <v>80</v>
      </c>
      <c r="B14">
        <v>-0.16</v>
      </c>
      <c r="C14">
        <v>-0.02</v>
      </c>
      <c r="D14">
        <v>-7.0000000000000007E-2</v>
      </c>
      <c r="E14">
        <v>0.14000000000000001</v>
      </c>
      <c r="F14">
        <v>-0.05</v>
      </c>
      <c r="G14">
        <v>0.02</v>
      </c>
      <c r="H14">
        <v>0.01</v>
      </c>
      <c r="I14">
        <v>-0.09</v>
      </c>
      <c r="J14">
        <v>-0.08</v>
      </c>
      <c r="K14">
        <v>-7.0000000000000007E-2</v>
      </c>
      <c r="L14">
        <v>-0.09</v>
      </c>
      <c r="M14">
        <v>-0.04</v>
      </c>
    </row>
    <row r="15" spans="1:28" x14ac:dyDescent="0.3">
      <c r="A15" t="s">
        <v>82</v>
      </c>
      <c r="B15">
        <v>-0.28999999999999998</v>
      </c>
      <c r="C15">
        <v>-7.0000000000000007E-2</v>
      </c>
      <c r="D15">
        <v>0.12</v>
      </c>
      <c r="E15">
        <v>0</v>
      </c>
      <c r="F15">
        <v>-0.03</v>
      </c>
      <c r="G15">
        <v>0</v>
      </c>
      <c r="H15">
        <v>0.15</v>
      </c>
      <c r="I15">
        <v>-0.03</v>
      </c>
      <c r="J15">
        <v>0.03</v>
      </c>
      <c r="K15">
        <v>-0.18</v>
      </c>
      <c r="L15">
        <v>0.06</v>
      </c>
      <c r="M15">
        <v>0.04</v>
      </c>
      <c r="N15">
        <v>0.1</v>
      </c>
    </row>
    <row r="16" spans="1:28" x14ac:dyDescent="0.3">
      <c r="A16" t="s">
        <v>85</v>
      </c>
      <c r="B16">
        <v>-0.24</v>
      </c>
      <c r="C16">
        <v>-0.15</v>
      </c>
      <c r="D16">
        <v>-7.0000000000000007E-2</v>
      </c>
      <c r="E16">
        <v>0.05</v>
      </c>
      <c r="F16">
        <v>-0.15</v>
      </c>
      <c r="G16">
        <v>0.08</v>
      </c>
      <c r="H16">
        <v>-0.1</v>
      </c>
      <c r="I16">
        <v>-0.15</v>
      </c>
      <c r="J16">
        <v>-0.06</v>
      </c>
      <c r="K16">
        <v>-0.19</v>
      </c>
      <c r="L16">
        <v>-0.01</v>
      </c>
      <c r="M16">
        <v>0.03</v>
      </c>
      <c r="N16">
        <v>-0.1</v>
      </c>
      <c r="O16">
        <v>0.11</v>
      </c>
    </row>
    <row r="17" spans="1:27" x14ac:dyDescent="0.3">
      <c r="A17" t="s">
        <v>86</v>
      </c>
      <c r="B17">
        <v>0.02</v>
      </c>
      <c r="C17">
        <v>0.16</v>
      </c>
      <c r="D17">
        <v>0.26</v>
      </c>
      <c r="E17">
        <v>0.01</v>
      </c>
      <c r="F17">
        <v>0.15</v>
      </c>
      <c r="G17">
        <v>0.08</v>
      </c>
      <c r="H17">
        <v>0.3</v>
      </c>
      <c r="I17">
        <v>0.08</v>
      </c>
      <c r="J17">
        <v>0.05</v>
      </c>
      <c r="K17">
        <v>-0.01</v>
      </c>
      <c r="L17">
        <v>0.15</v>
      </c>
      <c r="M17">
        <v>0.12</v>
      </c>
      <c r="N17">
        <v>0.17</v>
      </c>
      <c r="O17">
        <v>0.03</v>
      </c>
      <c r="P17">
        <v>0.21</v>
      </c>
    </row>
    <row r="18" spans="1:27" x14ac:dyDescent="0.3">
      <c r="A18" t="s">
        <v>90</v>
      </c>
      <c r="B18">
        <v>-0.09</v>
      </c>
      <c r="C18">
        <v>7.0000000000000007E-2</v>
      </c>
      <c r="D18">
        <v>-0.02</v>
      </c>
      <c r="E18">
        <v>0.23</v>
      </c>
      <c r="F18">
        <v>0.01</v>
      </c>
      <c r="G18">
        <v>-0.03</v>
      </c>
      <c r="H18">
        <v>0.04</v>
      </c>
      <c r="I18">
        <v>-0.04</v>
      </c>
      <c r="J18">
        <v>-7.0000000000000007E-2</v>
      </c>
      <c r="K18">
        <v>0.01</v>
      </c>
      <c r="L18">
        <v>-0.1</v>
      </c>
      <c r="M18">
        <v>-0.12</v>
      </c>
      <c r="N18">
        <v>-0.05</v>
      </c>
      <c r="O18">
        <v>0.04</v>
      </c>
      <c r="P18">
        <v>-0.12</v>
      </c>
      <c r="Q18">
        <v>0.28000000000000003</v>
      </c>
    </row>
    <row r="19" spans="1:27" x14ac:dyDescent="0.3">
      <c r="A19" t="s">
        <v>93</v>
      </c>
      <c r="B19">
        <v>-0.21</v>
      </c>
      <c r="C19">
        <v>0.1</v>
      </c>
      <c r="D19">
        <v>-0.11</v>
      </c>
      <c r="E19">
        <v>0.28000000000000003</v>
      </c>
      <c r="F19">
        <v>0.01</v>
      </c>
      <c r="G19">
        <v>-0.23</v>
      </c>
      <c r="H19">
        <v>0</v>
      </c>
      <c r="I19">
        <v>-0.15</v>
      </c>
      <c r="J19">
        <v>-0.21</v>
      </c>
      <c r="K19">
        <v>7.0000000000000007E-2</v>
      </c>
      <c r="L19">
        <v>-0.25</v>
      </c>
      <c r="M19">
        <v>-0.31</v>
      </c>
      <c r="N19">
        <v>-0.16</v>
      </c>
      <c r="O19">
        <v>-0.13</v>
      </c>
      <c r="P19">
        <v>-0.25</v>
      </c>
      <c r="Q19">
        <v>0.2</v>
      </c>
      <c r="R19">
        <v>-0.03</v>
      </c>
    </row>
    <row r="20" spans="1:27" x14ac:dyDescent="0.3">
      <c r="A20" t="s">
        <v>99</v>
      </c>
      <c r="B20">
        <v>-0.62</v>
      </c>
      <c r="C20">
        <v>0.05</v>
      </c>
      <c r="D20">
        <v>-0.16</v>
      </c>
      <c r="E20">
        <v>0.05</v>
      </c>
      <c r="F20">
        <v>-0.06</v>
      </c>
      <c r="G20">
        <v>-0.56000000000000005</v>
      </c>
      <c r="H20">
        <v>-0.05</v>
      </c>
      <c r="I20">
        <v>-0.25</v>
      </c>
      <c r="J20">
        <v>-0.4</v>
      </c>
      <c r="K20">
        <v>0.04</v>
      </c>
      <c r="L20">
        <v>-0.43</v>
      </c>
      <c r="M20">
        <v>-0.54</v>
      </c>
      <c r="N20">
        <v>-0.26</v>
      </c>
      <c r="O20">
        <v>-0.48</v>
      </c>
      <c r="P20">
        <v>-0.35</v>
      </c>
      <c r="Q20">
        <v>-0.27</v>
      </c>
      <c r="R20">
        <v>-0.09</v>
      </c>
      <c r="S20">
        <v>-0.01</v>
      </c>
    </row>
    <row r="21" spans="1:27" x14ac:dyDescent="0.3">
      <c r="A21" t="s">
        <v>106</v>
      </c>
      <c r="B21">
        <v>-0.51</v>
      </c>
      <c r="C21">
        <v>0.02</v>
      </c>
      <c r="D21">
        <v>-0.26</v>
      </c>
      <c r="E21">
        <v>0.09</v>
      </c>
      <c r="F21">
        <v>-7.0000000000000007E-2</v>
      </c>
      <c r="G21">
        <v>-0.57999999999999996</v>
      </c>
      <c r="H21">
        <v>-0.11</v>
      </c>
      <c r="I21">
        <v>-0.33</v>
      </c>
      <c r="J21">
        <v>-0.46</v>
      </c>
      <c r="K21">
        <v>0.01</v>
      </c>
      <c r="L21">
        <v>-0.5</v>
      </c>
      <c r="M21">
        <v>-0.61</v>
      </c>
      <c r="N21">
        <v>-0.33</v>
      </c>
      <c r="O21">
        <v>-0.5</v>
      </c>
      <c r="P21">
        <v>-0.46</v>
      </c>
      <c r="Q21">
        <v>-0.2</v>
      </c>
      <c r="R21">
        <v>-0.15</v>
      </c>
      <c r="S21">
        <v>-0.05</v>
      </c>
      <c r="T21">
        <v>-0.04</v>
      </c>
    </row>
    <row r="22" spans="1:27" x14ac:dyDescent="0.3">
      <c r="A22" t="s">
        <v>114</v>
      </c>
      <c r="B22">
        <v>-0.64</v>
      </c>
      <c r="C22">
        <v>0.04</v>
      </c>
      <c r="D22">
        <v>-0.08</v>
      </c>
      <c r="E22">
        <v>-0.09</v>
      </c>
      <c r="F22">
        <v>0.02</v>
      </c>
      <c r="G22">
        <v>-0.52</v>
      </c>
      <c r="H22">
        <v>-0.09</v>
      </c>
      <c r="I22">
        <v>-0.19</v>
      </c>
      <c r="J22">
        <v>-0.34</v>
      </c>
      <c r="K22">
        <v>7.0000000000000007E-2</v>
      </c>
      <c r="L22">
        <v>-0.34</v>
      </c>
      <c r="M22">
        <v>-0.46</v>
      </c>
      <c r="N22">
        <v>-0.16</v>
      </c>
      <c r="O22">
        <v>-0.48</v>
      </c>
      <c r="P22">
        <v>-0.26</v>
      </c>
      <c r="Q22">
        <v>-0.51</v>
      </c>
      <c r="R22">
        <v>0.02</v>
      </c>
      <c r="S22">
        <v>0.14000000000000001</v>
      </c>
      <c r="T22">
        <v>0.06</v>
      </c>
      <c r="U22">
        <v>0.08</v>
      </c>
    </row>
    <row r="23" spans="1:27" x14ac:dyDescent="0.3">
      <c r="A23" t="s">
        <v>115</v>
      </c>
      <c r="B23">
        <v>-0.69</v>
      </c>
      <c r="C23">
        <v>-0.05</v>
      </c>
      <c r="D23">
        <v>-0.28000000000000003</v>
      </c>
      <c r="E23">
        <v>-0.1</v>
      </c>
      <c r="F23">
        <v>-0.21</v>
      </c>
      <c r="G23">
        <v>-0.76</v>
      </c>
      <c r="H23">
        <v>-0.2</v>
      </c>
      <c r="I23">
        <v>-0.39</v>
      </c>
      <c r="J23">
        <v>-0.56999999999999995</v>
      </c>
      <c r="K23">
        <v>-0.04</v>
      </c>
      <c r="L23">
        <v>-0.56999999999999995</v>
      </c>
      <c r="M23">
        <v>-0.73</v>
      </c>
      <c r="N23">
        <v>-0.35</v>
      </c>
      <c r="O23">
        <v>-0.71</v>
      </c>
      <c r="P23">
        <v>-0.5</v>
      </c>
      <c r="Q23">
        <v>-0.57999999999999996</v>
      </c>
      <c r="R23">
        <v>-0.13</v>
      </c>
      <c r="S23">
        <v>0.03</v>
      </c>
      <c r="T23">
        <v>-0.01</v>
      </c>
      <c r="U23">
        <v>0.05</v>
      </c>
      <c r="V23">
        <v>-0.02</v>
      </c>
    </row>
    <row r="24" spans="1:27" x14ac:dyDescent="0.3">
      <c r="A24" t="s">
        <v>118</v>
      </c>
      <c r="B24">
        <v>-0.02</v>
      </c>
      <c r="C24">
        <v>0.35</v>
      </c>
      <c r="D24">
        <v>0.32</v>
      </c>
      <c r="E24">
        <v>0.11</v>
      </c>
      <c r="F24">
        <v>0.24</v>
      </c>
      <c r="G24">
        <v>0.03</v>
      </c>
      <c r="H24">
        <v>0.28000000000000003</v>
      </c>
      <c r="I24">
        <v>0.2</v>
      </c>
      <c r="J24">
        <v>0.12</v>
      </c>
      <c r="K24">
        <v>0.24</v>
      </c>
      <c r="L24">
        <v>0.22</v>
      </c>
      <c r="M24">
        <v>0.06</v>
      </c>
      <c r="N24">
        <v>0.3</v>
      </c>
      <c r="O24">
        <v>0.01</v>
      </c>
      <c r="P24">
        <v>0.2</v>
      </c>
      <c r="Q24">
        <v>-0.15</v>
      </c>
      <c r="R24">
        <v>0.47</v>
      </c>
      <c r="S24">
        <v>0.56999999999999995</v>
      </c>
      <c r="T24">
        <v>0.22</v>
      </c>
      <c r="U24">
        <v>0.35</v>
      </c>
      <c r="V24">
        <v>-0.05</v>
      </c>
      <c r="W24">
        <v>0.03</v>
      </c>
    </row>
    <row r="25" spans="1:27" x14ac:dyDescent="0.3">
      <c r="A25" t="s">
        <v>125</v>
      </c>
      <c r="B25">
        <v>-0.2</v>
      </c>
      <c r="C25">
        <v>0.21</v>
      </c>
      <c r="D25">
        <v>0.1</v>
      </c>
      <c r="E25">
        <v>0</v>
      </c>
      <c r="F25">
        <v>7.0000000000000007E-2</v>
      </c>
      <c r="G25">
        <v>-0.33</v>
      </c>
      <c r="H25">
        <v>0.05</v>
      </c>
      <c r="I25">
        <v>-0.01</v>
      </c>
      <c r="J25">
        <v>-0.16</v>
      </c>
      <c r="K25">
        <v>0.14000000000000001</v>
      </c>
      <c r="L25">
        <v>-0.08</v>
      </c>
      <c r="M25">
        <v>-0.28000000000000003</v>
      </c>
      <c r="N25">
        <v>0.1</v>
      </c>
      <c r="O25">
        <v>-0.34</v>
      </c>
      <c r="P25">
        <v>-0.06</v>
      </c>
      <c r="Q25">
        <v>-0.4</v>
      </c>
      <c r="R25">
        <v>0.35</v>
      </c>
      <c r="S25">
        <v>0.48</v>
      </c>
      <c r="T25">
        <v>0.16</v>
      </c>
      <c r="U25">
        <v>0.33</v>
      </c>
      <c r="V25">
        <v>-0.06</v>
      </c>
      <c r="W25">
        <v>7.0000000000000007E-2</v>
      </c>
      <c r="X25">
        <v>-0.04</v>
      </c>
    </row>
    <row r="26" spans="1:27" x14ac:dyDescent="0.3">
      <c r="A26" t="s">
        <v>128</v>
      </c>
      <c r="B26">
        <v>0.01</v>
      </c>
      <c r="C26">
        <v>0.01</v>
      </c>
      <c r="D26">
        <v>-0.01</v>
      </c>
      <c r="E26">
        <v>-7.0000000000000007E-2</v>
      </c>
      <c r="F26">
        <v>-0.05</v>
      </c>
      <c r="G26">
        <v>-0.09</v>
      </c>
      <c r="H26">
        <v>0.01</v>
      </c>
      <c r="I26">
        <v>-7.0000000000000007E-2</v>
      </c>
      <c r="J26">
        <v>-0.12</v>
      </c>
      <c r="K26">
        <v>-0.15</v>
      </c>
      <c r="L26">
        <v>-0.01</v>
      </c>
      <c r="M26">
        <v>-0.11</v>
      </c>
      <c r="N26">
        <v>0.03</v>
      </c>
      <c r="O26">
        <v>-0.13</v>
      </c>
      <c r="P26">
        <v>-0.06</v>
      </c>
      <c r="Q26">
        <v>-0.03</v>
      </c>
      <c r="R26">
        <v>0.19</v>
      </c>
      <c r="S26">
        <v>0.14000000000000001</v>
      </c>
      <c r="T26">
        <v>-0.26</v>
      </c>
      <c r="U26">
        <v>-0.14000000000000001</v>
      </c>
      <c r="V26">
        <v>-0.41</v>
      </c>
      <c r="W26">
        <v>-0.39</v>
      </c>
      <c r="X26">
        <v>-0.05</v>
      </c>
      <c r="Y26">
        <v>-0.15</v>
      </c>
    </row>
    <row r="27" spans="1:27" x14ac:dyDescent="0.3">
      <c r="A27" t="s">
        <v>130</v>
      </c>
      <c r="B27">
        <v>0.12</v>
      </c>
      <c r="C27">
        <v>0.28000000000000003</v>
      </c>
      <c r="D27">
        <v>0.27</v>
      </c>
      <c r="E27">
        <v>0.1</v>
      </c>
      <c r="F27">
        <v>0.21</v>
      </c>
      <c r="G27">
        <v>0.02</v>
      </c>
      <c r="H27">
        <v>0.28000000000000003</v>
      </c>
      <c r="I27">
        <v>0.14000000000000001</v>
      </c>
      <c r="J27">
        <v>0.04</v>
      </c>
      <c r="K27">
        <v>0.13</v>
      </c>
      <c r="L27">
        <v>0.18</v>
      </c>
      <c r="M27">
        <v>0.04</v>
      </c>
      <c r="N27">
        <v>0.28000000000000003</v>
      </c>
      <c r="O27">
        <v>-0.05</v>
      </c>
      <c r="P27">
        <v>0.18</v>
      </c>
      <c r="Q27">
        <v>-7.0000000000000007E-2</v>
      </c>
      <c r="R27">
        <v>0.48</v>
      </c>
      <c r="S27">
        <v>0.48</v>
      </c>
      <c r="T27">
        <v>-0.01</v>
      </c>
      <c r="U27">
        <v>0.18</v>
      </c>
      <c r="V27">
        <v>-0.28000000000000003</v>
      </c>
      <c r="W27">
        <v>-0.19</v>
      </c>
      <c r="X27">
        <v>-0.04</v>
      </c>
      <c r="Y27">
        <v>-0.11</v>
      </c>
      <c r="Z27">
        <v>0.06</v>
      </c>
    </row>
    <row r="28" spans="1:27" x14ac:dyDescent="0.3">
      <c r="A28" t="s">
        <v>133</v>
      </c>
      <c r="B28">
        <v>-0.33601701812500018</v>
      </c>
      <c r="C28">
        <v>8.5646731458334457E-2</v>
      </c>
      <c r="D28">
        <v>-7.8925938125000705E-2</v>
      </c>
      <c r="E28">
        <v>0.15564313687499975</v>
      </c>
      <c r="F28">
        <v>1.0782011875000386E-2</v>
      </c>
      <c r="G28">
        <v>-0.24261753708333433</v>
      </c>
      <c r="H28">
        <v>2.4950086874999222E-2</v>
      </c>
      <c r="I28">
        <v>-0.12940043312499938</v>
      </c>
      <c r="J28">
        <v>-0.21154741499999918</v>
      </c>
      <c r="K28">
        <v>3.8571338958332646E-2</v>
      </c>
      <c r="L28">
        <v>-0.21275160520833492</v>
      </c>
      <c r="M28">
        <v>-0.3641854968749989</v>
      </c>
      <c r="N28">
        <v>-0.14637151270833382</v>
      </c>
      <c r="O28">
        <v>-0.19238821458333266</v>
      </c>
      <c r="P28">
        <v>-0.30179434312500053</v>
      </c>
      <c r="Q28">
        <v>-0.1282975277083338</v>
      </c>
      <c r="R28">
        <v>-2.6619583333332031E-2</v>
      </c>
      <c r="S28">
        <v>-1.1633590000001526E-2</v>
      </c>
      <c r="T28">
        <v>-2.1732982916667254E-2</v>
      </c>
      <c r="U28">
        <v>-7.1212612499999217E-2</v>
      </c>
      <c r="V28">
        <v>7.9331501875000043E-2</v>
      </c>
      <c r="W28">
        <v>-5.3143788125000313E-2</v>
      </c>
      <c r="X28">
        <v>0.3976224527083323</v>
      </c>
      <c r="Y28">
        <v>0.26093312708333372</v>
      </c>
      <c r="Z28">
        <v>-2.5904006250000222E-2</v>
      </c>
      <c r="AA28">
        <v>0.28513702916666706</v>
      </c>
    </row>
  </sheetData>
  <conditionalFormatting sqref="B2:AA2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AA28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:AA27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7:AA2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C1692-3862-414E-B26A-917895341C37}">
  <dimension ref="A1:CF137"/>
  <sheetViews>
    <sheetView tabSelected="1" topLeftCell="A61" workbookViewId="0">
      <selection activeCell="H117" sqref="H117"/>
    </sheetView>
  </sheetViews>
  <sheetFormatPr defaultRowHeight="14.4" x14ac:dyDescent="0.3"/>
  <sheetData>
    <row r="1" spans="1:84" x14ac:dyDescent="0.3">
      <c r="B1" t="s">
        <v>0</v>
      </c>
      <c r="C1" t="s">
        <v>18</v>
      </c>
      <c r="D1" t="s">
        <v>34</v>
      </c>
      <c r="E1" t="s">
        <v>43</v>
      </c>
      <c r="F1" t="s">
        <v>51</v>
      </c>
      <c r="G1" t="s">
        <v>56</v>
      </c>
      <c r="H1" t="s">
        <v>59</v>
      </c>
      <c r="I1" t="s">
        <v>62</v>
      </c>
      <c r="J1" t="s">
        <v>66</v>
      </c>
      <c r="K1" t="s">
        <v>70</v>
      </c>
      <c r="L1" t="s">
        <v>74</v>
      </c>
      <c r="M1" t="s">
        <v>77</v>
      </c>
      <c r="N1" t="s">
        <v>80</v>
      </c>
      <c r="O1" t="s">
        <v>82</v>
      </c>
      <c r="P1" t="s">
        <v>85</v>
      </c>
      <c r="Q1" t="s">
        <v>86</v>
      </c>
      <c r="R1" t="s">
        <v>90</v>
      </c>
      <c r="S1" t="s">
        <v>93</v>
      </c>
      <c r="T1" t="s">
        <v>99</v>
      </c>
      <c r="U1" t="s">
        <v>106</v>
      </c>
      <c r="V1" t="s">
        <v>114</v>
      </c>
      <c r="W1" t="s">
        <v>115</v>
      </c>
      <c r="X1" t="s">
        <v>118</v>
      </c>
      <c r="Y1" t="s">
        <v>125</v>
      </c>
      <c r="Z1" t="s">
        <v>128</v>
      </c>
      <c r="AA1" t="s">
        <v>130</v>
      </c>
      <c r="AC1" t="s">
        <v>0</v>
      </c>
      <c r="AD1" t="s">
        <v>18</v>
      </c>
      <c r="AE1" t="s">
        <v>34</v>
      </c>
      <c r="AF1" t="s">
        <v>43</v>
      </c>
      <c r="AG1" t="s">
        <v>51</v>
      </c>
      <c r="AH1" t="s">
        <v>56</v>
      </c>
      <c r="AI1" t="s">
        <v>59</v>
      </c>
      <c r="AJ1" t="s">
        <v>62</v>
      </c>
      <c r="AK1" t="s">
        <v>66</v>
      </c>
      <c r="AL1" t="s">
        <v>70</v>
      </c>
      <c r="AM1" t="s">
        <v>74</v>
      </c>
      <c r="AN1" t="s">
        <v>77</v>
      </c>
      <c r="AO1" t="s">
        <v>80</v>
      </c>
      <c r="AP1" t="s">
        <v>82</v>
      </c>
      <c r="AQ1" t="s">
        <v>85</v>
      </c>
      <c r="AR1" t="s">
        <v>86</v>
      </c>
      <c r="AS1" t="s">
        <v>90</v>
      </c>
      <c r="AT1" t="s">
        <v>93</v>
      </c>
      <c r="AU1" t="s">
        <v>99</v>
      </c>
      <c r="AV1" t="s">
        <v>106</v>
      </c>
      <c r="AW1" t="s">
        <v>114</v>
      </c>
      <c r="AX1" t="s">
        <v>115</v>
      </c>
      <c r="AY1" t="s">
        <v>118</v>
      </c>
      <c r="AZ1" t="s">
        <v>125</v>
      </c>
      <c r="BA1" t="s">
        <v>128</v>
      </c>
      <c r="BB1" t="s">
        <v>130</v>
      </c>
      <c r="BF1" t="s">
        <v>0</v>
      </c>
      <c r="BG1" t="s">
        <v>18</v>
      </c>
      <c r="BH1" t="s">
        <v>34</v>
      </c>
      <c r="BI1" t="s">
        <v>43</v>
      </c>
      <c r="BJ1" t="s">
        <v>51</v>
      </c>
      <c r="BK1" t="s">
        <v>56</v>
      </c>
      <c r="BL1" t="s">
        <v>59</v>
      </c>
      <c r="BM1" t="s">
        <v>62</v>
      </c>
      <c r="BN1" t="s">
        <v>66</v>
      </c>
      <c r="BO1" t="s">
        <v>70</v>
      </c>
      <c r="BP1" t="s">
        <v>74</v>
      </c>
      <c r="BQ1" t="s">
        <v>77</v>
      </c>
      <c r="BR1" t="s">
        <v>80</v>
      </c>
      <c r="BS1" t="s">
        <v>82</v>
      </c>
      <c r="BT1" t="s">
        <v>85</v>
      </c>
      <c r="BU1" t="s">
        <v>86</v>
      </c>
      <c r="BV1" t="s">
        <v>90</v>
      </c>
      <c r="BW1" t="s">
        <v>93</v>
      </c>
      <c r="BX1" t="s">
        <v>99</v>
      </c>
      <c r="BY1" t="s">
        <v>106</v>
      </c>
      <c r="BZ1" t="s">
        <v>114</v>
      </c>
      <c r="CA1" t="s">
        <v>115</v>
      </c>
      <c r="CB1" t="s">
        <v>118</v>
      </c>
      <c r="CC1" t="s">
        <v>125</v>
      </c>
      <c r="CD1" t="s">
        <v>128</v>
      </c>
      <c r="CE1" t="s">
        <v>130</v>
      </c>
    </row>
    <row r="2" spans="1:84" x14ac:dyDescent="0.3">
      <c r="A2" t="s">
        <v>0</v>
      </c>
      <c r="AB2" t="s">
        <v>0</v>
      </c>
      <c r="BC2">
        <v>-1.8230816433333334</v>
      </c>
      <c r="BE2" t="s">
        <v>0</v>
      </c>
      <c r="CF2">
        <v>-1.872787915</v>
      </c>
    </row>
    <row r="3" spans="1:84" x14ac:dyDescent="0.3">
      <c r="A3" t="s">
        <v>18</v>
      </c>
      <c r="B3" t="s">
        <v>5</v>
      </c>
      <c r="AB3" t="s">
        <v>18</v>
      </c>
      <c r="AC3">
        <f>B3+$BC3+AC$28</f>
        <v>-5.6209558170833329</v>
      </c>
      <c r="BC3">
        <v>-3.4678741737499998</v>
      </c>
      <c r="BE3" t="s">
        <v>18</v>
      </c>
      <c r="BF3">
        <f>AC3-BF$28-$CF3</f>
        <v>-0.19400900458333314</v>
      </c>
      <c r="CF3">
        <v>-3.5541588974999998</v>
      </c>
    </row>
    <row r="4" spans="1:84" x14ac:dyDescent="0.3">
      <c r="A4" t="s">
        <v>34</v>
      </c>
      <c r="B4" t="s">
        <v>21</v>
      </c>
      <c r="C4" t="s">
        <v>29</v>
      </c>
      <c r="AB4" t="s">
        <v>34</v>
      </c>
      <c r="AC4">
        <f t="shared" ref="AC4:AP27" si="0">B4+$BC4+AC$28</f>
        <v>-6.6854465304166668</v>
      </c>
      <c r="AD4">
        <f t="shared" si="0"/>
        <v>-8.1202390608333328</v>
      </c>
      <c r="BC4">
        <v>-4.752364887083333</v>
      </c>
      <c r="BE4" t="s">
        <v>34</v>
      </c>
      <c r="BF4">
        <f t="shared" ref="BF4:BR27" si="1">AC4-BF$28-$CF4</f>
        <v>1.3865119583333474E-2</v>
      </c>
      <c r="BG4">
        <f t="shared" si="1"/>
        <v>0.26044357166666732</v>
      </c>
      <c r="CF4">
        <v>-4.8265237350000003</v>
      </c>
    </row>
    <row r="5" spans="1:84" x14ac:dyDescent="0.3">
      <c r="A5" t="s">
        <v>43</v>
      </c>
      <c r="B5" t="s">
        <v>26</v>
      </c>
      <c r="C5" t="s">
        <v>37</v>
      </c>
      <c r="D5" t="s">
        <v>44</v>
      </c>
      <c r="AB5" t="s">
        <v>43</v>
      </c>
      <c r="AC5">
        <f t="shared" si="0"/>
        <v>-3.8353742185416668</v>
      </c>
      <c r="AD5">
        <f t="shared" si="0"/>
        <v>-5.240166748958333</v>
      </c>
      <c r="AE5">
        <f t="shared" si="0"/>
        <v>-6.3246574622916665</v>
      </c>
      <c r="BC5">
        <v>-1.8622925752083335</v>
      </c>
      <c r="BE5" t="s">
        <v>43</v>
      </c>
      <c r="BF5">
        <f t="shared" si="1"/>
        <v>8.7017031458333172E-2</v>
      </c>
      <c r="BG5">
        <f t="shared" si="1"/>
        <v>0.36359548354166682</v>
      </c>
      <c r="BH5">
        <f t="shared" si="1"/>
        <v>0.55146960770833386</v>
      </c>
      <c r="CF5">
        <v>-2.049603335</v>
      </c>
    </row>
    <row r="6" spans="1:84" x14ac:dyDescent="0.3">
      <c r="A6" t="s">
        <v>51</v>
      </c>
      <c r="B6" t="s">
        <v>9</v>
      </c>
      <c r="C6" t="s">
        <v>52</v>
      </c>
      <c r="D6" t="s">
        <v>37</v>
      </c>
      <c r="E6" t="s">
        <v>53</v>
      </c>
      <c r="AB6" t="s">
        <v>51</v>
      </c>
      <c r="AC6">
        <f t="shared" si="0"/>
        <v>-6.1913269445833334</v>
      </c>
      <c r="AD6">
        <f t="shared" si="0"/>
        <v>-7.5361194749999996</v>
      </c>
      <c r="AE6">
        <f t="shared" si="0"/>
        <v>-8.7906101883333321</v>
      </c>
      <c r="AF6">
        <f t="shared" si="0"/>
        <v>-5.7905378764583331</v>
      </c>
      <c r="BC6">
        <v>-4.1282453012499998</v>
      </c>
      <c r="BE6" t="s">
        <v>51</v>
      </c>
      <c r="BF6">
        <f t="shared" si="1"/>
        <v>-8.3528424583333205E-2</v>
      </c>
      <c r="BG6">
        <f t="shared" si="1"/>
        <v>0.2530500275000005</v>
      </c>
      <c r="BH6">
        <f t="shared" si="1"/>
        <v>0.2709241516666685</v>
      </c>
      <c r="BI6">
        <f t="shared" si="1"/>
        <v>0.49407606354166722</v>
      </c>
      <c r="CF6">
        <v>-4.2350106050000003</v>
      </c>
    </row>
    <row r="7" spans="1:84" x14ac:dyDescent="0.3">
      <c r="A7" t="s">
        <v>56</v>
      </c>
      <c r="B7" t="s">
        <v>6</v>
      </c>
      <c r="C7" t="s">
        <v>15</v>
      </c>
      <c r="D7" t="s">
        <v>57</v>
      </c>
      <c r="E7" t="s">
        <v>31</v>
      </c>
      <c r="F7" t="s">
        <v>14</v>
      </c>
      <c r="AB7" t="s">
        <v>56</v>
      </c>
      <c r="AC7">
        <f t="shared" si="0"/>
        <v>-7.0538469106250004</v>
      </c>
      <c r="AD7">
        <f t="shared" si="0"/>
        <v>-8.5386394410416671</v>
      </c>
      <c r="AE7">
        <f t="shared" si="0"/>
        <v>-9.4531301543749997</v>
      </c>
      <c r="AF7">
        <f t="shared" si="0"/>
        <v>-6.7830578424999999</v>
      </c>
      <c r="AG7">
        <f t="shared" si="0"/>
        <v>-9.0190105685416668</v>
      </c>
      <c r="BC7">
        <v>-4.8707652672916666</v>
      </c>
      <c r="BE7" t="s">
        <v>56</v>
      </c>
      <c r="BF7">
        <f t="shared" si="1"/>
        <v>-0.20246448062500022</v>
      </c>
      <c r="BG7">
        <f t="shared" si="1"/>
        <v>-5.8860285416670877E-3</v>
      </c>
      <c r="BH7">
        <f t="shared" si="1"/>
        <v>0.35198809562500077</v>
      </c>
      <c r="BI7">
        <f>AF7-BI$28-$CF7</f>
        <v>0.24514000750000076</v>
      </c>
      <c r="BJ7">
        <f>AG7-BJ$28-$CF7</f>
        <v>0.1945945514583336</v>
      </c>
      <c r="CF7">
        <v>-4.9785945150000002</v>
      </c>
    </row>
    <row r="8" spans="1:84" x14ac:dyDescent="0.3">
      <c r="A8" t="s">
        <v>59</v>
      </c>
      <c r="B8" t="s">
        <v>60</v>
      </c>
      <c r="C8" t="s">
        <v>45</v>
      </c>
      <c r="D8" t="s">
        <v>38</v>
      </c>
      <c r="E8" t="s">
        <v>47</v>
      </c>
      <c r="F8" t="s">
        <v>10</v>
      </c>
      <c r="G8" t="s">
        <v>38</v>
      </c>
      <c r="AB8" t="s">
        <v>59</v>
      </c>
      <c r="AC8">
        <f t="shared" si="0"/>
        <v>-6.4674734874999995</v>
      </c>
      <c r="AD8">
        <f t="shared" si="0"/>
        <v>-7.8622660179166655</v>
      </c>
      <c r="AE8">
        <f t="shared" si="0"/>
        <v>-9.18675673125</v>
      </c>
      <c r="AF8">
        <f t="shared" si="0"/>
        <v>-6.1466844193750001</v>
      </c>
      <c r="AG8">
        <f t="shared" si="0"/>
        <v>-8.5326371454166665</v>
      </c>
      <c r="AH8">
        <f t="shared" si="0"/>
        <v>-9.3051571114583318</v>
      </c>
      <c r="BC8">
        <v>-4.4243918441666663</v>
      </c>
      <c r="BE8" t="s">
        <v>59</v>
      </c>
      <c r="BF8">
        <f t="shared" si="1"/>
        <v>-1.3677926465519796E-2</v>
      </c>
      <c r="BG8">
        <f t="shared" si="1"/>
        <v>0.27290052561781408</v>
      </c>
      <c r="BH8">
        <f t="shared" si="1"/>
        <v>0.22077464978448003</v>
      </c>
      <c r="BI8">
        <f t="shared" si="1"/>
        <v>0.48392656165947923</v>
      </c>
      <c r="BJ8">
        <f t="shared" si="1"/>
        <v>0.28338110561781349</v>
      </c>
      <c r="BK8">
        <f t="shared" si="1"/>
        <v>0.25444504957614811</v>
      </c>
      <c r="CF8">
        <v>-4.5810076460344797</v>
      </c>
    </row>
    <row r="9" spans="1:84" x14ac:dyDescent="0.3">
      <c r="A9" t="s">
        <v>62</v>
      </c>
      <c r="B9" t="s">
        <v>11</v>
      </c>
      <c r="C9" t="s">
        <v>50</v>
      </c>
      <c r="D9" t="s">
        <v>50</v>
      </c>
      <c r="E9" t="s">
        <v>42</v>
      </c>
      <c r="F9" t="s">
        <v>47</v>
      </c>
      <c r="G9" t="s">
        <v>25</v>
      </c>
      <c r="H9" t="s">
        <v>28</v>
      </c>
      <c r="AB9" t="s">
        <v>62</v>
      </c>
      <c r="AC9">
        <f t="shared" si="0"/>
        <v>-7.4935102133333338</v>
      </c>
      <c r="AD9">
        <f t="shared" si="0"/>
        <v>-8.8183027437499995</v>
      </c>
      <c r="AE9">
        <f t="shared" si="0"/>
        <v>-10.102793457083333</v>
      </c>
      <c r="AF9">
        <f t="shared" si="0"/>
        <v>-7.0527211452083334</v>
      </c>
      <c r="AG9">
        <f t="shared" si="0"/>
        <v>-9.4486738712500014</v>
      </c>
      <c r="AH9">
        <f t="shared" si="0"/>
        <v>-10.411193837291666</v>
      </c>
      <c r="AI9">
        <f t="shared" si="0"/>
        <v>-9.8148204141666664</v>
      </c>
      <c r="BC9">
        <v>-5.4604285700000004</v>
      </c>
      <c r="BE9" t="s">
        <v>62</v>
      </c>
      <c r="BF9">
        <f t="shared" si="1"/>
        <v>-0.19789724333333414</v>
      </c>
      <c r="BG9">
        <f t="shared" si="1"/>
        <v>0.15868120875000002</v>
      </c>
      <c r="BH9">
        <f t="shared" si="1"/>
        <v>0.14655533291666689</v>
      </c>
      <c r="BI9">
        <f t="shared" si="1"/>
        <v>0.41970724479166588</v>
      </c>
      <c r="BJ9">
        <f t="shared" si="1"/>
        <v>0.20916178874999858</v>
      </c>
      <c r="BK9">
        <f t="shared" si="1"/>
        <v>-9.7742672916663054E-3</v>
      </c>
      <c r="BL9">
        <f t="shared" si="1"/>
        <v>0.18901228686781302</v>
      </c>
      <c r="CF9">
        <v>-5.4228250549999997</v>
      </c>
    </row>
    <row r="10" spans="1:84" x14ac:dyDescent="0.3">
      <c r="A10" t="s">
        <v>66</v>
      </c>
      <c r="B10" t="s">
        <v>40</v>
      </c>
      <c r="C10" t="s">
        <v>24</v>
      </c>
      <c r="D10" t="s">
        <v>47</v>
      </c>
      <c r="E10" t="s">
        <v>27</v>
      </c>
      <c r="F10" t="s">
        <v>52</v>
      </c>
      <c r="G10" t="s">
        <v>54</v>
      </c>
      <c r="H10" t="s">
        <v>45</v>
      </c>
      <c r="I10" t="s">
        <v>19</v>
      </c>
      <c r="AB10" t="s">
        <v>66</v>
      </c>
      <c r="AC10">
        <f t="shared" si="0"/>
        <v>-7.1288896914583333</v>
      </c>
      <c r="AD10">
        <f t="shared" si="0"/>
        <v>-8.5136822218749995</v>
      </c>
      <c r="AE10">
        <f t="shared" si="0"/>
        <v>-9.6581729352083343</v>
      </c>
      <c r="AF10">
        <f t="shared" si="0"/>
        <v>-6.7481006233333334</v>
      </c>
      <c r="AG10">
        <f t="shared" si="0"/>
        <v>-9.1140533493750002</v>
      </c>
      <c r="AH10">
        <f t="shared" si="0"/>
        <v>-9.9465733154166678</v>
      </c>
      <c r="AI10">
        <f t="shared" si="0"/>
        <v>-9.4401998922916661</v>
      </c>
      <c r="AJ10">
        <f t="shared" si="0"/>
        <v>-10.566236618125</v>
      </c>
      <c r="BC10">
        <v>-5.0458080481250001</v>
      </c>
      <c r="BE10" t="s">
        <v>66</v>
      </c>
      <c r="BF10">
        <f t="shared" si="1"/>
        <v>-0.20544925645833345</v>
      </c>
      <c r="BG10">
        <f t="shared" si="1"/>
        <v>9.1129195625000214E-2</v>
      </c>
      <c r="BH10">
        <f t="shared" si="1"/>
        <v>0.21900331979166587</v>
      </c>
      <c r="BI10">
        <f t="shared" si="1"/>
        <v>0.35215523166666607</v>
      </c>
      <c r="BJ10">
        <f t="shared" si="1"/>
        <v>0.17160977562499991</v>
      </c>
      <c r="BK10">
        <f t="shared" si="1"/>
        <v>8.267371958333225E-2</v>
      </c>
      <c r="BL10">
        <f t="shared" si="1"/>
        <v>0.19146027374281349</v>
      </c>
      <c r="BM10">
        <f t="shared" si="1"/>
        <v>-9.2759043125000495E-2</v>
      </c>
      <c r="CF10">
        <v>-5.0506525199999999</v>
      </c>
    </row>
    <row r="11" spans="1:84" x14ac:dyDescent="0.3">
      <c r="A11" t="s">
        <v>70</v>
      </c>
      <c r="B11" t="s">
        <v>12</v>
      </c>
      <c r="C11" t="s">
        <v>14</v>
      </c>
      <c r="D11" t="s">
        <v>52</v>
      </c>
      <c r="E11" t="s">
        <v>16</v>
      </c>
      <c r="F11" t="s">
        <v>20</v>
      </c>
      <c r="G11" t="s">
        <v>71</v>
      </c>
      <c r="H11" t="s">
        <v>38</v>
      </c>
      <c r="I11" t="s">
        <v>30</v>
      </c>
      <c r="J11" t="s">
        <v>36</v>
      </c>
      <c r="AB11" t="s">
        <v>70</v>
      </c>
      <c r="AC11">
        <f t="shared" si="0"/>
        <v>-5.0301362987500005</v>
      </c>
      <c r="AD11">
        <f t="shared" si="0"/>
        <v>-6.1849288291666671</v>
      </c>
      <c r="AE11">
        <f t="shared" si="0"/>
        <v>-7.3894195424999998</v>
      </c>
      <c r="AF11">
        <f t="shared" si="0"/>
        <v>-4.5493472306250009</v>
      </c>
      <c r="AG11">
        <f t="shared" si="0"/>
        <v>-6.8652999566666661</v>
      </c>
      <c r="AH11">
        <f t="shared" si="0"/>
        <v>-7.8878199227083332</v>
      </c>
      <c r="AI11">
        <f t="shared" si="0"/>
        <v>-7.1314464995833333</v>
      </c>
      <c r="AJ11">
        <f t="shared" si="0"/>
        <v>-8.1074832254166669</v>
      </c>
      <c r="AK11">
        <f t="shared" si="0"/>
        <v>-7.8428627035416669</v>
      </c>
      <c r="BC11">
        <v>-2.6970546554166668</v>
      </c>
      <c r="BE11" t="s">
        <v>70</v>
      </c>
      <c r="BF11">
        <f t="shared" si="1"/>
        <v>-0.26728004375000047</v>
      </c>
      <c r="BG11">
        <f t="shared" si="1"/>
        <v>0.25929840833333273</v>
      </c>
      <c r="BH11">
        <f t="shared" si="1"/>
        <v>0.32717253250000056</v>
      </c>
      <c r="BI11">
        <f t="shared" si="1"/>
        <v>0.39032444437499914</v>
      </c>
      <c r="BJ11">
        <f t="shared" si="1"/>
        <v>0.25977898833333413</v>
      </c>
      <c r="BK11">
        <f t="shared" si="1"/>
        <v>-1.9157067708333031E-2</v>
      </c>
      <c r="BL11">
        <f t="shared" si="1"/>
        <v>0.33962948645114643</v>
      </c>
      <c r="BM11">
        <f t="shared" si="1"/>
        <v>0.2054101695833328</v>
      </c>
      <c r="BN11">
        <f t="shared" si="1"/>
        <v>9.7858156458332957E-2</v>
      </c>
      <c r="CF11">
        <v>-2.89006834</v>
      </c>
    </row>
    <row r="12" spans="1:84" x14ac:dyDescent="0.3">
      <c r="A12" t="s">
        <v>74</v>
      </c>
      <c r="B12" t="s">
        <v>11</v>
      </c>
      <c r="C12" t="s">
        <v>23</v>
      </c>
      <c r="D12" t="s">
        <v>29</v>
      </c>
      <c r="E12" t="s">
        <v>46</v>
      </c>
      <c r="F12" t="s">
        <v>16</v>
      </c>
      <c r="G12" t="s">
        <v>24</v>
      </c>
      <c r="H12" t="s">
        <v>54</v>
      </c>
      <c r="I12" t="s">
        <v>64</v>
      </c>
      <c r="J12" t="s">
        <v>24</v>
      </c>
      <c r="K12" t="s">
        <v>26</v>
      </c>
      <c r="AB12" t="s">
        <v>74</v>
      </c>
      <c r="AC12">
        <f t="shared" si="0"/>
        <v>-7.9387094139583336</v>
      </c>
      <c r="AD12">
        <f t="shared" si="0"/>
        <v>-9.4435019443750008</v>
      </c>
      <c r="AE12">
        <f t="shared" si="0"/>
        <v>-10.557992657708333</v>
      </c>
      <c r="AF12">
        <f t="shared" si="0"/>
        <v>-7.6179203458333333</v>
      </c>
      <c r="AG12">
        <f t="shared" si="0"/>
        <v>-10.023873071875</v>
      </c>
      <c r="AH12">
        <f t="shared" si="0"/>
        <v>-10.776393037916666</v>
      </c>
      <c r="AI12">
        <f t="shared" si="0"/>
        <v>-10.360019614791668</v>
      </c>
      <c r="AJ12">
        <f t="shared" si="0"/>
        <v>-11.486056340625002</v>
      </c>
      <c r="AK12">
        <f t="shared" si="0"/>
        <v>-10.951435818749999</v>
      </c>
      <c r="AL12">
        <f t="shared" si="0"/>
        <v>-8.7526824260416678</v>
      </c>
      <c r="BC12">
        <v>-5.9056277706250002</v>
      </c>
      <c r="BE12" t="s">
        <v>74</v>
      </c>
      <c r="BF12">
        <f t="shared" si="1"/>
        <v>-0.13703268395833401</v>
      </c>
      <c r="BG12">
        <f t="shared" si="1"/>
        <v>3.9545768124998659E-2</v>
      </c>
      <c r="BH12">
        <f t="shared" si="1"/>
        <v>0.19741989229166723</v>
      </c>
      <c r="BI12">
        <f t="shared" si="1"/>
        <v>0.36057180416666679</v>
      </c>
      <c r="BJ12">
        <f t="shared" si="1"/>
        <v>0.1400263481249997</v>
      </c>
      <c r="BK12">
        <f t="shared" si="1"/>
        <v>0.13109029208333389</v>
      </c>
      <c r="BL12">
        <f t="shared" si="1"/>
        <v>0.14987684624281172</v>
      </c>
      <c r="BM12">
        <f t="shared" si="1"/>
        <v>-0.13434247062500226</v>
      </c>
      <c r="BN12">
        <f t="shared" si="1"/>
        <v>2.8105516250000129E-2</v>
      </c>
      <c r="BO12">
        <f t="shared" si="1"/>
        <v>6.6274728958331863E-2</v>
      </c>
      <c r="CF12">
        <v>-5.9288888149999996</v>
      </c>
    </row>
    <row r="13" spans="1:84" x14ac:dyDescent="0.3">
      <c r="A13" t="s">
        <v>77</v>
      </c>
      <c r="B13" t="s">
        <v>6</v>
      </c>
      <c r="C13" t="s">
        <v>4</v>
      </c>
      <c r="D13" t="s">
        <v>10</v>
      </c>
      <c r="E13" t="s">
        <v>31</v>
      </c>
      <c r="F13" t="s">
        <v>8</v>
      </c>
      <c r="G13" t="s">
        <v>31</v>
      </c>
      <c r="H13" t="s">
        <v>72</v>
      </c>
      <c r="I13" t="s">
        <v>63</v>
      </c>
      <c r="J13" t="s">
        <v>14</v>
      </c>
      <c r="K13" t="s">
        <v>6</v>
      </c>
      <c r="L13" t="s">
        <v>24</v>
      </c>
      <c r="AB13" t="s">
        <v>77</v>
      </c>
      <c r="AC13">
        <f t="shared" si="0"/>
        <v>-6.0295381504166672</v>
      </c>
      <c r="AD13">
        <f t="shared" si="0"/>
        <v>-7.5643306808333328</v>
      </c>
      <c r="AE13">
        <f t="shared" si="0"/>
        <v>-8.5788213941666669</v>
      </c>
      <c r="AF13">
        <f t="shared" si="0"/>
        <v>-5.7587490822916667</v>
      </c>
      <c r="AG13">
        <f t="shared" si="0"/>
        <v>-8.1347018083333325</v>
      </c>
      <c r="AH13">
        <f t="shared" si="0"/>
        <v>-8.7672217743749989</v>
      </c>
      <c r="AI13">
        <f t="shared" si="0"/>
        <v>-8.4508483512499986</v>
      </c>
      <c r="AJ13">
        <f t="shared" si="0"/>
        <v>-9.4468850770833335</v>
      </c>
      <c r="AK13">
        <f t="shared" si="0"/>
        <v>-8.9122645552083331</v>
      </c>
      <c r="AL13">
        <f t="shared" si="0"/>
        <v>-6.903511162500001</v>
      </c>
      <c r="AM13">
        <f t="shared" si="0"/>
        <v>-9.7520842777083345</v>
      </c>
      <c r="BC13">
        <v>-3.8464565070833334</v>
      </c>
      <c r="BE13" t="s">
        <v>77</v>
      </c>
      <c r="BF13">
        <f t="shared" si="1"/>
        <v>-0.20900422708333721</v>
      </c>
      <c r="BG13">
        <f t="shared" si="1"/>
        <v>-6.2425775000003014E-2</v>
      </c>
      <c r="BH13">
        <f t="shared" si="1"/>
        <v>0.19544834916666343</v>
      </c>
      <c r="BI13">
        <f t="shared" si="1"/>
        <v>0.23860026104166332</v>
      </c>
      <c r="BJ13">
        <f t="shared" si="1"/>
        <v>4.8054804999997813E-2</v>
      </c>
      <c r="BK13">
        <f t="shared" si="1"/>
        <v>0.15911874895833122</v>
      </c>
      <c r="BL13">
        <f t="shared" si="1"/>
        <v>7.7905303117811187E-2</v>
      </c>
      <c r="BM13">
        <f t="shared" si="1"/>
        <v>-7.6314013750003795E-2</v>
      </c>
      <c r="BN13">
        <f t="shared" si="1"/>
        <v>8.6133973124996821E-2</v>
      </c>
      <c r="BO13">
        <f t="shared" si="1"/>
        <v>-6.5696814166670947E-2</v>
      </c>
      <c r="BP13">
        <f t="shared" si="1"/>
        <v>0.12455054562499512</v>
      </c>
      <c r="CF13">
        <v>-3.94774600833333</v>
      </c>
    </row>
    <row r="14" spans="1:84" x14ac:dyDescent="0.3">
      <c r="A14" t="s">
        <v>80</v>
      </c>
      <c r="B14" t="s">
        <v>25</v>
      </c>
      <c r="C14" t="s">
        <v>17</v>
      </c>
      <c r="D14" t="s">
        <v>50</v>
      </c>
      <c r="E14" t="s">
        <v>32</v>
      </c>
      <c r="F14" t="s">
        <v>27</v>
      </c>
      <c r="G14" t="s">
        <v>16</v>
      </c>
      <c r="H14" t="s">
        <v>35</v>
      </c>
      <c r="I14" t="s">
        <v>10</v>
      </c>
      <c r="J14" t="s">
        <v>54</v>
      </c>
      <c r="K14" t="s">
        <v>35</v>
      </c>
      <c r="L14" t="s">
        <v>25</v>
      </c>
      <c r="M14" t="s">
        <v>23</v>
      </c>
      <c r="AB14" t="s">
        <v>80</v>
      </c>
      <c r="AC14">
        <f t="shared" si="0"/>
        <v>-8.3784661964583336</v>
      </c>
      <c r="AD14">
        <f t="shared" si="0"/>
        <v>-9.8232587268750002</v>
      </c>
      <c r="AE14">
        <f t="shared" si="0"/>
        <v>-11.117749440208332</v>
      </c>
      <c r="AF14">
        <f t="shared" si="0"/>
        <v>-7.9876771283333339</v>
      </c>
      <c r="AG14">
        <f t="shared" si="0"/>
        <v>-10.443629854375001</v>
      </c>
      <c r="AH14">
        <f t="shared" si="0"/>
        <v>-11.336149820416667</v>
      </c>
      <c r="AI14">
        <f t="shared" si="0"/>
        <v>-10.819776397291665</v>
      </c>
      <c r="AJ14">
        <f t="shared" si="0"/>
        <v>-11.915813123125002</v>
      </c>
      <c r="AK14">
        <f t="shared" si="0"/>
        <v>-11.551192601250001</v>
      </c>
      <c r="AL14">
        <f t="shared" si="0"/>
        <v>-9.0924392085416663</v>
      </c>
      <c r="AM14">
        <f t="shared" si="0"/>
        <v>-12.461012323750001</v>
      </c>
      <c r="AN14">
        <f t="shared" si="0"/>
        <v>-10.391841060208334</v>
      </c>
      <c r="BC14">
        <v>-6.4753845531250001</v>
      </c>
      <c r="BE14" t="s">
        <v>80</v>
      </c>
      <c r="BF14">
        <f t="shared" si="1"/>
        <v>-2.6613166458333559E-2</v>
      </c>
      <c r="BG14">
        <f t="shared" si="1"/>
        <v>0.20996528562499961</v>
      </c>
      <c r="BH14">
        <f t="shared" si="1"/>
        <v>0.18783940979166847</v>
      </c>
      <c r="BI14">
        <f t="shared" si="1"/>
        <v>0.54099132166666575</v>
      </c>
      <c r="BJ14">
        <f t="shared" si="1"/>
        <v>0.27044586562499973</v>
      </c>
      <c r="BK14">
        <f t="shared" si="1"/>
        <v>0.12150980958333335</v>
      </c>
      <c r="BL14">
        <f t="shared" si="1"/>
        <v>0.24029636374281438</v>
      </c>
      <c r="BM14">
        <f t="shared" si="1"/>
        <v>-1.3922953125002024E-2</v>
      </c>
      <c r="BN14">
        <f t="shared" si="1"/>
        <v>-2.1474966250001337E-2</v>
      </c>
      <c r="BO14">
        <f t="shared" si="1"/>
        <v>0.27669424645833374</v>
      </c>
      <c r="BP14">
        <f t="shared" si="1"/>
        <v>-5.3058393750001542E-2</v>
      </c>
      <c r="BQ14">
        <f t="shared" si="1"/>
        <v>3.4970063124996287E-2</v>
      </c>
      <c r="CF14">
        <v>-6.479065115</v>
      </c>
    </row>
    <row r="15" spans="1:84" x14ac:dyDescent="0.3">
      <c r="A15" t="s">
        <v>82</v>
      </c>
      <c r="B15" t="s">
        <v>83</v>
      </c>
      <c r="C15" t="s">
        <v>3</v>
      </c>
      <c r="D15" t="s">
        <v>42</v>
      </c>
      <c r="E15" t="s">
        <v>38</v>
      </c>
      <c r="F15" t="s">
        <v>52</v>
      </c>
      <c r="G15" t="s">
        <v>31</v>
      </c>
      <c r="H15" t="s">
        <v>37</v>
      </c>
      <c r="I15" t="s">
        <v>45</v>
      </c>
      <c r="J15" t="s">
        <v>45</v>
      </c>
      <c r="K15" t="s">
        <v>4</v>
      </c>
      <c r="L15" t="s">
        <v>52</v>
      </c>
      <c r="M15" t="s">
        <v>48</v>
      </c>
      <c r="N15" t="s">
        <v>50</v>
      </c>
      <c r="AB15" t="s">
        <v>82</v>
      </c>
      <c r="AC15">
        <f t="shared" si="0"/>
        <v>-6.4104588268750007</v>
      </c>
      <c r="AD15">
        <f t="shared" si="0"/>
        <v>-7.7752513572916673</v>
      </c>
      <c r="AE15">
        <f t="shared" si="0"/>
        <v>-8.6997420706249997</v>
      </c>
      <c r="AF15">
        <f t="shared" si="0"/>
        <v>-6.0896697587500004</v>
      </c>
      <c r="AG15">
        <f t="shared" si="0"/>
        <v>-8.2856224847916664</v>
      </c>
      <c r="AH15">
        <f t="shared" si="0"/>
        <v>-9.1381424508333335</v>
      </c>
      <c r="AI15">
        <f t="shared" si="0"/>
        <v>-8.5517690277083336</v>
      </c>
      <c r="AJ15">
        <f t="shared" si="0"/>
        <v>-9.6478057535416681</v>
      </c>
      <c r="AK15">
        <f t="shared" si="0"/>
        <v>-9.2331852316666669</v>
      </c>
      <c r="AL15">
        <f t="shared" si="0"/>
        <v>-7.1644318389583344</v>
      </c>
      <c r="AM15">
        <f t="shared" si="0"/>
        <v>-10.063004954166669</v>
      </c>
      <c r="AN15">
        <f t="shared" si="0"/>
        <v>-8.0638336906249997</v>
      </c>
      <c r="AO15">
        <f t="shared" si="0"/>
        <v>-10.582761736666667</v>
      </c>
      <c r="BC15">
        <v>-4.2173771835416671</v>
      </c>
      <c r="BE15" t="s">
        <v>82</v>
      </c>
      <c r="BF15">
        <f t="shared" si="1"/>
        <v>-0.26382059687500092</v>
      </c>
      <c r="BG15">
        <f t="shared" si="1"/>
        <v>5.2757855208332316E-2</v>
      </c>
      <c r="BH15">
        <f t="shared" si="1"/>
        <v>0.40063197937500039</v>
      </c>
      <c r="BI15">
        <f t="shared" si="1"/>
        <v>0.23378389124999988</v>
      </c>
      <c r="BJ15">
        <f t="shared" si="1"/>
        <v>0.22323843520833364</v>
      </c>
      <c r="BK15">
        <f t="shared" si="1"/>
        <v>0.11430237916666641</v>
      </c>
      <c r="BL15">
        <f t="shared" si="1"/>
        <v>0.30308893332614595</v>
      </c>
      <c r="BM15">
        <f t="shared" si="1"/>
        <v>4.8869616458331322E-2</v>
      </c>
      <c r="BN15">
        <f t="shared" si="1"/>
        <v>9.131760333333272E-2</v>
      </c>
      <c r="BO15">
        <f t="shared" si="1"/>
        <v>-5.1318395833455099E-4</v>
      </c>
      <c r="BP15">
        <f t="shared" si="1"/>
        <v>0.13973417583333081</v>
      </c>
      <c r="BQ15">
        <f>AN15-BQ$28-$CF15</f>
        <v>0.15776263270833013</v>
      </c>
      <c r="BR15">
        <f>AO15-BR$28-$CF15</f>
        <v>0.17015369333333297</v>
      </c>
      <c r="CF15">
        <v>-4.2738503149999998</v>
      </c>
    </row>
    <row r="16" spans="1:84" x14ac:dyDescent="0.3">
      <c r="A16" t="s">
        <v>85</v>
      </c>
      <c r="B16" t="s">
        <v>60</v>
      </c>
      <c r="C16" t="s">
        <v>21</v>
      </c>
      <c r="D16" t="s">
        <v>19</v>
      </c>
      <c r="E16" t="s">
        <v>47</v>
      </c>
      <c r="F16" t="s">
        <v>21</v>
      </c>
      <c r="G16" t="s">
        <v>28</v>
      </c>
      <c r="H16" t="s">
        <v>15</v>
      </c>
      <c r="I16" t="s">
        <v>3</v>
      </c>
      <c r="J16" t="s">
        <v>28</v>
      </c>
      <c r="K16" t="s">
        <v>8</v>
      </c>
      <c r="L16" t="s">
        <v>22</v>
      </c>
      <c r="M16" t="s">
        <v>48</v>
      </c>
      <c r="N16" t="s">
        <v>19</v>
      </c>
      <c r="O16" t="s">
        <v>46</v>
      </c>
      <c r="AB16" t="s">
        <v>85</v>
      </c>
      <c r="AC16">
        <f t="shared" si="0"/>
        <v>-6.519780205</v>
      </c>
      <c r="AD16">
        <f t="shared" si="0"/>
        <v>-8.0545727354166665</v>
      </c>
      <c r="AE16">
        <f t="shared" si="0"/>
        <v>-9.2890634487499995</v>
      </c>
      <c r="AF16">
        <f t="shared" si="0"/>
        <v>-6.1989911368750006</v>
      </c>
      <c r="AG16">
        <f t="shared" si="0"/>
        <v>-8.714943862916666</v>
      </c>
      <c r="AH16">
        <f t="shared" si="0"/>
        <v>-9.2774638289583322</v>
      </c>
      <c r="AI16">
        <f t="shared" si="0"/>
        <v>-9.1010904058333324</v>
      </c>
      <c r="AJ16">
        <f t="shared" si="0"/>
        <v>-10.027127131666667</v>
      </c>
      <c r="AK16">
        <f t="shared" si="0"/>
        <v>-9.4525066097916657</v>
      </c>
      <c r="AL16">
        <f t="shared" si="0"/>
        <v>-7.3337532170833342</v>
      </c>
      <c r="AM16">
        <f t="shared" si="0"/>
        <v>-10.342326332291666</v>
      </c>
      <c r="AN16">
        <f t="shared" si="0"/>
        <v>-8.3231550687500011</v>
      </c>
      <c r="AO16">
        <f t="shared" si="0"/>
        <v>-11.012083114791666</v>
      </c>
      <c r="AP16">
        <f t="shared" si="0"/>
        <v>-8.5440757452083336</v>
      </c>
      <c r="BC16">
        <v>-4.4766985616666668</v>
      </c>
      <c r="BE16" t="s">
        <v>85</v>
      </c>
      <c r="BF16">
        <f t="shared" si="1"/>
        <v>-0.10503925500000033</v>
      </c>
      <c r="BG16">
        <f t="shared" si="1"/>
        <v>4.1539197083332979E-2</v>
      </c>
      <c r="BH16">
        <f t="shared" si="1"/>
        <v>7.9413321250000557E-2</v>
      </c>
      <c r="BI16">
        <f t="shared" si="1"/>
        <v>0.39256523312499869</v>
      </c>
      <c r="BJ16">
        <f t="shared" si="1"/>
        <v>6.2019777083333949E-2</v>
      </c>
      <c r="BK16">
        <f t="shared" si="1"/>
        <v>0.24308372104166764</v>
      </c>
      <c r="BL16">
        <f t="shared" si="1"/>
        <v>2.1870275201147038E-2</v>
      </c>
      <c r="BM16">
        <f t="shared" si="1"/>
        <v>-6.2349041666667659E-2</v>
      </c>
      <c r="BN16">
        <f t="shared" si="1"/>
        <v>0.14009894520833388</v>
      </c>
      <c r="BO16">
        <f t="shared" si="1"/>
        <v>9.8268157916665544E-2</v>
      </c>
      <c r="BP16">
        <f t="shared" si="1"/>
        <v>0.12851551770833325</v>
      </c>
      <c r="BQ16">
        <f t="shared" si="1"/>
        <v>0.16654397458332859</v>
      </c>
      <c r="BR16">
        <f t="shared" si="1"/>
        <v>8.9350352083332751E-3</v>
      </c>
      <c r="BS16">
        <f t="shared" ref="BS16:BU18" si="2">AP16-BS$28-$CF16</f>
        <v>0.27172760479166591</v>
      </c>
      <c r="CF16">
        <v>-4.5419530349999997</v>
      </c>
    </row>
    <row r="17" spans="1:84" x14ac:dyDescent="0.3">
      <c r="A17" t="s">
        <v>86</v>
      </c>
      <c r="B17" t="s">
        <v>24</v>
      </c>
      <c r="C17" t="s">
        <v>17</v>
      </c>
      <c r="D17" t="s">
        <v>87</v>
      </c>
      <c r="E17" t="s">
        <v>54</v>
      </c>
      <c r="F17" t="s">
        <v>33</v>
      </c>
      <c r="G17" t="s">
        <v>45</v>
      </c>
      <c r="H17" t="s">
        <v>55</v>
      </c>
      <c r="I17" t="s">
        <v>39</v>
      </c>
      <c r="J17" t="s">
        <v>49</v>
      </c>
      <c r="K17" t="s">
        <v>19</v>
      </c>
      <c r="L17" t="s">
        <v>61</v>
      </c>
      <c r="M17" t="s">
        <v>37</v>
      </c>
      <c r="N17" t="s">
        <v>88</v>
      </c>
      <c r="O17" t="s">
        <v>45</v>
      </c>
      <c r="P17" t="s">
        <v>41</v>
      </c>
      <c r="AB17" t="s">
        <v>86</v>
      </c>
      <c r="AC17">
        <f t="shared" si="0"/>
        <v>-2.3506425868750003</v>
      </c>
      <c r="AD17">
        <f t="shared" si="0"/>
        <v>-3.8754351172916666</v>
      </c>
      <c r="AE17">
        <f t="shared" si="0"/>
        <v>-4.8399258306249999</v>
      </c>
      <c r="AF17">
        <f t="shared" si="0"/>
        <v>-2.4198535187500001</v>
      </c>
      <c r="AG17">
        <f t="shared" si="0"/>
        <v>-4.4458062447916662</v>
      </c>
      <c r="AH17">
        <f t="shared" si="0"/>
        <v>-5.3683262108333336</v>
      </c>
      <c r="AI17">
        <f t="shared" si="0"/>
        <v>-4.7119527877083334</v>
      </c>
      <c r="AJ17">
        <f t="shared" si="0"/>
        <v>-5.727989513541667</v>
      </c>
      <c r="AK17">
        <f t="shared" si="0"/>
        <v>-5.3433689916666669</v>
      </c>
      <c r="AL17">
        <f t="shared" si="0"/>
        <v>-3.2846155989583332</v>
      </c>
      <c r="AM17">
        <f t="shared" si="0"/>
        <v>-6.1331887141666668</v>
      </c>
      <c r="AN17">
        <f t="shared" si="0"/>
        <v>-4.2840174506249999</v>
      </c>
      <c r="AO17">
        <f t="shared" si="0"/>
        <v>-6.6129454966666668</v>
      </c>
      <c r="AP17">
        <f t="shared" si="0"/>
        <v>-4.7149381270833342</v>
      </c>
      <c r="AQ17">
        <f t="shared" ref="AQ17:AX24" si="3">P17+$BC17+AQ$28</f>
        <v>-4.6842595052083338</v>
      </c>
      <c r="BC17">
        <v>-0.52756094354166672</v>
      </c>
      <c r="BE17" t="s">
        <v>86</v>
      </c>
      <c r="BF17">
        <f t="shared" si="1"/>
        <v>0.32228535312499973</v>
      </c>
      <c r="BG17">
        <f t="shared" si="1"/>
        <v>0.47886380520833327</v>
      </c>
      <c r="BH17">
        <f t="shared" si="1"/>
        <v>0.78673792937500042</v>
      </c>
      <c r="BI17">
        <f t="shared" si="1"/>
        <v>0.42988984124999996</v>
      </c>
      <c r="BJ17">
        <f t="shared" si="1"/>
        <v>0.5893443852083341</v>
      </c>
      <c r="BK17">
        <f t="shared" si="1"/>
        <v>0.41040832916666659</v>
      </c>
      <c r="BL17">
        <f t="shared" si="1"/>
        <v>0.66919488332614641</v>
      </c>
      <c r="BM17">
        <f t="shared" si="1"/>
        <v>0.49497556645833274</v>
      </c>
      <c r="BN17">
        <f t="shared" si="1"/>
        <v>0.507423553333333</v>
      </c>
      <c r="BO17">
        <f t="shared" si="1"/>
        <v>0.40559276604166683</v>
      </c>
      <c r="BP17">
        <f t="shared" si="1"/>
        <v>0.5958401258333329</v>
      </c>
      <c r="BQ17">
        <f t="shared" si="1"/>
        <v>0.46386858270833009</v>
      </c>
      <c r="BR17">
        <f t="shared" si="1"/>
        <v>0.66625964333333332</v>
      </c>
      <c r="BS17">
        <f t="shared" si="2"/>
        <v>0.35905221291666567</v>
      </c>
      <c r="BT17">
        <f t="shared" si="2"/>
        <v>0.65783355479166594</v>
      </c>
      <c r="CF17">
        <v>-0.80014002500000003</v>
      </c>
    </row>
    <row r="18" spans="1:84" x14ac:dyDescent="0.3">
      <c r="A18" t="s">
        <v>90</v>
      </c>
      <c r="B18" t="s">
        <v>91</v>
      </c>
      <c r="C18" t="s">
        <v>38</v>
      </c>
      <c r="D18" t="s">
        <v>19</v>
      </c>
      <c r="E18" t="s">
        <v>73</v>
      </c>
      <c r="F18" t="s">
        <v>20</v>
      </c>
      <c r="G18" t="s">
        <v>81</v>
      </c>
      <c r="H18" t="s">
        <v>64</v>
      </c>
      <c r="I18" t="s">
        <v>31</v>
      </c>
      <c r="J18" t="s">
        <v>89</v>
      </c>
      <c r="K18" t="s">
        <v>21</v>
      </c>
      <c r="L18" t="s">
        <v>69</v>
      </c>
      <c r="M18" t="s">
        <v>75</v>
      </c>
      <c r="N18" t="s">
        <v>20</v>
      </c>
      <c r="O18" t="s">
        <v>9</v>
      </c>
      <c r="P18" t="s">
        <v>67</v>
      </c>
      <c r="Q18" t="s">
        <v>35</v>
      </c>
      <c r="AB18" t="s">
        <v>90</v>
      </c>
      <c r="AC18">
        <f t="shared" si="0"/>
        <v>-8.1605952012500005</v>
      </c>
      <c r="AD18">
        <f t="shared" si="0"/>
        <v>-9.5153877316666673</v>
      </c>
      <c r="AE18">
        <f t="shared" si="0"/>
        <v>-10.849878445</v>
      </c>
      <c r="AF18">
        <f t="shared" si="0"/>
        <v>-7.7698061331250008</v>
      </c>
      <c r="AG18">
        <f t="shared" si="0"/>
        <v>-10.205758859166668</v>
      </c>
      <c r="AH18">
        <f t="shared" si="0"/>
        <v>-11.258278825208333</v>
      </c>
      <c r="AI18">
        <f t="shared" si="0"/>
        <v>-10.581905402083333</v>
      </c>
      <c r="AJ18">
        <f t="shared" si="0"/>
        <v>-11.547942127916667</v>
      </c>
      <c r="AK18">
        <f t="shared" si="0"/>
        <v>-11.353321606041668</v>
      </c>
      <c r="AL18">
        <f t="shared" si="0"/>
        <v>-8.8445682133333339</v>
      </c>
      <c r="AM18">
        <f t="shared" si="0"/>
        <v>-12.283141328541667</v>
      </c>
      <c r="AN18">
        <f t="shared" si="0"/>
        <v>-10.383970065</v>
      </c>
      <c r="AO18">
        <f t="shared" si="0"/>
        <v>-12.552898111041667</v>
      </c>
      <c r="AP18">
        <f t="shared" si="0"/>
        <v>-10.494890741458335</v>
      </c>
      <c r="AQ18">
        <f t="shared" si="3"/>
        <v>-10.914212119583334</v>
      </c>
      <c r="AR18">
        <f t="shared" si="3"/>
        <v>-6.4850745014583335</v>
      </c>
      <c r="BC18">
        <v>-6.0375135579166672</v>
      </c>
      <c r="BE18" t="s">
        <v>90</v>
      </c>
      <c r="BF18">
        <f t="shared" si="1"/>
        <v>-6.5543693750000465E-2</v>
      </c>
      <c r="BG18">
        <f t="shared" si="1"/>
        <v>0.26103475833333256</v>
      </c>
      <c r="BH18">
        <f t="shared" si="1"/>
        <v>0.19890888250000049</v>
      </c>
      <c r="BI18">
        <f t="shared" si="1"/>
        <v>0.50206079437499884</v>
      </c>
      <c r="BJ18">
        <f t="shared" si="1"/>
        <v>0.25151533833333239</v>
      </c>
      <c r="BK18">
        <f t="shared" si="1"/>
        <v>-5.7420717708332347E-2</v>
      </c>
      <c r="BL18">
        <f t="shared" si="1"/>
        <v>0.22136583645114705</v>
      </c>
      <c r="BM18">
        <f t="shared" si="1"/>
        <v>9.7146519583333202E-2</v>
      </c>
      <c r="BN18">
        <f t="shared" si="1"/>
        <v>-8.0405493541667816E-2</v>
      </c>
      <c r="BO18">
        <f t="shared" si="1"/>
        <v>0.26776371916666619</v>
      </c>
      <c r="BP18">
        <f t="shared" si="1"/>
        <v>-0.1319889210416676</v>
      </c>
      <c r="BQ18">
        <f t="shared" si="1"/>
        <v>-0.21396046416666969</v>
      </c>
      <c r="BR18">
        <f t="shared" si="1"/>
        <v>0.14843059645833279</v>
      </c>
      <c r="BS18">
        <f t="shared" si="2"/>
        <v>1.2231660416652801E-3</v>
      </c>
      <c r="BT18">
        <f t="shared" si="2"/>
        <v>-0.14999549208333463</v>
      </c>
      <c r="BU18">
        <f t="shared" si="2"/>
        <v>0.53732911604166667</v>
      </c>
      <c r="CF18">
        <v>-6.2222635925000001</v>
      </c>
    </row>
    <row r="19" spans="1:84" x14ac:dyDescent="0.3">
      <c r="A19" t="s">
        <v>93</v>
      </c>
      <c r="B19" t="s">
        <v>79</v>
      </c>
      <c r="C19" t="s">
        <v>65</v>
      </c>
      <c r="D19" t="s">
        <v>40</v>
      </c>
      <c r="E19" t="s">
        <v>2</v>
      </c>
      <c r="F19" t="s">
        <v>40</v>
      </c>
      <c r="G19" t="s">
        <v>13</v>
      </c>
      <c r="H19" t="s">
        <v>71</v>
      </c>
      <c r="I19" t="s">
        <v>11</v>
      </c>
      <c r="J19" t="s">
        <v>94</v>
      </c>
      <c r="K19" t="s">
        <v>7</v>
      </c>
      <c r="L19" t="s">
        <v>95</v>
      </c>
      <c r="M19" t="s">
        <v>96</v>
      </c>
      <c r="N19" t="s">
        <v>65</v>
      </c>
      <c r="O19" t="s">
        <v>12</v>
      </c>
      <c r="P19" t="s">
        <v>97</v>
      </c>
      <c r="Q19" t="s">
        <v>11</v>
      </c>
      <c r="R19" t="s">
        <v>98</v>
      </c>
      <c r="AB19" t="s">
        <v>93</v>
      </c>
      <c r="AC19">
        <f t="shared" si="0"/>
        <v>-7.6021589291666674</v>
      </c>
      <c r="AD19">
        <f t="shared" si="0"/>
        <v>-8.8269514595833343</v>
      </c>
      <c r="AE19">
        <f t="shared" si="0"/>
        <v>-10.181442172916666</v>
      </c>
      <c r="AF19">
        <f t="shared" si="0"/>
        <v>-7.161369861041667</v>
      </c>
      <c r="AG19">
        <f t="shared" si="0"/>
        <v>-9.557322587083334</v>
      </c>
      <c r="AH19">
        <f t="shared" si="0"/>
        <v>-10.679842553124999</v>
      </c>
      <c r="AI19">
        <f t="shared" si="0"/>
        <v>-9.9134691299999993</v>
      </c>
      <c r="AJ19">
        <f t="shared" si="0"/>
        <v>-10.839505855833334</v>
      </c>
      <c r="AK19">
        <f t="shared" si="0"/>
        <v>-10.654885333958333</v>
      </c>
      <c r="AL19">
        <f t="shared" si="0"/>
        <v>-8.1561319412500008</v>
      </c>
      <c r="AM19">
        <f t="shared" si="0"/>
        <v>-11.604705056458334</v>
      </c>
      <c r="AN19">
        <f t="shared" si="0"/>
        <v>-9.765533792916667</v>
      </c>
      <c r="AO19">
        <f t="shared" si="0"/>
        <v>-11.834461838958333</v>
      </c>
      <c r="AP19">
        <f t="shared" si="0"/>
        <v>-9.8964544693750014</v>
      </c>
      <c r="AQ19">
        <f t="shared" si="3"/>
        <v>-10.245775847499999</v>
      </c>
      <c r="AR19">
        <f t="shared" si="3"/>
        <v>-5.9066382293749999</v>
      </c>
      <c r="AS19">
        <f t="shared" si="3"/>
        <v>-11.586590843750001</v>
      </c>
      <c r="BC19">
        <v>-5.1690772858333336</v>
      </c>
      <c r="BE19" t="s">
        <v>93</v>
      </c>
      <c r="BF19">
        <f t="shared" si="1"/>
        <v>-0.11568729916666776</v>
      </c>
      <c r="BG19">
        <f t="shared" si="1"/>
        <v>0.34089115291666516</v>
      </c>
      <c r="BH19">
        <f t="shared" si="1"/>
        <v>0.25876527708333352</v>
      </c>
      <c r="BI19">
        <f t="shared" si="1"/>
        <v>0.50191718895833315</v>
      </c>
      <c r="BJ19">
        <f t="shared" si="1"/>
        <v>0.29137173291666585</v>
      </c>
      <c r="BK19">
        <f t="shared" si="1"/>
        <v>-8.7564323124999177E-2</v>
      </c>
      <c r="BL19">
        <f t="shared" si="1"/>
        <v>0.28122223103448007</v>
      </c>
      <c r="BM19">
        <f t="shared" si="1"/>
        <v>0.19700291416666538</v>
      </c>
      <c r="BN19">
        <f t="shared" si="1"/>
        <v>9.4509010416663486E-3</v>
      </c>
      <c r="BO19">
        <f t="shared" si="1"/>
        <v>0.34762011374999879</v>
      </c>
      <c r="BP19">
        <f t="shared" si="1"/>
        <v>-6.213252645833478E-2</v>
      </c>
      <c r="BQ19">
        <f t="shared" si="1"/>
        <v>-0.20410406958333738</v>
      </c>
      <c r="BR19">
        <f t="shared" ref="BR19:CD27" si="4">AO19-BR$28-$CF19</f>
        <v>0.25828699104166652</v>
      </c>
      <c r="BS19">
        <f t="shared" si="4"/>
        <v>-8.9204393750019761E-3</v>
      </c>
      <c r="BT19">
        <f t="shared" si="4"/>
        <v>-9.0139097499999821E-2</v>
      </c>
      <c r="BU19">
        <f t="shared" si="4"/>
        <v>0.50718551062499984</v>
      </c>
      <c r="BV19">
        <f t="shared" si="4"/>
        <v>0.24935646374999898</v>
      </c>
      <c r="CF19">
        <v>-5.6136837149999996</v>
      </c>
    </row>
    <row r="20" spans="1:84" x14ac:dyDescent="0.3">
      <c r="A20" t="s">
        <v>99</v>
      </c>
      <c r="B20" t="s">
        <v>100</v>
      </c>
      <c r="C20" t="s">
        <v>19</v>
      </c>
      <c r="D20" t="s">
        <v>25</v>
      </c>
      <c r="E20" t="s">
        <v>25</v>
      </c>
      <c r="F20" t="s">
        <v>2</v>
      </c>
      <c r="G20" t="s">
        <v>101</v>
      </c>
      <c r="H20" t="s">
        <v>8</v>
      </c>
      <c r="I20" t="s">
        <v>15</v>
      </c>
      <c r="J20" t="s">
        <v>68</v>
      </c>
      <c r="K20" t="s">
        <v>23</v>
      </c>
      <c r="L20" t="s">
        <v>78</v>
      </c>
      <c r="M20" t="s">
        <v>102</v>
      </c>
      <c r="N20" t="s">
        <v>103</v>
      </c>
      <c r="O20" t="s">
        <v>104</v>
      </c>
      <c r="P20" t="s">
        <v>105</v>
      </c>
      <c r="Q20" t="s">
        <v>105</v>
      </c>
      <c r="R20" t="s">
        <v>15</v>
      </c>
      <c r="S20" t="s">
        <v>15</v>
      </c>
      <c r="AB20" t="s">
        <v>99</v>
      </c>
      <c r="AC20">
        <f t="shared" si="0"/>
        <v>-6.1379107470833336</v>
      </c>
      <c r="AD20">
        <f t="shared" si="0"/>
        <v>-6.9827032775000006</v>
      </c>
      <c r="AE20">
        <f t="shared" si="0"/>
        <v>-8.2871939908333339</v>
      </c>
      <c r="AF20">
        <f t="shared" si="0"/>
        <v>-5.3971216789583334</v>
      </c>
      <c r="AG20">
        <f t="shared" si="0"/>
        <v>-7.7130744050000004</v>
      </c>
      <c r="AH20">
        <f t="shared" si="0"/>
        <v>-9.1555943710416656</v>
      </c>
      <c r="AI20">
        <f t="shared" si="0"/>
        <v>-8.0392209479166663</v>
      </c>
      <c r="AJ20">
        <f t="shared" si="0"/>
        <v>-9.1152576737500013</v>
      </c>
      <c r="AK20">
        <f t="shared" si="0"/>
        <v>-8.9606371518749999</v>
      </c>
      <c r="AL20">
        <f t="shared" si="0"/>
        <v>-6.2218837591666674</v>
      </c>
      <c r="AM20">
        <f t="shared" si="0"/>
        <v>-9.900456874375001</v>
      </c>
      <c r="AN20">
        <f t="shared" si="0"/>
        <v>-8.0412856108333344</v>
      </c>
      <c r="AO20">
        <f t="shared" si="0"/>
        <v>-10.100213656875001</v>
      </c>
      <c r="AP20">
        <f t="shared" si="0"/>
        <v>-8.372206287291668</v>
      </c>
      <c r="AQ20">
        <f t="shared" si="3"/>
        <v>-8.3515276654166666</v>
      </c>
      <c r="AR20">
        <f t="shared" si="3"/>
        <v>-4.4023900472916671</v>
      </c>
      <c r="AS20">
        <f t="shared" si="3"/>
        <v>-9.6923426616666681</v>
      </c>
      <c r="AT20">
        <f t="shared" si="3"/>
        <v>-8.8239063895833336</v>
      </c>
      <c r="BC20">
        <v>-3.4548291037500003</v>
      </c>
      <c r="BE20" t="s">
        <v>99</v>
      </c>
      <c r="BF20">
        <f t="shared" si="1"/>
        <v>-0.58296889708333355</v>
      </c>
      <c r="BG20">
        <f t="shared" si="1"/>
        <v>0.25360955499999926</v>
      </c>
      <c r="BH20">
        <f t="shared" si="1"/>
        <v>0.22148367916666656</v>
      </c>
      <c r="BI20">
        <f t="shared" si="1"/>
        <v>0.33463559104166674</v>
      </c>
      <c r="BJ20">
        <f t="shared" si="1"/>
        <v>0.20409013499999995</v>
      </c>
      <c r="BK20">
        <f t="shared" si="1"/>
        <v>-0.49484592104166536</v>
      </c>
      <c r="BL20">
        <f t="shared" si="1"/>
        <v>0.22394063311781354</v>
      </c>
      <c r="BM20">
        <f t="shared" si="1"/>
        <v>-1.0278683750001516E-2</v>
      </c>
      <c r="BN20">
        <f t="shared" si="1"/>
        <v>-0.22783069687499991</v>
      </c>
      <c r="BO20">
        <f t="shared" si="1"/>
        <v>0.35033851583333275</v>
      </c>
      <c r="BP20">
        <f t="shared" si="1"/>
        <v>-0.28941412437500125</v>
      </c>
      <c r="BQ20">
        <f t="shared" si="1"/>
        <v>-0.41138566750000427</v>
      </c>
      <c r="BR20">
        <f t="shared" si="4"/>
        <v>6.1005393124999419E-2</v>
      </c>
      <c r="BS20">
        <f t="shared" si="4"/>
        <v>-0.41620203729166816</v>
      </c>
      <c r="BT20">
        <f t="shared" si="4"/>
        <v>-0.12742069541666678</v>
      </c>
      <c r="BU20">
        <f t="shared" si="4"/>
        <v>7.9903912708333191E-2</v>
      </c>
      <c r="BV20">
        <f t="shared" si="4"/>
        <v>0.21207486583333202</v>
      </c>
      <c r="BW20">
        <f t="shared" si="4"/>
        <v>0.47193126041666611</v>
      </c>
      <c r="CF20">
        <v>-3.6821539350000001</v>
      </c>
    </row>
    <row r="21" spans="1:84" x14ac:dyDescent="0.3">
      <c r="A21" t="s">
        <v>106</v>
      </c>
      <c r="B21" t="s">
        <v>100</v>
      </c>
      <c r="C21" t="s">
        <v>8</v>
      </c>
      <c r="D21" t="s">
        <v>9</v>
      </c>
      <c r="E21" t="s">
        <v>103</v>
      </c>
      <c r="F21" t="s">
        <v>9</v>
      </c>
      <c r="G21" t="s">
        <v>107</v>
      </c>
      <c r="H21" t="s">
        <v>91</v>
      </c>
      <c r="I21" t="s">
        <v>98</v>
      </c>
      <c r="J21" t="s">
        <v>108</v>
      </c>
      <c r="K21" t="s">
        <v>1</v>
      </c>
      <c r="L21" t="s">
        <v>84</v>
      </c>
      <c r="M21" t="s">
        <v>109</v>
      </c>
      <c r="N21" t="s">
        <v>6</v>
      </c>
      <c r="O21" t="s">
        <v>110</v>
      </c>
      <c r="P21" t="s">
        <v>79</v>
      </c>
      <c r="Q21" t="s">
        <v>105</v>
      </c>
      <c r="R21" t="s">
        <v>111</v>
      </c>
      <c r="S21" t="s">
        <v>112</v>
      </c>
      <c r="T21" t="s">
        <v>7</v>
      </c>
      <c r="AB21" t="s">
        <v>106</v>
      </c>
      <c r="AC21">
        <f t="shared" si="0"/>
        <v>-6.7979281968750005</v>
      </c>
      <c r="AD21">
        <f t="shared" si="0"/>
        <v>-7.7427207272916672</v>
      </c>
      <c r="AE21">
        <f t="shared" si="0"/>
        <v>-9.1072114406250009</v>
      </c>
      <c r="AF21">
        <f t="shared" si="0"/>
        <v>-6.1471391287500001</v>
      </c>
      <c r="AG21">
        <f t="shared" si="0"/>
        <v>-8.4830918547916667</v>
      </c>
      <c r="AH21">
        <f t="shared" si="0"/>
        <v>-9.9656118208333329</v>
      </c>
      <c r="AI21">
        <f t="shared" si="0"/>
        <v>-8.839238397708332</v>
      </c>
      <c r="AJ21">
        <f t="shared" si="0"/>
        <v>-9.9552751235416679</v>
      </c>
      <c r="AK21">
        <f t="shared" si="0"/>
        <v>-9.7906546016666667</v>
      </c>
      <c r="AL21">
        <f t="shared" si="0"/>
        <v>-7.0419012089583344</v>
      </c>
      <c r="AM21">
        <f t="shared" si="0"/>
        <v>-10.730474324166668</v>
      </c>
      <c r="AN21">
        <f t="shared" si="0"/>
        <v>-8.881303060625001</v>
      </c>
      <c r="AO21">
        <f t="shared" si="0"/>
        <v>-10.950231106666667</v>
      </c>
      <c r="AP21">
        <f t="shared" si="0"/>
        <v>-9.1722237370833337</v>
      </c>
      <c r="AQ21">
        <f t="shared" si="3"/>
        <v>-9.201545115208333</v>
      </c>
      <c r="AR21">
        <f t="shared" si="3"/>
        <v>-5.062407497083333</v>
      </c>
      <c r="AS21">
        <f t="shared" si="3"/>
        <v>-10.622360111458335</v>
      </c>
      <c r="AT21">
        <f t="shared" si="3"/>
        <v>-9.7739238393750014</v>
      </c>
      <c r="AU21">
        <f t="shared" si="3"/>
        <v>-7.8596756572916675</v>
      </c>
      <c r="BC21">
        <v>-4.1148465535416667</v>
      </c>
      <c r="BE21" t="s">
        <v>106</v>
      </c>
      <c r="BF21">
        <f t="shared" si="1"/>
        <v>-0.50592319187500046</v>
      </c>
      <c r="BG21">
        <f t="shared" si="1"/>
        <v>0.23065526020833271</v>
      </c>
      <c r="BH21">
        <f t="shared" si="1"/>
        <v>0.13852938437499951</v>
      </c>
      <c r="BI21">
        <f t="shared" si="1"/>
        <v>0.32168129625000041</v>
      </c>
      <c r="BJ21">
        <f t="shared" si="1"/>
        <v>0.17113584020833361</v>
      </c>
      <c r="BK21">
        <f t="shared" si="1"/>
        <v>-0.56780021583333262</v>
      </c>
      <c r="BL21">
        <f t="shared" si="1"/>
        <v>0.16098633832614784</v>
      </c>
      <c r="BM21">
        <f t="shared" si="1"/>
        <v>-0.11323297854166814</v>
      </c>
      <c r="BN21">
        <f t="shared" si="1"/>
        <v>-0.32078499166666674</v>
      </c>
      <c r="BO21">
        <f t="shared" si="1"/>
        <v>0.2673842210416657</v>
      </c>
      <c r="BP21">
        <f t="shared" si="1"/>
        <v>-0.38236841916666808</v>
      </c>
      <c r="BQ21">
        <f t="shared" si="1"/>
        <v>-0.51433996229167089</v>
      </c>
      <c r="BR21">
        <f t="shared" si="4"/>
        <v>-5.1948901666666991E-2</v>
      </c>
      <c r="BS21">
        <f t="shared" si="4"/>
        <v>-0.47915633208333386</v>
      </c>
      <c r="BT21">
        <f t="shared" si="4"/>
        <v>-0.24037499020833319</v>
      </c>
      <c r="BU21">
        <f t="shared" si="4"/>
        <v>0.15694961791666717</v>
      </c>
      <c r="BV21">
        <f t="shared" si="4"/>
        <v>1.9120571041665535E-2</v>
      </c>
      <c r="BW21">
        <f t="shared" si="4"/>
        <v>0.25897696562499828</v>
      </c>
      <c r="BX21">
        <f t="shared" si="4"/>
        <v>0.24169536770833311</v>
      </c>
      <c r="CF21">
        <v>-4.4192170900000001</v>
      </c>
    </row>
    <row r="22" spans="1:84" x14ac:dyDescent="0.3">
      <c r="A22" t="s">
        <v>114</v>
      </c>
      <c r="B22" t="s">
        <v>102</v>
      </c>
      <c r="C22" t="s">
        <v>52</v>
      </c>
      <c r="D22" t="s">
        <v>46</v>
      </c>
      <c r="E22" t="s">
        <v>25</v>
      </c>
      <c r="F22" t="s">
        <v>50</v>
      </c>
      <c r="G22" t="s">
        <v>79</v>
      </c>
      <c r="H22" t="s">
        <v>21</v>
      </c>
      <c r="I22" t="s">
        <v>52</v>
      </c>
      <c r="J22" t="s">
        <v>11</v>
      </c>
      <c r="K22" t="s">
        <v>22</v>
      </c>
      <c r="L22" t="s">
        <v>4</v>
      </c>
      <c r="M22" t="s">
        <v>58</v>
      </c>
      <c r="N22" t="s">
        <v>17</v>
      </c>
      <c r="O22" t="s">
        <v>78</v>
      </c>
      <c r="P22" t="s">
        <v>63</v>
      </c>
      <c r="Q22" t="s">
        <v>78</v>
      </c>
      <c r="R22" t="s">
        <v>45</v>
      </c>
      <c r="S22" t="s">
        <v>63</v>
      </c>
      <c r="T22" t="s">
        <v>24</v>
      </c>
      <c r="U22" t="s">
        <v>36</v>
      </c>
      <c r="AB22" t="s">
        <v>114</v>
      </c>
      <c r="AC22">
        <f t="shared" si="0"/>
        <v>-5.1492021945833333</v>
      </c>
      <c r="AD22">
        <f t="shared" si="0"/>
        <v>-5.9939947250000003</v>
      </c>
      <c r="AE22">
        <f t="shared" si="0"/>
        <v>-7.1884854383333332</v>
      </c>
      <c r="AF22">
        <f t="shared" si="0"/>
        <v>-4.528413126458334</v>
      </c>
      <c r="AG22">
        <f t="shared" si="0"/>
        <v>-6.6043658525</v>
      </c>
      <c r="AH22">
        <f t="shared" si="0"/>
        <v>-8.0668858185416674</v>
      </c>
      <c r="AI22">
        <f t="shared" si="0"/>
        <v>-7.1205123954166663</v>
      </c>
      <c r="AJ22">
        <f t="shared" si="0"/>
        <v>-7.9865491212500004</v>
      </c>
      <c r="AK22">
        <f t="shared" si="0"/>
        <v>-7.8419285993750005</v>
      </c>
      <c r="AL22">
        <f t="shared" si="0"/>
        <v>-5.2431752066666668</v>
      </c>
      <c r="AM22">
        <f t="shared" si="0"/>
        <v>-8.7417483218750007</v>
      </c>
      <c r="AN22">
        <f t="shared" si="0"/>
        <v>-6.9525770583333335</v>
      </c>
      <c r="AO22">
        <f t="shared" si="0"/>
        <v>-8.9415051043750005</v>
      </c>
      <c r="AP22">
        <f t="shared" si="0"/>
        <v>-7.3434977347916668</v>
      </c>
      <c r="AQ22">
        <f t="shared" si="3"/>
        <v>-7.202819112916667</v>
      </c>
      <c r="AR22">
        <f t="shared" si="3"/>
        <v>-3.6536814947916669</v>
      </c>
      <c r="AS22">
        <f t="shared" si="3"/>
        <v>-8.5936341091666684</v>
      </c>
      <c r="AT22">
        <f t="shared" si="3"/>
        <v>-7.8951978370833338</v>
      </c>
      <c r="AU22">
        <f t="shared" si="3"/>
        <v>-6.0409496550000004</v>
      </c>
      <c r="AV22">
        <f t="shared" si="3"/>
        <v>-6.8009671047916669</v>
      </c>
      <c r="BC22">
        <v>-2.5861205512500001</v>
      </c>
      <c r="BE22" t="s">
        <v>114</v>
      </c>
      <c r="BF22">
        <f t="shared" si="1"/>
        <v>-0.68647337458333313</v>
      </c>
      <c r="BG22">
        <f t="shared" si="1"/>
        <v>0.15010507749999968</v>
      </c>
      <c r="BH22">
        <f t="shared" si="1"/>
        <v>0.2279792016666673</v>
      </c>
      <c r="BI22">
        <f t="shared" si="1"/>
        <v>0.11113111354166616</v>
      </c>
      <c r="BJ22">
        <f t="shared" si="1"/>
        <v>0.22058565750000048</v>
      </c>
      <c r="BK22">
        <f t="shared" si="1"/>
        <v>-0.49835039854166707</v>
      </c>
      <c r="BL22">
        <f t="shared" si="1"/>
        <v>5.0436155617813672E-2</v>
      </c>
      <c r="BM22">
        <f t="shared" si="1"/>
        <v>2.6216838749999472E-2</v>
      </c>
      <c r="BN22">
        <f t="shared" si="1"/>
        <v>-0.20133517437500048</v>
      </c>
      <c r="BO22">
        <f t="shared" si="1"/>
        <v>0.23683403833333339</v>
      </c>
      <c r="BP22">
        <f t="shared" si="1"/>
        <v>-0.2229186018750009</v>
      </c>
      <c r="BQ22">
        <f t="shared" si="1"/>
        <v>-0.41489014500000332</v>
      </c>
      <c r="BR22">
        <f t="shared" si="4"/>
        <v>0.12750091562499977</v>
      </c>
      <c r="BS22">
        <f t="shared" si="4"/>
        <v>-0.47970651479166682</v>
      </c>
      <c r="BT22">
        <f t="shared" si="4"/>
        <v>-7.0925172916667112E-2</v>
      </c>
      <c r="BU22">
        <f t="shared" si="4"/>
        <v>-0.2636005647916666</v>
      </c>
      <c r="BV22">
        <f t="shared" si="4"/>
        <v>0.21857038833333187</v>
      </c>
      <c r="BW22">
        <f t="shared" si="4"/>
        <v>0.30842678291666603</v>
      </c>
      <c r="BX22">
        <f t="shared" si="4"/>
        <v>0.23114518499999992</v>
      </c>
      <c r="BY22">
        <f t="shared" si="4"/>
        <v>0.20819089020833337</v>
      </c>
      <c r="CF22">
        <v>-2.5899409050000002</v>
      </c>
    </row>
    <row r="23" spans="1:84" x14ac:dyDescent="0.3">
      <c r="A23" t="s">
        <v>115</v>
      </c>
      <c r="B23" t="s">
        <v>116</v>
      </c>
      <c r="C23" t="s">
        <v>54</v>
      </c>
      <c r="D23" t="s">
        <v>25</v>
      </c>
      <c r="E23" t="s">
        <v>3</v>
      </c>
      <c r="F23" t="s">
        <v>38</v>
      </c>
      <c r="G23" t="s">
        <v>109</v>
      </c>
      <c r="H23" t="s">
        <v>4</v>
      </c>
      <c r="I23" t="s">
        <v>72</v>
      </c>
      <c r="J23" t="s">
        <v>75</v>
      </c>
      <c r="K23" t="s">
        <v>20</v>
      </c>
      <c r="L23" t="s">
        <v>78</v>
      </c>
      <c r="M23" t="s">
        <v>101</v>
      </c>
      <c r="N23" t="s">
        <v>21</v>
      </c>
      <c r="O23" t="s">
        <v>110</v>
      </c>
      <c r="P23" t="s">
        <v>105</v>
      </c>
      <c r="Q23" t="s">
        <v>117</v>
      </c>
      <c r="R23" t="s">
        <v>64</v>
      </c>
      <c r="S23" t="s">
        <v>60</v>
      </c>
      <c r="T23" t="s">
        <v>25</v>
      </c>
      <c r="U23" t="s">
        <v>21</v>
      </c>
      <c r="V23" t="s">
        <v>38</v>
      </c>
      <c r="AB23" t="s">
        <v>115</v>
      </c>
      <c r="AC23">
        <f t="shared" si="0"/>
        <v>-5.7050405143749998</v>
      </c>
      <c r="AD23">
        <f t="shared" si="0"/>
        <v>-6.4998330447916661</v>
      </c>
      <c r="AE23">
        <f t="shared" si="0"/>
        <v>-7.8343237581250005</v>
      </c>
      <c r="AF23">
        <f t="shared" si="0"/>
        <v>-4.9542514462499998</v>
      </c>
      <c r="AG23">
        <f t="shared" si="0"/>
        <v>-7.140204172291666</v>
      </c>
      <c r="AH23">
        <f t="shared" si="0"/>
        <v>-8.7927241383333339</v>
      </c>
      <c r="AI23">
        <f t="shared" si="0"/>
        <v>-7.6763507152083328</v>
      </c>
      <c r="AJ23">
        <f t="shared" si="0"/>
        <v>-8.6423874410416666</v>
      </c>
      <c r="AK23">
        <f t="shared" si="0"/>
        <v>-8.5477669191666674</v>
      </c>
      <c r="AL23">
        <f t="shared" si="0"/>
        <v>-5.7390135264583337</v>
      </c>
      <c r="AM23">
        <f t="shared" si="0"/>
        <v>-9.4475866416666676</v>
      </c>
      <c r="AN23">
        <f t="shared" si="0"/>
        <v>-7.6784153781250009</v>
      </c>
      <c r="AO23">
        <f t="shared" si="0"/>
        <v>-9.5873434241666668</v>
      </c>
      <c r="AP23">
        <f t="shared" si="0"/>
        <v>-8.0593360545833335</v>
      </c>
      <c r="AQ23">
        <f t="shared" si="3"/>
        <v>-7.8986574327083332</v>
      </c>
      <c r="AR23">
        <f t="shared" si="3"/>
        <v>-4.1895198145833339</v>
      </c>
      <c r="AS23">
        <f t="shared" si="3"/>
        <v>-9.1594724289583347</v>
      </c>
      <c r="AT23">
        <f t="shared" si="3"/>
        <v>-8.3910361568749998</v>
      </c>
      <c r="AU23">
        <f t="shared" si="3"/>
        <v>-6.5367879747916673</v>
      </c>
      <c r="AV23">
        <f t="shared" si="3"/>
        <v>-7.2268054245833335</v>
      </c>
      <c r="AW23">
        <f t="shared" si="3"/>
        <v>-5.5980794222916668</v>
      </c>
      <c r="BC23">
        <v>-3.0019588710416669</v>
      </c>
      <c r="BE23" t="s">
        <v>115</v>
      </c>
      <c r="BF23">
        <f t="shared" si="1"/>
        <v>-0.79668593937499965</v>
      </c>
      <c r="BG23">
        <f t="shared" si="1"/>
        <v>8.9892512708333872E-2</v>
      </c>
      <c r="BH23">
        <f t="shared" si="1"/>
        <v>2.7766636875000028E-2</v>
      </c>
      <c r="BI23">
        <f t="shared" si="1"/>
        <v>0.13091854875000042</v>
      </c>
      <c r="BJ23">
        <f t="shared" si="1"/>
        <v>0.13037309270833441</v>
      </c>
      <c r="BK23">
        <f t="shared" si="1"/>
        <v>-0.77856296333333352</v>
      </c>
      <c r="BL23">
        <f t="shared" si="1"/>
        <v>-5.9776409173852851E-2</v>
      </c>
      <c r="BM23">
        <f t="shared" si="1"/>
        <v>-0.1839957260416667</v>
      </c>
      <c r="BN23">
        <f t="shared" si="1"/>
        <v>-0.46154773916666736</v>
      </c>
      <c r="BO23">
        <f t="shared" si="1"/>
        <v>0.18662147354166647</v>
      </c>
      <c r="BP23">
        <f t="shared" si="1"/>
        <v>-0.48313116666666778</v>
      </c>
      <c r="BQ23">
        <f t="shared" si="1"/>
        <v>-0.69510270979167066</v>
      </c>
      <c r="BR23">
        <f t="shared" si="4"/>
        <v>-7.2711649166666614E-2</v>
      </c>
      <c r="BS23">
        <f t="shared" si="4"/>
        <v>-0.74991907958333348</v>
      </c>
      <c r="BT23">
        <f t="shared" si="4"/>
        <v>-0.32113773770833332</v>
      </c>
      <c r="BU23">
        <f t="shared" si="4"/>
        <v>-0.35381312958333355</v>
      </c>
      <c r="BV23">
        <f t="shared" si="4"/>
        <v>9.8357823541665557E-2</v>
      </c>
      <c r="BW23">
        <f t="shared" si="4"/>
        <v>0.25821421812500001</v>
      </c>
      <c r="BX23">
        <f t="shared" si="4"/>
        <v>0.18093262020833301</v>
      </c>
      <c r="BY23">
        <f t="shared" si="4"/>
        <v>0.22797832541666674</v>
      </c>
      <c r="BZ23">
        <f t="shared" si="4"/>
        <v>2.7428142708333603E-2</v>
      </c>
      <c r="CF23">
        <v>-3.0355666600000002</v>
      </c>
    </row>
    <row r="24" spans="1:84" x14ac:dyDescent="0.3">
      <c r="A24" t="s">
        <v>118</v>
      </c>
      <c r="B24" t="s">
        <v>54</v>
      </c>
      <c r="C24" t="s">
        <v>119</v>
      </c>
      <c r="D24" t="s">
        <v>120</v>
      </c>
      <c r="E24" t="s">
        <v>50</v>
      </c>
      <c r="F24" t="s">
        <v>121</v>
      </c>
      <c r="G24" t="s">
        <v>14</v>
      </c>
      <c r="H24" t="s">
        <v>42</v>
      </c>
      <c r="I24" t="s">
        <v>92</v>
      </c>
      <c r="J24" t="s">
        <v>119</v>
      </c>
      <c r="K24" t="s">
        <v>33</v>
      </c>
      <c r="L24" t="s">
        <v>32</v>
      </c>
      <c r="M24" t="s">
        <v>30</v>
      </c>
      <c r="N24" t="s">
        <v>122</v>
      </c>
      <c r="O24" t="s">
        <v>38</v>
      </c>
      <c r="P24" t="s">
        <v>121</v>
      </c>
      <c r="Q24" t="s">
        <v>72</v>
      </c>
      <c r="R24" t="s">
        <v>123</v>
      </c>
      <c r="S24" t="s">
        <v>124</v>
      </c>
      <c r="T24" t="s">
        <v>29</v>
      </c>
      <c r="U24" t="s">
        <v>29</v>
      </c>
      <c r="V24" t="s">
        <v>14</v>
      </c>
      <c r="W24" t="s">
        <v>22</v>
      </c>
      <c r="AB24" t="s">
        <v>118</v>
      </c>
      <c r="AC24">
        <f t="shared" si="0"/>
        <v>-3.1964919302083334</v>
      </c>
      <c r="AD24">
        <f t="shared" si="0"/>
        <v>-4.5012844606249995</v>
      </c>
      <c r="AE24">
        <f t="shared" si="0"/>
        <v>-5.5957751739583328</v>
      </c>
      <c r="AF24">
        <f t="shared" si="0"/>
        <v>-3.0957028620833333</v>
      </c>
      <c r="AG24">
        <f t="shared" si="0"/>
        <v>-5.1316555881249997</v>
      </c>
      <c r="AH24">
        <f t="shared" si="0"/>
        <v>-6.2341755541666668</v>
      </c>
      <c r="AI24">
        <f t="shared" si="0"/>
        <v>-5.4978021310416665</v>
      </c>
      <c r="AJ24">
        <f t="shared" si="0"/>
        <v>-6.3238388568750006</v>
      </c>
      <c r="AK24">
        <f t="shared" si="0"/>
        <v>-6.0792183350000002</v>
      </c>
      <c r="AL24">
        <f t="shared" si="0"/>
        <v>-3.830464942291667</v>
      </c>
      <c r="AM24">
        <f t="shared" si="0"/>
        <v>-6.8990380575000003</v>
      </c>
      <c r="AN24">
        <f t="shared" si="0"/>
        <v>-5.1398667939583333</v>
      </c>
      <c r="AO24">
        <f t="shared" si="0"/>
        <v>-7.2087948400000004</v>
      </c>
      <c r="AP24">
        <f t="shared" si="0"/>
        <v>-5.5707874704166667</v>
      </c>
      <c r="AQ24">
        <f t="shared" si="3"/>
        <v>-5.4801088485416667</v>
      </c>
      <c r="AR24">
        <f t="shared" si="3"/>
        <v>-2.0509712304166667</v>
      </c>
      <c r="AS24">
        <f t="shared" si="3"/>
        <v>-6.9309238447916677</v>
      </c>
      <c r="AT24">
        <f t="shared" si="3"/>
        <v>-6.2624875727083333</v>
      </c>
      <c r="AU24">
        <f t="shared" si="3"/>
        <v>-4.698239390625</v>
      </c>
      <c r="AV24">
        <f t="shared" si="3"/>
        <v>-5.3582568404166668</v>
      </c>
      <c r="AW24">
        <f t="shared" si="3"/>
        <v>-3.9495308381249998</v>
      </c>
      <c r="AX24">
        <f t="shared" si="3"/>
        <v>-4.3053691579166671</v>
      </c>
      <c r="BC24">
        <v>-1.343410286875</v>
      </c>
      <c r="BE24" t="s">
        <v>118</v>
      </c>
      <c r="BF24">
        <f t="shared" si="1"/>
        <v>9.2573986458331481E-2</v>
      </c>
      <c r="BG24">
        <f t="shared" si="1"/>
        <v>0.46915243854166522</v>
      </c>
      <c r="BH24">
        <f t="shared" si="1"/>
        <v>0.64702656270833248</v>
      </c>
      <c r="BI24">
        <f t="shared" si="1"/>
        <v>0.37017847458333164</v>
      </c>
      <c r="BJ24">
        <f t="shared" si="1"/>
        <v>0.51963301854166555</v>
      </c>
      <c r="BK24">
        <f t="shared" si="1"/>
        <v>0.16069696249999832</v>
      </c>
      <c r="BL24">
        <f t="shared" si="1"/>
        <v>0.49948351665947821</v>
      </c>
      <c r="BM24">
        <f t="shared" si="1"/>
        <v>0.51526419979166405</v>
      </c>
      <c r="BN24">
        <f t="shared" si="1"/>
        <v>0.38771218666666463</v>
      </c>
      <c r="BO24">
        <f t="shared" si="1"/>
        <v>0.47588139937499796</v>
      </c>
      <c r="BP24">
        <f t="shared" si="1"/>
        <v>0.44612875916666428</v>
      </c>
      <c r="BQ24">
        <f t="shared" si="1"/>
        <v>0.22415721604166161</v>
      </c>
      <c r="BR24">
        <f t="shared" si="4"/>
        <v>0.68654827666666463</v>
      </c>
      <c r="BS24">
        <f t="shared" si="4"/>
        <v>0.11934084624999808</v>
      </c>
      <c r="BT24">
        <f t="shared" si="4"/>
        <v>0.47812218812499796</v>
      </c>
      <c r="BU24">
        <f t="shared" si="4"/>
        <v>0.16544679624999836</v>
      </c>
      <c r="BV24">
        <f t="shared" si="4"/>
        <v>0.70761774937499733</v>
      </c>
      <c r="BW24">
        <f t="shared" si="4"/>
        <v>0.76747414395833125</v>
      </c>
      <c r="BX24">
        <f t="shared" si="4"/>
        <v>0.4001925460416651</v>
      </c>
      <c r="BY24">
        <f t="shared" si="4"/>
        <v>0.47723825124999819</v>
      </c>
      <c r="BZ24">
        <f t="shared" si="4"/>
        <v>5.6688068541665304E-2</v>
      </c>
      <c r="CA24">
        <f t="shared" si="4"/>
        <v>0.14647550374999807</v>
      </c>
      <c r="CF24">
        <v>-1.416278001666665</v>
      </c>
    </row>
    <row r="25" spans="1:84" x14ac:dyDescent="0.3">
      <c r="A25" t="s">
        <v>125</v>
      </c>
      <c r="B25" t="s">
        <v>71</v>
      </c>
      <c r="C25" t="s">
        <v>53</v>
      </c>
      <c r="D25" t="s">
        <v>126</v>
      </c>
      <c r="E25" t="s">
        <v>24</v>
      </c>
      <c r="F25" t="s">
        <v>27</v>
      </c>
      <c r="G25" t="s">
        <v>105</v>
      </c>
      <c r="H25" t="s">
        <v>45</v>
      </c>
      <c r="I25" t="s">
        <v>42</v>
      </c>
      <c r="J25" t="s">
        <v>38</v>
      </c>
      <c r="K25" t="s">
        <v>50</v>
      </c>
      <c r="L25" t="s">
        <v>10</v>
      </c>
      <c r="M25" t="s">
        <v>71</v>
      </c>
      <c r="N25" t="s">
        <v>127</v>
      </c>
      <c r="O25" t="s">
        <v>67</v>
      </c>
      <c r="P25" t="s">
        <v>37</v>
      </c>
      <c r="Q25" t="s">
        <v>111</v>
      </c>
      <c r="R25" t="s">
        <v>113</v>
      </c>
      <c r="S25" t="s">
        <v>17</v>
      </c>
      <c r="T25" t="s">
        <v>28</v>
      </c>
      <c r="U25" t="s">
        <v>35</v>
      </c>
      <c r="V25" t="s">
        <v>20</v>
      </c>
      <c r="W25" t="s">
        <v>52</v>
      </c>
      <c r="X25" t="s">
        <v>54</v>
      </c>
      <c r="AB25" t="s">
        <v>125</v>
      </c>
      <c r="AC25">
        <f t="shared" si="0"/>
        <v>-3.7417385843750002</v>
      </c>
      <c r="AD25">
        <f t="shared" si="0"/>
        <v>-4.8665311147916661</v>
      </c>
      <c r="AE25">
        <f t="shared" si="0"/>
        <v>-5.9410218281249998</v>
      </c>
      <c r="AF25">
        <f t="shared" si="0"/>
        <v>-3.4609495162500004</v>
      </c>
      <c r="AG25">
        <f t="shared" si="0"/>
        <v>-5.5669022422916665</v>
      </c>
      <c r="AH25">
        <f t="shared" si="0"/>
        <v>-6.8894222083333334</v>
      </c>
      <c r="AI25">
        <f t="shared" si="0"/>
        <v>-5.993048785208333</v>
      </c>
      <c r="AJ25">
        <f t="shared" si="0"/>
        <v>-6.7890855110416668</v>
      </c>
      <c r="AK25">
        <f t="shared" si="0"/>
        <v>-6.6544649891666667</v>
      </c>
      <c r="AL25">
        <f t="shared" si="0"/>
        <v>-4.1857115964583329</v>
      </c>
      <c r="AM25">
        <f t="shared" si="0"/>
        <v>-7.4842847116666666</v>
      </c>
      <c r="AN25">
        <f t="shared" si="0"/>
        <v>-5.7651134481249997</v>
      </c>
      <c r="AO25">
        <f t="shared" si="0"/>
        <v>-7.6740414941666666</v>
      </c>
      <c r="AP25">
        <f t="shared" ref="AP25:BA27" si="5">O25+$BC25+AP$28</f>
        <v>-6.2160341245833344</v>
      </c>
      <c r="AQ25">
        <f t="shared" si="5"/>
        <v>-5.9853555027083338</v>
      </c>
      <c r="AR25">
        <f t="shared" si="5"/>
        <v>-2.5962178845833335</v>
      </c>
      <c r="AS25">
        <f t="shared" si="5"/>
        <v>-7.306170498958334</v>
      </c>
      <c r="AT25">
        <f t="shared" si="5"/>
        <v>-6.6477342268750004</v>
      </c>
      <c r="AU25">
        <f t="shared" si="5"/>
        <v>-4.9834860447916665</v>
      </c>
      <c r="AV25">
        <f t="shared" si="5"/>
        <v>-5.6335034945833335</v>
      </c>
      <c r="AW25">
        <f t="shared" si="5"/>
        <v>-4.2247774922916665</v>
      </c>
      <c r="AX25">
        <f t="shared" si="5"/>
        <v>-4.5406158120833338</v>
      </c>
      <c r="AY25">
        <f t="shared" si="5"/>
        <v>-2.9720672279166669</v>
      </c>
      <c r="BC25">
        <v>-1.5986569410416667</v>
      </c>
      <c r="BE25" t="s">
        <v>125</v>
      </c>
      <c r="BF25">
        <f t="shared" si="1"/>
        <v>-0.23200966937500023</v>
      </c>
      <c r="BG25">
        <f t="shared" si="1"/>
        <v>0.32456878270833367</v>
      </c>
      <c r="BH25">
        <f t="shared" si="1"/>
        <v>0.5224429068750005</v>
      </c>
      <c r="BI25">
        <f t="shared" si="1"/>
        <v>0.22559481874999965</v>
      </c>
      <c r="BJ25">
        <f t="shared" si="1"/>
        <v>0.30504936270833372</v>
      </c>
      <c r="BK25">
        <f t="shared" si="1"/>
        <v>-0.27388669333333326</v>
      </c>
      <c r="BL25">
        <f t="shared" si="1"/>
        <v>0.22489986082614677</v>
      </c>
      <c r="BM25">
        <f t="shared" si="1"/>
        <v>0.27068054395833285</v>
      </c>
      <c r="BN25">
        <f t="shared" si="1"/>
        <v>3.3128530833333114E-2</v>
      </c>
      <c r="BO25">
        <f t="shared" si="1"/>
        <v>0.34129774354166709</v>
      </c>
      <c r="BP25">
        <f t="shared" si="1"/>
        <v>8.154510333333298E-2</v>
      </c>
      <c r="BQ25">
        <f t="shared" si="1"/>
        <v>-0.18042643979166972</v>
      </c>
      <c r="BR25">
        <f t="shared" si="4"/>
        <v>0.44196462083333343</v>
      </c>
      <c r="BS25">
        <f t="shared" si="4"/>
        <v>-0.30524280958333461</v>
      </c>
      <c r="BT25">
        <f t="shared" si="4"/>
        <v>0.19353853229166584</v>
      </c>
      <c r="BU25">
        <f t="shared" si="4"/>
        <v>-0.15913685958333335</v>
      </c>
      <c r="BV25">
        <f t="shared" si="4"/>
        <v>0.55303409354166599</v>
      </c>
      <c r="BW25">
        <f t="shared" si="4"/>
        <v>0.60289048812499924</v>
      </c>
      <c r="BX25">
        <f t="shared" si="4"/>
        <v>0.33560889020833362</v>
      </c>
      <c r="BY25">
        <f t="shared" si="4"/>
        <v>0.4226545954166665</v>
      </c>
      <c r="BZ25">
        <f t="shared" si="4"/>
        <v>2.1044127083336139E-3</v>
      </c>
      <c r="CA25">
        <f t="shared" si="4"/>
        <v>0.13189184791666642</v>
      </c>
      <c r="CB25">
        <f t="shared" si="4"/>
        <v>8.1151773749998046E-2</v>
      </c>
      <c r="CF25">
        <v>-1.636941</v>
      </c>
    </row>
    <row r="26" spans="1:84" x14ac:dyDescent="0.3">
      <c r="A26" t="s">
        <v>128</v>
      </c>
      <c r="B26" t="s">
        <v>38</v>
      </c>
      <c r="C26" t="s">
        <v>19</v>
      </c>
      <c r="D26" t="s">
        <v>47</v>
      </c>
      <c r="E26" t="s">
        <v>21</v>
      </c>
      <c r="F26" t="s">
        <v>38</v>
      </c>
      <c r="G26" t="s">
        <v>72</v>
      </c>
      <c r="H26" t="s">
        <v>24</v>
      </c>
      <c r="I26" t="s">
        <v>37</v>
      </c>
      <c r="J26" t="s">
        <v>14</v>
      </c>
      <c r="K26" t="s">
        <v>11</v>
      </c>
      <c r="L26" t="s">
        <v>45</v>
      </c>
      <c r="M26" t="s">
        <v>72</v>
      </c>
      <c r="N26" t="s">
        <v>76</v>
      </c>
      <c r="O26" t="s">
        <v>65</v>
      </c>
      <c r="P26" t="s">
        <v>16</v>
      </c>
      <c r="Q26" t="s">
        <v>25</v>
      </c>
      <c r="R26" t="s">
        <v>38</v>
      </c>
      <c r="S26" t="s">
        <v>40</v>
      </c>
      <c r="T26" t="s">
        <v>67</v>
      </c>
      <c r="U26" t="s">
        <v>83</v>
      </c>
      <c r="V26" t="s">
        <v>94</v>
      </c>
      <c r="W26" t="s">
        <v>129</v>
      </c>
      <c r="X26" t="s">
        <v>23</v>
      </c>
      <c r="Y26" t="s">
        <v>11</v>
      </c>
      <c r="AB26" t="s">
        <v>128</v>
      </c>
      <c r="AC26">
        <f t="shared" si="0"/>
        <v>-2.3427437652083336</v>
      </c>
      <c r="AD26">
        <f t="shared" si="0"/>
        <v>-4.0375362956249994</v>
      </c>
      <c r="AE26">
        <f t="shared" si="0"/>
        <v>-5.1220270089583328</v>
      </c>
      <c r="AF26">
        <f t="shared" si="0"/>
        <v>-2.4819546970833333</v>
      </c>
      <c r="AG26">
        <f t="shared" si="0"/>
        <v>-4.6479074231249999</v>
      </c>
      <c r="AH26">
        <f t="shared" si="0"/>
        <v>-5.5604273891666667</v>
      </c>
      <c r="AI26">
        <f t="shared" si="0"/>
        <v>-4.9340539660416667</v>
      </c>
      <c r="AJ26">
        <f t="shared" si="0"/>
        <v>-5.8800906918750009</v>
      </c>
      <c r="AK26">
        <f t="shared" si="0"/>
        <v>-5.57547017</v>
      </c>
      <c r="AL26">
        <f t="shared" si="0"/>
        <v>-3.4167167772916667</v>
      </c>
      <c r="AM26">
        <f t="shared" si="0"/>
        <v>-6.3852898925000003</v>
      </c>
      <c r="AN26">
        <f t="shared" si="0"/>
        <v>-4.5361186289583335</v>
      </c>
      <c r="AO26">
        <f t="shared" si="0"/>
        <v>-6.7650466749999998</v>
      </c>
      <c r="AP26">
        <f t="shared" si="5"/>
        <v>-4.917039305416667</v>
      </c>
      <c r="AQ26">
        <f t="shared" si="5"/>
        <v>-4.9763606835416665</v>
      </c>
      <c r="AR26">
        <f t="shared" si="5"/>
        <v>-1.1172230654166668</v>
      </c>
      <c r="AS26">
        <f t="shared" si="5"/>
        <v>-6.5571756797916674</v>
      </c>
      <c r="AT26">
        <f t="shared" si="5"/>
        <v>-5.9387394077083338</v>
      </c>
      <c r="AU26">
        <f t="shared" si="5"/>
        <v>-4.3644912256250006</v>
      </c>
      <c r="AV26">
        <f t="shared" si="5"/>
        <v>-4.9945086754166663</v>
      </c>
      <c r="AW26">
        <f t="shared" si="5"/>
        <v>-3.5357826731250004</v>
      </c>
      <c r="AX26">
        <f t="shared" si="5"/>
        <v>-3.961620992916667</v>
      </c>
      <c r="AY26">
        <f t="shared" si="5"/>
        <v>-1.92307240875</v>
      </c>
      <c r="AZ26">
        <f t="shared" si="5"/>
        <v>-2.3183190629166668</v>
      </c>
      <c r="BC26">
        <v>-0.50966212187500004</v>
      </c>
      <c r="BE26" t="s">
        <v>128</v>
      </c>
      <c r="BF26">
        <f t="shared" si="1"/>
        <v>0.15991595479166631</v>
      </c>
      <c r="BG26">
        <f t="shared" si="1"/>
        <v>0.14649440687500037</v>
      </c>
      <c r="BH26">
        <f t="shared" si="1"/>
        <v>0.33436853104166742</v>
      </c>
      <c r="BI26">
        <f t="shared" si="1"/>
        <v>0.19752044291666671</v>
      </c>
      <c r="BJ26">
        <f t="shared" si="1"/>
        <v>0.21697498687500028</v>
      </c>
      <c r="BK26">
        <f t="shared" si="1"/>
        <v>4.8038930833333437E-2</v>
      </c>
      <c r="BL26">
        <f t="shared" si="1"/>
        <v>0.27682548499281301</v>
      </c>
      <c r="BM26">
        <f t="shared" si="1"/>
        <v>0.17260616812499874</v>
      </c>
      <c r="BN26">
        <f t="shared" si="1"/>
        <v>0.10505415499999982</v>
      </c>
      <c r="BO26">
        <f t="shared" si="1"/>
        <v>0.10322336770833329</v>
      </c>
      <c r="BP26">
        <f t="shared" si="1"/>
        <v>0.17347072749999926</v>
      </c>
      <c r="BQ26">
        <f t="shared" si="1"/>
        <v>4.1499184374996445E-2</v>
      </c>
      <c r="BR26">
        <f t="shared" si="4"/>
        <v>0.34389024500000021</v>
      </c>
      <c r="BS26">
        <f t="shared" si="4"/>
        <v>-1.3317185416667265E-2</v>
      </c>
      <c r="BT26">
        <f t="shared" si="4"/>
        <v>0.19546415645833315</v>
      </c>
      <c r="BU26">
        <f t="shared" si="4"/>
        <v>0.31278876458333316</v>
      </c>
      <c r="BV26">
        <f t="shared" si="4"/>
        <v>0.29495971770833262</v>
      </c>
      <c r="BW26">
        <f t="shared" si="4"/>
        <v>0.30481611229166583</v>
      </c>
      <c r="BX26">
        <f t="shared" si="4"/>
        <v>-5.246548562500053E-2</v>
      </c>
      <c r="BY26">
        <f t="shared" si="4"/>
        <v>5.45802195833337E-2</v>
      </c>
      <c r="BZ26">
        <f t="shared" si="4"/>
        <v>-0.31596996312500025</v>
      </c>
      <c r="CA26">
        <f t="shared" si="4"/>
        <v>-0.29618252791666688</v>
      </c>
      <c r="CB26">
        <f t="shared" si="4"/>
        <v>0.12307739791666494</v>
      </c>
      <c r="CC26">
        <f t="shared" si="4"/>
        <v>-5.1506257916666853E-2</v>
      </c>
      <c r="CF26">
        <v>-0.62987180499999995</v>
      </c>
    </row>
    <row r="27" spans="1:84" x14ac:dyDescent="0.3">
      <c r="A27" t="s">
        <v>130</v>
      </c>
      <c r="B27" t="s">
        <v>28</v>
      </c>
      <c r="C27" t="s">
        <v>55</v>
      </c>
      <c r="D27" t="s">
        <v>122</v>
      </c>
      <c r="E27" t="s">
        <v>52</v>
      </c>
      <c r="F27" t="s">
        <v>42</v>
      </c>
      <c r="G27" t="s">
        <v>31</v>
      </c>
      <c r="H27" t="s">
        <v>55</v>
      </c>
      <c r="I27" t="s">
        <v>131</v>
      </c>
      <c r="J27" t="s">
        <v>53</v>
      </c>
      <c r="K27" t="s">
        <v>37</v>
      </c>
      <c r="L27" t="s">
        <v>44</v>
      </c>
      <c r="M27" t="s">
        <v>38</v>
      </c>
      <c r="N27" t="s">
        <v>132</v>
      </c>
      <c r="O27" t="s">
        <v>25</v>
      </c>
      <c r="P27" t="s">
        <v>44</v>
      </c>
      <c r="Q27" t="s">
        <v>36</v>
      </c>
      <c r="R27" t="s">
        <v>131</v>
      </c>
      <c r="S27" t="s">
        <v>50</v>
      </c>
      <c r="T27" t="s">
        <v>63</v>
      </c>
      <c r="U27" t="s">
        <v>23</v>
      </c>
      <c r="V27" t="s">
        <v>91</v>
      </c>
      <c r="W27" t="s">
        <v>9</v>
      </c>
      <c r="X27" t="s">
        <v>23</v>
      </c>
      <c r="Y27" t="s">
        <v>103</v>
      </c>
      <c r="Z27" t="s">
        <v>45</v>
      </c>
      <c r="AB27" t="s">
        <v>130</v>
      </c>
      <c r="AC27">
        <f t="shared" si="0"/>
        <v>-2.0960586070833336</v>
      </c>
      <c r="AD27">
        <f t="shared" si="0"/>
        <v>-3.5708511375</v>
      </c>
      <c r="AE27">
        <f t="shared" si="0"/>
        <v>-4.4853418508333327</v>
      </c>
      <c r="AF27">
        <f t="shared" si="0"/>
        <v>-2.1452695389583334</v>
      </c>
      <c r="AG27">
        <f t="shared" si="0"/>
        <v>-4.2012222650000002</v>
      </c>
      <c r="AH27">
        <f t="shared" si="0"/>
        <v>-5.2637422310416664</v>
      </c>
      <c r="AI27">
        <f t="shared" si="0"/>
        <v>-4.5273688079166661</v>
      </c>
      <c r="AJ27">
        <f t="shared" si="0"/>
        <v>-5.44340553375</v>
      </c>
      <c r="AK27">
        <f t="shared" si="0"/>
        <v>-5.1887850118749999</v>
      </c>
      <c r="AL27">
        <f t="shared" si="0"/>
        <v>-2.9500316191666669</v>
      </c>
      <c r="AM27">
        <f t="shared" si="0"/>
        <v>-5.9586047343750002</v>
      </c>
      <c r="AN27">
        <f t="shared" si="0"/>
        <v>-4.1994334708333332</v>
      </c>
      <c r="AO27">
        <f t="shared" si="0"/>
        <v>-6.2883615168749998</v>
      </c>
      <c r="AP27">
        <f t="shared" si="5"/>
        <v>-4.6403541472916672</v>
      </c>
      <c r="AQ27">
        <f t="shared" si="5"/>
        <v>-4.5296755254166667</v>
      </c>
      <c r="AR27">
        <f t="shared" si="5"/>
        <v>-0.97053790729166667</v>
      </c>
      <c r="AS27">
        <f t="shared" si="5"/>
        <v>-6.0204905216666669</v>
      </c>
      <c r="AT27">
        <f t="shared" si="5"/>
        <v>-5.4020542495833332</v>
      </c>
      <c r="AU27">
        <f t="shared" si="5"/>
        <v>-3.9378060675000004</v>
      </c>
      <c r="AV27">
        <f t="shared" si="5"/>
        <v>-4.527823517291667</v>
      </c>
      <c r="AW27">
        <f t="shared" si="5"/>
        <v>-3.2290975150000003</v>
      </c>
      <c r="AX27">
        <f t="shared" si="5"/>
        <v>-3.5849358347916667</v>
      </c>
      <c r="AY27">
        <f t="shared" si="5"/>
        <v>-1.756387250625</v>
      </c>
      <c r="AZ27">
        <f t="shared" si="5"/>
        <v>-2.1116339047916668</v>
      </c>
      <c r="BA27">
        <f t="shared" si="5"/>
        <v>-0.82263908562499999</v>
      </c>
      <c r="BC27">
        <v>-0.34297696374999997</v>
      </c>
      <c r="BE27" t="s">
        <v>130</v>
      </c>
      <c r="BF27">
        <f t="shared" si="1"/>
        <v>0.23817418791666639</v>
      </c>
      <c r="BG27">
        <f t="shared" si="1"/>
        <v>0.44475263999999975</v>
      </c>
      <c r="BH27">
        <f t="shared" si="1"/>
        <v>0.80262676416666756</v>
      </c>
      <c r="BI27">
        <f t="shared" si="1"/>
        <v>0.36577867604166664</v>
      </c>
      <c r="BJ27">
        <f t="shared" si="1"/>
        <v>0.49523322000000009</v>
      </c>
      <c r="BK27">
        <f t="shared" si="1"/>
        <v>0.17629716395833378</v>
      </c>
      <c r="BL27">
        <f t="shared" si="1"/>
        <v>0.51508371811781362</v>
      </c>
      <c r="BM27">
        <f t="shared" si="1"/>
        <v>0.44086440124999965</v>
      </c>
      <c r="BN27">
        <f t="shared" si="1"/>
        <v>0.32331238812500002</v>
      </c>
      <c r="BO27">
        <f t="shared" si="1"/>
        <v>0.40148160083333312</v>
      </c>
      <c r="BP27">
        <f t="shared" si="1"/>
        <v>0.43172896062499949</v>
      </c>
      <c r="BQ27">
        <f t="shared" si="1"/>
        <v>0.20975741749999682</v>
      </c>
      <c r="BR27">
        <f t="shared" si="4"/>
        <v>0.65214847812500021</v>
      </c>
      <c r="BS27">
        <f t="shared" si="4"/>
        <v>9.4941047708332615E-2</v>
      </c>
      <c r="BT27">
        <f t="shared" si="4"/>
        <v>0.47372238958333296</v>
      </c>
      <c r="BU27">
        <f t="shared" si="4"/>
        <v>0.29104699770833337</v>
      </c>
      <c r="BV27">
        <f t="shared" si="4"/>
        <v>0.66321795083333313</v>
      </c>
      <c r="BW27">
        <f t="shared" si="4"/>
        <v>0.67307434541666633</v>
      </c>
      <c r="BX27">
        <f t="shared" si="4"/>
        <v>0.20579274749999971</v>
      </c>
      <c r="BY27">
        <f t="shared" si="4"/>
        <v>0.35283845270833308</v>
      </c>
      <c r="BZ27">
        <f t="shared" si="4"/>
        <v>-0.17771173000000012</v>
      </c>
      <c r="CA27">
        <f t="shared" si="4"/>
        <v>-8.7924294791666469E-2</v>
      </c>
      <c r="CB27">
        <f t="shared" si="4"/>
        <v>0.12133563104166495</v>
      </c>
      <c r="CC27">
        <f t="shared" si="4"/>
        <v>-1.3248024791666813E-2</v>
      </c>
      <c r="CD27">
        <f t="shared" si="4"/>
        <v>0.26867759937499996</v>
      </c>
      <c r="CF27">
        <v>-0.46144488</v>
      </c>
    </row>
    <row r="28" spans="1:84" x14ac:dyDescent="0.3">
      <c r="AC28">
        <v>-1.8230816433333334</v>
      </c>
      <c r="AD28">
        <v>-3.4678741737499998</v>
      </c>
      <c r="AE28">
        <v>-4.752364887083333</v>
      </c>
      <c r="AF28">
        <v>-1.8622925752083335</v>
      </c>
      <c r="AG28">
        <v>-4.1282453012499998</v>
      </c>
      <c r="AH28">
        <v>-4.8707652672916666</v>
      </c>
      <c r="AI28">
        <v>-4.4243918441666663</v>
      </c>
      <c r="AJ28">
        <v>-5.4604285700000004</v>
      </c>
      <c r="AK28">
        <v>-5.0458080481250001</v>
      </c>
      <c r="AL28">
        <v>-2.6970546554166668</v>
      </c>
      <c r="AM28">
        <v>-5.9056277706250002</v>
      </c>
      <c r="AN28">
        <v>-3.8464565070833334</v>
      </c>
      <c r="AO28">
        <v>-6.4753845531250001</v>
      </c>
      <c r="AP28">
        <v>-4.2173771835416671</v>
      </c>
      <c r="AQ28">
        <v>-4.4766985616666668</v>
      </c>
      <c r="AR28">
        <v>-0.52756094354166672</v>
      </c>
      <c r="AS28">
        <v>-6.0375135579166672</v>
      </c>
      <c r="AT28">
        <v>-5.1690772858333336</v>
      </c>
      <c r="AU28">
        <v>-3.4548291037500003</v>
      </c>
      <c r="AV28">
        <v>-4.1148465535416667</v>
      </c>
      <c r="AW28">
        <v>-2.5861205512500001</v>
      </c>
      <c r="AX28">
        <v>-3.0019588710416669</v>
      </c>
      <c r="AY28">
        <v>-1.343410286875</v>
      </c>
      <c r="AZ28">
        <v>-1.5986569410416667</v>
      </c>
      <c r="BA28">
        <v>-0.50966212187500004</v>
      </c>
      <c r="BB28">
        <v>-0.34297696374999997</v>
      </c>
      <c r="BF28">
        <v>-1.872787915</v>
      </c>
      <c r="BG28">
        <v>-3.5541588974999998</v>
      </c>
      <c r="BH28">
        <v>-4.8265237350000003</v>
      </c>
      <c r="BI28">
        <v>-2.049603335</v>
      </c>
      <c r="BJ28">
        <v>-4.2350106050000003</v>
      </c>
      <c r="BK28">
        <v>-4.9785945150000002</v>
      </c>
      <c r="BL28">
        <v>-4.5810076460344797</v>
      </c>
      <c r="BM28">
        <v>-5.4228250549999997</v>
      </c>
      <c r="BN28">
        <v>-5.0506525199999999</v>
      </c>
      <c r="BO28">
        <v>-2.89006834</v>
      </c>
      <c r="BP28">
        <v>-5.9288888149999996</v>
      </c>
      <c r="BQ28">
        <v>-3.94774600833333</v>
      </c>
      <c r="BR28">
        <v>-6.479065115</v>
      </c>
      <c r="BS28">
        <v>-4.2738503149999998</v>
      </c>
      <c r="BT28">
        <v>-4.5419530349999997</v>
      </c>
      <c r="BU28">
        <v>-0.80014002500000003</v>
      </c>
      <c r="BV28">
        <v>-6.2222635925000001</v>
      </c>
      <c r="BW28">
        <v>-5.6136837149999996</v>
      </c>
      <c r="BX28">
        <v>-3.6821539350000001</v>
      </c>
      <c r="BY28">
        <v>-4.4192170900000001</v>
      </c>
      <c r="BZ28">
        <v>-2.5899409050000002</v>
      </c>
      <c r="CA28">
        <v>-3.0355666600000002</v>
      </c>
      <c r="CB28">
        <v>-1.416278001666665</v>
      </c>
      <c r="CC28">
        <v>-1.636941</v>
      </c>
      <c r="CD28">
        <v>-0.62987180499999995</v>
      </c>
      <c r="CE28">
        <v>-0.46144488</v>
      </c>
    </row>
    <row r="29" spans="1:84" x14ac:dyDescent="0.3">
      <c r="B29">
        <v>-0.19400900458333314</v>
      </c>
    </row>
    <row r="30" spans="1:84" x14ac:dyDescent="0.3">
      <c r="B30">
        <v>1.3865119583333474E-2</v>
      </c>
      <c r="C30">
        <v>0.26044357166666732</v>
      </c>
    </row>
    <row r="31" spans="1:84" x14ac:dyDescent="0.3">
      <c r="B31">
        <v>8.7017031458333172E-2</v>
      </c>
      <c r="C31">
        <v>0.36359548354166682</v>
      </c>
      <c r="D31">
        <v>0.55146960770833386</v>
      </c>
    </row>
    <row r="32" spans="1:84" x14ac:dyDescent="0.3">
      <c r="B32">
        <v>-8.3528424583333205E-2</v>
      </c>
      <c r="C32">
        <v>0.2530500275000005</v>
      </c>
      <c r="D32">
        <v>0.2709241516666685</v>
      </c>
      <c r="E32">
        <v>0.49407606354166722</v>
      </c>
    </row>
    <row r="33" spans="2:21" x14ac:dyDescent="0.3">
      <c r="B33">
        <v>-0.20246448062500022</v>
      </c>
      <c r="C33">
        <v>-5.8860285416670877E-3</v>
      </c>
      <c r="D33">
        <v>0.35198809562500077</v>
      </c>
      <c r="E33">
        <v>0.24514000750000076</v>
      </c>
      <c r="F33">
        <v>0.1945945514583336</v>
      </c>
    </row>
    <row r="34" spans="2:21" x14ac:dyDescent="0.3">
      <c r="B34">
        <v>-1.3677926465519796E-2</v>
      </c>
      <c r="C34">
        <v>0.27290052561781408</v>
      </c>
      <c r="D34">
        <v>0.22077464978448003</v>
      </c>
      <c r="E34">
        <v>0.48392656165947923</v>
      </c>
      <c r="F34">
        <v>0.28338110561781349</v>
      </c>
      <c r="G34">
        <v>0.25444504957614811</v>
      </c>
    </row>
    <row r="35" spans="2:21" x14ac:dyDescent="0.3">
      <c r="B35">
        <v>-0.19789724333333414</v>
      </c>
      <c r="C35">
        <v>0.15868120875000002</v>
      </c>
      <c r="D35">
        <v>0.14655533291666689</v>
      </c>
      <c r="E35">
        <v>0.41970724479166588</v>
      </c>
      <c r="F35">
        <v>0.20916178874999858</v>
      </c>
      <c r="G35">
        <v>-9.7742672916663054E-3</v>
      </c>
      <c r="H35">
        <v>0.18901228686781302</v>
      </c>
    </row>
    <row r="36" spans="2:21" x14ac:dyDescent="0.3">
      <c r="B36">
        <v>-0.20544925645833345</v>
      </c>
      <c r="C36">
        <v>9.1129195625000214E-2</v>
      </c>
      <c r="D36">
        <v>0.21900331979166587</v>
      </c>
      <c r="E36">
        <v>0.35215523166666607</v>
      </c>
      <c r="F36">
        <v>0.17160977562499991</v>
      </c>
      <c r="G36">
        <v>8.267371958333225E-2</v>
      </c>
      <c r="H36">
        <v>0.19146027374281349</v>
      </c>
      <c r="I36">
        <v>-9.2759043125000495E-2</v>
      </c>
    </row>
    <row r="37" spans="2:21" x14ac:dyDescent="0.3">
      <c r="B37">
        <v>-0.26728004375000047</v>
      </c>
      <c r="C37">
        <v>0.25929840833333273</v>
      </c>
      <c r="D37">
        <v>0.32717253250000056</v>
      </c>
      <c r="E37">
        <v>0.39032444437499914</v>
      </c>
      <c r="F37">
        <v>0.25977898833333413</v>
      </c>
      <c r="G37">
        <v>-1.9157067708333031E-2</v>
      </c>
      <c r="H37">
        <v>0.33962948645114643</v>
      </c>
      <c r="I37">
        <v>0.2054101695833328</v>
      </c>
      <c r="J37">
        <v>9.7858156458332957E-2</v>
      </c>
    </row>
    <row r="38" spans="2:21" x14ac:dyDescent="0.3">
      <c r="B38">
        <v>-0.13703268395833401</v>
      </c>
      <c r="C38">
        <v>3.9545768124998659E-2</v>
      </c>
      <c r="D38">
        <v>0.19741989229166723</v>
      </c>
      <c r="E38">
        <v>0.36057180416666679</v>
      </c>
      <c r="F38">
        <v>0.1400263481249997</v>
      </c>
      <c r="G38">
        <v>0.13109029208333389</v>
      </c>
      <c r="H38">
        <v>0.14987684624281172</v>
      </c>
      <c r="I38">
        <v>-0.13434247062500226</v>
      </c>
      <c r="J38">
        <v>2.8105516250000129E-2</v>
      </c>
      <c r="K38">
        <v>6.6274728958331863E-2</v>
      </c>
    </row>
    <row r="39" spans="2:21" x14ac:dyDescent="0.3">
      <c r="B39">
        <v>-0.20900422708333721</v>
      </c>
      <c r="C39">
        <v>-6.2425775000003014E-2</v>
      </c>
      <c r="D39">
        <v>0.19544834916666343</v>
      </c>
      <c r="E39">
        <v>0.23860026104166332</v>
      </c>
      <c r="F39">
        <v>4.8054804999997813E-2</v>
      </c>
      <c r="G39">
        <v>0.15911874895833122</v>
      </c>
      <c r="H39">
        <v>7.7905303117811187E-2</v>
      </c>
      <c r="I39">
        <v>-7.6314013750003795E-2</v>
      </c>
      <c r="J39">
        <v>8.6133973124996821E-2</v>
      </c>
      <c r="K39">
        <v>-6.5696814166670947E-2</v>
      </c>
      <c r="L39">
        <v>0.12455054562499512</v>
      </c>
    </row>
    <row r="40" spans="2:21" x14ac:dyDescent="0.3">
      <c r="B40">
        <v>-2.6613166458333559E-2</v>
      </c>
      <c r="C40">
        <v>0.20996528562499961</v>
      </c>
      <c r="D40">
        <v>0.18783940979166847</v>
      </c>
      <c r="E40">
        <v>0.54099132166666575</v>
      </c>
      <c r="F40">
        <v>0.27044586562499973</v>
      </c>
      <c r="G40">
        <v>0.12150980958333335</v>
      </c>
      <c r="H40">
        <v>0.24029636374281438</v>
      </c>
      <c r="I40">
        <v>-1.3922953125002024E-2</v>
      </c>
      <c r="J40">
        <v>-2.1474966250001337E-2</v>
      </c>
      <c r="K40">
        <v>0.27669424645833374</v>
      </c>
      <c r="L40">
        <v>-5.3058393750001542E-2</v>
      </c>
      <c r="M40">
        <v>3.4970063124996287E-2</v>
      </c>
    </row>
    <row r="41" spans="2:21" x14ac:dyDescent="0.3">
      <c r="B41">
        <v>-0.26382059687500092</v>
      </c>
      <c r="C41">
        <v>5.2757855208332316E-2</v>
      </c>
      <c r="D41">
        <v>0.40063197937500039</v>
      </c>
      <c r="E41">
        <v>0.23378389124999988</v>
      </c>
      <c r="F41">
        <v>0.22323843520833364</v>
      </c>
      <c r="G41">
        <v>0.11430237916666641</v>
      </c>
      <c r="H41">
        <v>0.30308893332614595</v>
      </c>
      <c r="I41">
        <v>4.8869616458331322E-2</v>
      </c>
      <c r="J41">
        <v>9.131760333333272E-2</v>
      </c>
      <c r="K41">
        <v>-5.1318395833455099E-4</v>
      </c>
      <c r="L41">
        <v>0.13973417583333081</v>
      </c>
      <c r="M41">
        <v>0.15776263270833013</v>
      </c>
      <c r="N41">
        <v>0.17015369333333297</v>
      </c>
    </row>
    <row r="42" spans="2:21" x14ac:dyDescent="0.3">
      <c r="B42">
        <v>-0.10503925500000033</v>
      </c>
      <c r="C42">
        <v>4.1539197083332979E-2</v>
      </c>
      <c r="D42">
        <v>7.9413321250000557E-2</v>
      </c>
      <c r="E42">
        <v>0.39256523312499869</v>
      </c>
      <c r="F42">
        <v>6.2019777083333949E-2</v>
      </c>
      <c r="G42">
        <v>0.24308372104166764</v>
      </c>
      <c r="H42">
        <v>2.1870275201147038E-2</v>
      </c>
      <c r="I42">
        <v>-6.2349041666667659E-2</v>
      </c>
      <c r="J42">
        <v>0.14009894520833388</v>
      </c>
      <c r="K42">
        <v>9.8268157916665544E-2</v>
      </c>
      <c r="L42">
        <v>0.12851551770833325</v>
      </c>
      <c r="M42">
        <v>0.16654397458332859</v>
      </c>
      <c r="N42">
        <v>8.9350352083332751E-3</v>
      </c>
      <c r="O42">
        <v>0.27172760479166591</v>
      </c>
    </row>
    <row r="43" spans="2:21" x14ac:dyDescent="0.3">
      <c r="B43">
        <v>0.32228535312499973</v>
      </c>
      <c r="C43">
        <v>0.47886380520833327</v>
      </c>
      <c r="D43">
        <v>0.78673792937500042</v>
      </c>
      <c r="E43">
        <v>0.42988984124999996</v>
      </c>
      <c r="F43">
        <v>0.5893443852083341</v>
      </c>
      <c r="G43">
        <v>0.41040832916666659</v>
      </c>
      <c r="H43">
        <v>0.66919488332614641</v>
      </c>
      <c r="I43">
        <v>0.49497556645833274</v>
      </c>
      <c r="J43">
        <v>0.507423553333333</v>
      </c>
      <c r="K43">
        <v>0.40559276604166683</v>
      </c>
      <c r="L43">
        <v>0.5958401258333329</v>
      </c>
      <c r="M43">
        <v>0.46386858270833009</v>
      </c>
      <c r="N43">
        <v>0.66625964333333332</v>
      </c>
      <c r="O43">
        <v>0.35905221291666567</v>
      </c>
      <c r="P43">
        <v>0.65783355479166594</v>
      </c>
    </row>
    <row r="44" spans="2:21" x14ac:dyDescent="0.3">
      <c r="B44">
        <v>-6.5543693750000465E-2</v>
      </c>
      <c r="C44">
        <v>0.26103475833333256</v>
      </c>
      <c r="D44">
        <v>0.19890888250000049</v>
      </c>
      <c r="E44">
        <v>0.50206079437499884</v>
      </c>
      <c r="F44">
        <v>0.25151533833333239</v>
      </c>
      <c r="G44">
        <v>-5.7420717708332347E-2</v>
      </c>
      <c r="H44">
        <v>0.22136583645114705</v>
      </c>
      <c r="I44">
        <v>9.7146519583333202E-2</v>
      </c>
      <c r="J44">
        <v>-8.0405493541667816E-2</v>
      </c>
      <c r="K44">
        <v>0.26776371916666619</v>
      </c>
      <c r="L44">
        <v>-0.1319889210416676</v>
      </c>
      <c r="M44">
        <v>-0.21396046416666969</v>
      </c>
      <c r="N44">
        <v>0.14843059645833279</v>
      </c>
      <c r="O44">
        <v>1.2231660416652801E-3</v>
      </c>
      <c r="P44">
        <v>-0.14999549208333463</v>
      </c>
      <c r="Q44">
        <v>0.53732911604166667</v>
      </c>
    </row>
    <row r="45" spans="2:21" x14ac:dyDescent="0.3">
      <c r="B45">
        <v>-0.11568729916666776</v>
      </c>
      <c r="C45">
        <v>0.34089115291666516</v>
      </c>
      <c r="D45">
        <v>0.25876527708333352</v>
      </c>
      <c r="E45">
        <v>0.50191718895833315</v>
      </c>
      <c r="F45">
        <v>0.29137173291666585</v>
      </c>
      <c r="G45">
        <v>-8.7564323124999177E-2</v>
      </c>
      <c r="H45">
        <v>0.28122223103448007</v>
      </c>
      <c r="I45">
        <v>0.19700291416666538</v>
      </c>
      <c r="J45">
        <v>9.4509010416663486E-3</v>
      </c>
      <c r="K45">
        <v>0.34762011374999879</v>
      </c>
      <c r="L45">
        <v>-6.213252645833478E-2</v>
      </c>
      <c r="M45">
        <v>-0.20410406958333738</v>
      </c>
      <c r="N45">
        <v>0.25828699104166652</v>
      </c>
      <c r="O45">
        <v>-8.9204393750019761E-3</v>
      </c>
      <c r="P45">
        <v>-9.0139097499999821E-2</v>
      </c>
      <c r="Q45">
        <v>0.50718551062499984</v>
      </c>
      <c r="R45">
        <v>0.24935646374999898</v>
      </c>
    </row>
    <row r="46" spans="2:21" x14ac:dyDescent="0.3">
      <c r="B46">
        <v>-0.58296889708333355</v>
      </c>
      <c r="C46">
        <v>0.25360955499999926</v>
      </c>
      <c r="D46">
        <v>0.22148367916666656</v>
      </c>
      <c r="E46">
        <v>0.33463559104166674</v>
      </c>
      <c r="F46">
        <v>0.20409013499999995</v>
      </c>
      <c r="G46">
        <v>-0.49484592104166536</v>
      </c>
      <c r="H46">
        <v>0.22394063311781354</v>
      </c>
      <c r="I46">
        <v>-1.0278683750001516E-2</v>
      </c>
      <c r="J46">
        <v>-0.22783069687499991</v>
      </c>
      <c r="K46">
        <v>0.35033851583333275</v>
      </c>
      <c r="L46">
        <v>-0.28941412437500125</v>
      </c>
      <c r="M46">
        <v>-0.41138566750000427</v>
      </c>
      <c r="N46">
        <v>6.1005393124999419E-2</v>
      </c>
      <c r="O46">
        <v>-0.41620203729166816</v>
      </c>
      <c r="P46">
        <v>-0.12742069541666678</v>
      </c>
      <c r="Q46">
        <v>7.9903912708333191E-2</v>
      </c>
      <c r="R46">
        <v>0.21207486583333202</v>
      </c>
      <c r="S46">
        <v>0.47193126041666611</v>
      </c>
    </row>
    <row r="47" spans="2:21" x14ac:dyDescent="0.3">
      <c r="B47">
        <v>-0.50592319187500046</v>
      </c>
      <c r="C47">
        <v>0.23065526020833271</v>
      </c>
      <c r="D47">
        <v>0.13852938437499951</v>
      </c>
      <c r="E47">
        <v>0.32168129625000041</v>
      </c>
      <c r="F47">
        <v>0.17113584020833361</v>
      </c>
      <c r="G47">
        <v>-0.56780021583333262</v>
      </c>
      <c r="H47">
        <v>0.16098633832614784</v>
      </c>
      <c r="I47">
        <v>-0.11323297854166814</v>
      </c>
      <c r="J47">
        <v>-0.32078499166666674</v>
      </c>
      <c r="K47">
        <v>0.2673842210416657</v>
      </c>
      <c r="L47">
        <v>-0.38236841916666808</v>
      </c>
      <c r="M47">
        <v>-0.51433996229167089</v>
      </c>
      <c r="N47">
        <v>-5.1948901666666991E-2</v>
      </c>
      <c r="O47">
        <v>-0.47915633208333386</v>
      </c>
      <c r="P47">
        <v>-0.24037499020833319</v>
      </c>
      <c r="Q47">
        <v>0.15694961791666717</v>
      </c>
      <c r="R47">
        <v>1.9120571041665535E-2</v>
      </c>
      <c r="S47">
        <v>0.25897696562499828</v>
      </c>
      <c r="T47">
        <v>0.24169536770833311</v>
      </c>
    </row>
    <row r="48" spans="2:21" x14ac:dyDescent="0.3">
      <c r="B48">
        <v>-0.68647337458333313</v>
      </c>
      <c r="C48">
        <v>0.15010507749999968</v>
      </c>
      <c r="D48">
        <v>0.2279792016666673</v>
      </c>
      <c r="E48">
        <v>0.11113111354166616</v>
      </c>
      <c r="F48">
        <v>0.22058565750000048</v>
      </c>
      <c r="G48">
        <v>-0.49835039854166707</v>
      </c>
      <c r="H48">
        <v>5.0436155617813672E-2</v>
      </c>
      <c r="I48">
        <v>2.6216838749999472E-2</v>
      </c>
      <c r="J48">
        <v>-0.20133517437500048</v>
      </c>
      <c r="K48">
        <v>0.23683403833333339</v>
      </c>
      <c r="L48">
        <v>-0.2229186018750009</v>
      </c>
      <c r="M48">
        <v>-0.41489014500000332</v>
      </c>
      <c r="N48">
        <v>0.12750091562499977</v>
      </c>
      <c r="O48">
        <v>-0.47970651479166682</v>
      </c>
      <c r="P48">
        <v>-7.0925172916667112E-2</v>
      </c>
      <c r="Q48">
        <v>-0.2636005647916666</v>
      </c>
      <c r="R48">
        <v>0.21857038833333187</v>
      </c>
      <c r="S48">
        <v>0.30842678291666603</v>
      </c>
      <c r="T48">
        <v>0.23114518499999992</v>
      </c>
      <c r="U48">
        <v>0.20819089020833337</v>
      </c>
    </row>
    <row r="49" spans="1:73" x14ac:dyDescent="0.3">
      <c r="B49">
        <v>-0.79668593937499965</v>
      </c>
      <c r="C49">
        <v>8.9892512708333872E-2</v>
      </c>
      <c r="D49">
        <v>2.7766636875000028E-2</v>
      </c>
      <c r="E49">
        <v>0.13091854875000042</v>
      </c>
      <c r="F49">
        <v>0.13037309270833441</v>
      </c>
      <c r="G49">
        <v>-0.77856296333333352</v>
      </c>
      <c r="H49">
        <v>-5.9776409173852851E-2</v>
      </c>
      <c r="I49">
        <v>-0.1839957260416667</v>
      </c>
      <c r="J49">
        <v>-0.46154773916666736</v>
      </c>
      <c r="K49">
        <v>0.18662147354166647</v>
      </c>
      <c r="L49">
        <v>-0.48313116666666778</v>
      </c>
      <c r="M49">
        <v>-0.69510270979167066</v>
      </c>
      <c r="N49">
        <v>-7.2711649166666614E-2</v>
      </c>
      <c r="O49">
        <v>-0.74991907958333348</v>
      </c>
      <c r="P49">
        <v>-0.32113773770833332</v>
      </c>
      <c r="Q49">
        <v>-0.35381312958333355</v>
      </c>
      <c r="R49">
        <v>9.8357823541665557E-2</v>
      </c>
      <c r="S49">
        <v>0.25821421812500001</v>
      </c>
      <c r="T49">
        <v>0.18093262020833301</v>
      </c>
      <c r="U49">
        <v>0.22797832541666674</v>
      </c>
      <c r="V49">
        <v>2.7428142708333603E-2</v>
      </c>
    </row>
    <row r="50" spans="1:73" x14ac:dyDescent="0.3">
      <c r="B50">
        <v>9.2573986458331481E-2</v>
      </c>
      <c r="C50">
        <v>0.46915243854166522</v>
      </c>
      <c r="D50">
        <v>0.64702656270833248</v>
      </c>
      <c r="E50">
        <v>0.37017847458333164</v>
      </c>
      <c r="F50">
        <v>0.51963301854166555</v>
      </c>
      <c r="G50">
        <v>0.16069696249999832</v>
      </c>
      <c r="H50">
        <v>0.49948351665947821</v>
      </c>
      <c r="I50">
        <v>0.51526419979166405</v>
      </c>
      <c r="J50">
        <v>0.38771218666666463</v>
      </c>
      <c r="K50">
        <v>0.47588139937499796</v>
      </c>
      <c r="L50">
        <v>0.44612875916666428</v>
      </c>
      <c r="M50">
        <v>0.22415721604166161</v>
      </c>
      <c r="N50">
        <v>0.68654827666666463</v>
      </c>
      <c r="O50">
        <v>0.11934084624999808</v>
      </c>
      <c r="P50">
        <v>0.47812218812499796</v>
      </c>
      <c r="Q50">
        <v>0.16544679624999836</v>
      </c>
      <c r="R50">
        <v>0.70761774937499733</v>
      </c>
      <c r="S50">
        <v>0.76747414395833125</v>
      </c>
      <c r="T50">
        <v>0.4001925460416651</v>
      </c>
      <c r="U50">
        <v>0.47723825124999819</v>
      </c>
      <c r="V50">
        <v>5.6688068541665304E-2</v>
      </c>
      <c r="W50">
        <v>0.14647550374999807</v>
      </c>
    </row>
    <row r="51" spans="1:73" x14ac:dyDescent="0.3">
      <c r="B51">
        <v>-0.23200966937500023</v>
      </c>
      <c r="C51">
        <v>0.32456878270833367</v>
      </c>
      <c r="D51">
        <v>0.5224429068750005</v>
      </c>
      <c r="E51">
        <v>0.22559481874999965</v>
      </c>
      <c r="F51">
        <v>0.30504936270833372</v>
      </c>
      <c r="G51">
        <v>-0.27388669333333326</v>
      </c>
      <c r="H51">
        <v>0.22489986082614677</v>
      </c>
      <c r="I51">
        <v>0.27068054395833285</v>
      </c>
      <c r="J51">
        <v>3.3128530833333114E-2</v>
      </c>
      <c r="K51">
        <v>0.34129774354166709</v>
      </c>
      <c r="L51">
        <v>8.154510333333298E-2</v>
      </c>
      <c r="M51">
        <v>-0.18042643979166972</v>
      </c>
      <c r="N51">
        <v>0.44196462083333343</v>
      </c>
      <c r="O51">
        <v>-0.30524280958333461</v>
      </c>
      <c r="P51">
        <v>0.19353853229166584</v>
      </c>
      <c r="Q51">
        <v>-0.15913685958333335</v>
      </c>
      <c r="R51">
        <v>0.55303409354166599</v>
      </c>
      <c r="S51">
        <v>0.60289048812499924</v>
      </c>
      <c r="T51">
        <v>0.33560889020833362</v>
      </c>
      <c r="U51">
        <v>0.4226545954166665</v>
      </c>
      <c r="V51">
        <v>2.1044127083336139E-3</v>
      </c>
      <c r="W51">
        <v>0.13189184791666642</v>
      </c>
      <c r="X51">
        <v>8.1151773749998046E-2</v>
      </c>
    </row>
    <row r="52" spans="1:73" x14ac:dyDescent="0.3">
      <c r="B52">
        <v>0.15991595479166631</v>
      </c>
      <c r="C52">
        <v>0.14649440687500037</v>
      </c>
      <c r="D52">
        <v>0.33436853104166742</v>
      </c>
      <c r="E52">
        <v>0.19752044291666671</v>
      </c>
      <c r="F52">
        <v>0.21697498687500028</v>
      </c>
      <c r="G52">
        <v>4.8038930833333437E-2</v>
      </c>
      <c r="H52">
        <v>0.27682548499281301</v>
      </c>
      <c r="I52">
        <v>0.17260616812499874</v>
      </c>
      <c r="J52">
        <v>0.10505415499999982</v>
      </c>
      <c r="K52">
        <v>0.10322336770833329</v>
      </c>
      <c r="L52">
        <v>0.17347072749999926</v>
      </c>
      <c r="M52">
        <v>4.1499184374996445E-2</v>
      </c>
      <c r="N52">
        <v>0.34389024500000021</v>
      </c>
      <c r="O52">
        <v>-1.3317185416667265E-2</v>
      </c>
      <c r="P52">
        <v>0.19546415645833315</v>
      </c>
      <c r="Q52">
        <v>0.31278876458333316</v>
      </c>
      <c r="R52">
        <v>0.29495971770833262</v>
      </c>
      <c r="S52">
        <v>0.30481611229166583</v>
      </c>
      <c r="T52">
        <v>-5.246548562500053E-2</v>
      </c>
      <c r="U52">
        <v>5.45802195833337E-2</v>
      </c>
      <c r="V52">
        <v>-0.31596996312500025</v>
      </c>
      <c r="W52">
        <v>-0.29618252791666688</v>
      </c>
      <c r="X52">
        <v>0.12307739791666494</v>
      </c>
      <c r="Y52">
        <v>-5.1506257916666853E-2</v>
      </c>
    </row>
    <row r="53" spans="1:73" x14ac:dyDescent="0.3">
      <c r="B53">
        <v>0.23817418791666639</v>
      </c>
      <c r="C53">
        <v>0.44475263999999975</v>
      </c>
      <c r="D53">
        <v>0.80262676416666756</v>
      </c>
      <c r="E53">
        <v>0.36577867604166664</v>
      </c>
      <c r="F53">
        <v>0.49523322000000009</v>
      </c>
      <c r="G53">
        <v>0.17629716395833378</v>
      </c>
      <c r="H53">
        <v>0.51508371811781362</v>
      </c>
      <c r="I53">
        <v>0.44086440124999965</v>
      </c>
      <c r="J53">
        <v>0.32331238812500002</v>
      </c>
      <c r="K53">
        <v>0.40148160083333312</v>
      </c>
      <c r="L53">
        <v>0.43172896062499949</v>
      </c>
      <c r="M53">
        <v>0.20975741749999682</v>
      </c>
      <c r="N53">
        <v>0.65214847812500021</v>
      </c>
      <c r="O53">
        <v>9.4941047708332615E-2</v>
      </c>
      <c r="P53">
        <v>0.47372238958333296</v>
      </c>
      <c r="Q53">
        <v>0.29104699770833337</v>
      </c>
      <c r="R53">
        <v>0.66321795083333313</v>
      </c>
      <c r="S53">
        <v>0.67307434541666633</v>
      </c>
      <c r="T53">
        <v>0.20579274749999971</v>
      </c>
      <c r="U53">
        <v>0.35283845270833308</v>
      </c>
      <c r="V53">
        <v>-0.17771173000000012</v>
      </c>
      <c r="W53">
        <v>-8.7924294791666469E-2</v>
      </c>
      <c r="X53">
        <v>0.12133563104166495</v>
      </c>
      <c r="Y53">
        <v>-1.3248024791666813E-2</v>
      </c>
      <c r="Z53">
        <v>0.26867759937499996</v>
      </c>
    </row>
    <row r="55" spans="1:73" s="2" customFormat="1" x14ac:dyDescent="0.3">
      <c r="A55" s="2" t="s">
        <v>135</v>
      </c>
      <c r="B55" s="2">
        <v>0.23817418791666639</v>
      </c>
      <c r="C55" s="2">
        <v>0.44475263999999975</v>
      </c>
      <c r="D55" s="2">
        <v>0.80262676416666756</v>
      </c>
      <c r="E55" s="2">
        <v>0.36577867604166664</v>
      </c>
      <c r="F55" s="2">
        <v>0.49523322000000009</v>
      </c>
      <c r="G55" s="2">
        <v>0.17629716395833378</v>
      </c>
      <c r="H55" s="2">
        <v>0.51508371811781362</v>
      </c>
      <c r="I55" s="2">
        <v>0.44086440124999965</v>
      </c>
      <c r="J55" s="2">
        <v>0.32331238812500002</v>
      </c>
      <c r="K55" s="2">
        <v>0.40148160083333312</v>
      </c>
      <c r="L55" s="2">
        <v>0.43172896062499949</v>
      </c>
      <c r="M55" s="2">
        <v>0.20975741749999682</v>
      </c>
      <c r="N55" s="2">
        <v>0.65214847812500021</v>
      </c>
      <c r="O55" s="2">
        <v>9.4941047708332615E-2</v>
      </c>
      <c r="P55" s="2">
        <v>0.47372238958333296</v>
      </c>
      <c r="Q55" s="2">
        <v>0.29104699770833337</v>
      </c>
      <c r="R55" s="2">
        <v>0.66321795083333313</v>
      </c>
      <c r="S55" s="2">
        <v>0.67307434541666633</v>
      </c>
      <c r="T55" s="2">
        <v>0.20579274749999971</v>
      </c>
      <c r="U55" s="2">
        <v>0.35283845270833308</v>
      </c>
      <c r="V55" s="2">
        <v>-0.17771173000000012</v>
      </c>
      <c r="W55" s="2">
        <v>-8.7924294791666469E-2</v>
      </c>
      <c r="X55" s="2">
        <v>0.12133563104166495</v>
      </c>
      <c r="Y55" s="2">
        <v>-1.3248024791666813E-2</v>
      </c>
      <c r="Z55" s="2">
        <v>0.26867759937499996</v>
      </c>
      <c r="AA55" s="2">
        <v>0.15991595479166631</v>
      </c>
      <c r="AB55" s="2">
        <v>0.14649440687500037</v>
      </c>
      <c r="AC55" s="2">
        <v>0.33436853104166742</v>
      </c>
      <c r="AD55" s="2">
        <v>0.19752044291666671</v>
      </c>
      <c r="AE55" s="2">
        <v>0.21697498687500028</v>
      </c>
      <c r="AF55" s="2">
        <v>4.8038930833333437E-2</v>
      </c>
      <c r="AG55" s="2">
        <v>0.27682548499281301</v>
      </c>
      <c r="AH55" s="2">
        <v>0.17260616812499874</v>
      </c>
      <c r="AI55" s="2">
        <v>0.10505415499999982</v>
      </c>
      <c r="AJ55" s="2">
        <v>0.10322336770833329</v>
      </c>
      <c r="AK55" s="2">
        <v>0.17347072749999926</v>
      </c>
      <c r="AL55" s="2">
        <v>4.1499184374996445E-2</v>
      </c>
      <c r="AM55" s="2">
        <v>0.34389024500000021</v>
      </c>
      <c r="AN55" s="2">
        <v>-1.3317185416667265E-2</v>
      </c>
      <c r="AO55" s="2">
        <v>0.19546415645833315</v>
      </c>
      <c r="AP55" s="2">
        <v>0.31278876458333316</v>
      </c>
      <c r="AQ55" s="2">
        <v>0.29495971770833262</v>
      </c>
      <c r="AR55" s="2">
        <v>0.30481611229166583</v>
      </c>
      <c r="AS55" s="2">
        <v>-5.246548562500053E-2</v>
      </c>
      <c r="AT55" s="2">
        <v>5.45802195833337E-2</v>
      </c>
      <c r="AU55" s="2">
        <v>-0.31596996312500025</v>
      </c>
      <c r="AV55" s="2">
        <v>-0.29618252791666688</v>
      </c>
      <c r="AW55" s="2">
        <v>0.12307739791666494</v>
      </c>
      <c r="AX55" s="2">
        <v>-5.1506257916666853E-2</v>
      </c>
      <c r="AY55" s="2">
        <v>-0.23200966937500023</v>
      </c>
      <c r="AZ55" s="2">
        <v>0.32456878270833367</v>
      </c>
      <c r="BA55" s="2">
        <v>0.5224429068750005</v>
      </c>
      <c r="BB55" s="2">
        <v>0.22559481874999965</v>
      </c>
      <c r="BC55" s="2">
        <v>0.30504936270833372</v>
      </c>
      <c r="BD55" s="2">
        <v>-0.27388669333333326</v>
      </c>
      <c r="BE55" s="2">
        <v>0.22489986082614677</v>
      </c>
      <c r="BF55" s="2">
        <v>0.27068054395833285</v>
      </c>
      <c r="BG55" s="2">
        <v>3.3128530833333114E-2</v>
      </c>
      <c r="BH55" s="2">
        <v>0.34129774354166709</v>
      </c>
      <c r="BI55" s="2">
        <v>8.154510333333298E-2</v>
      </c>
      <c r="BJ55" s="2">
        <v>-0.18042643979166972</v>
      </c>
      <c r="BK55" s="2">
        <v>0.44196462083333343</v>
      </c>
      <c r="BL55" s="2">
        <v>-0.30524280958333461</v>
      </c>
      <c r="BM55" s="2">
        <v>0.19353853229166584</v>
      </c>
      <c r="BN55" s="2">
        <v>-0.15913685958333335</v>
      </c>
      <c r="BO55" s="2">
        <v>0.55303409354166599</v>
      </c>
      <c r="BP55" s="2">
        <v>0.60289048812499924</v>
      </c>
      <c r="BQ55" s="2">
        <v>0.33560889020833362</v>
      </c>
      <c r="BR55" s="2">
        <v>0.4226545954166665</v>
      </c>
      <c r="BS55" s="2">
        <v>2.1044127083336139E-3</v>
      </c>
      <c r="BT55" s="2">
        <v>0.13189184791666642</v>
      </c>
      <c r="BU55" s="2">
        <v>8.1151773749998046E-2</v>
      </c>
    </row>
    <row r="56" spans="1:73" s="2" customFormat="1" x14ac:dyDescent="0.3">
      <c r="A56" s="2" t="s">
        <v>134</v>
      </c>
      <c r="B56">
        <v>7.0000000000000007E-2</v>
      </c>
      <c r="C56">
        <v>0.24</v>
      </c>
      <c r="D56">
        <v>0.61</v>
      </c>
      <c r="E56">
        <v>0.06</v>
      </c>
      <c r="F56">
        <v>0.27</v>
      </c>
      <c r="G56">
        <v>-0.05</v>
      </c>
      <c r="H56">
        <v>0.24</v>
      </c>
      <c r="I56">
        <v>0.36</v>
      </c>
      <c r="J56">
        <v>0.2</v>
      </c>
      <c r="K56">
        <v>0.09</v>
      </c>
      <c r="L56">
        <v>0.28999999999999998</v>
      </c>
      <c r="M56">
        <v>-0.01</v>
      </c>
      <c r="N56">
        <v>0.53</v>
      </c>
      <c r="O56">
        <v>-0.08</v>
      </c>
      <c r="P56">
        <v>0.28999999999999998</v>
      </c>
      <c r="Q56">
        <v>-0.1</v>
      </c>
      <c r="R56">
        <v>0.36</v>
      </c>
      <c r="S56">
        <v>0.11</v>
      </c>
      <c r="T56">
        <v>-0.14000000000000001</v>
      </c>
      <c r="U56">
        <v>-7.0000000000000007E-2</v>
      </c>
      <c r="V56">
        <v>-0.3</v>
      </c>
      <c r="W56">
        <v>-0.24</v>
      </c>
      <c r="X56">
        <v>-7.0000000000000007E-2</v>
      </c>
      <c r="Y56">
        <v>-0.17</v>
      </c>
      <c r="Z56">
        <v>0.03</v>
      </c>
      <c r="AA56">
        <v>-0.01</v>
      </c>
      <c r="AB56">
        <v>-0.06</v>
      </c>
      <c r="AC56">
        <v>0.14000000000000001</v>
      </c>
      <c r="AD56">
        <v>-0.11</v>
      </c>
      <c r="AE56">
        <v>-0.01</v>
      </c>
      <c r="AF56">
        <v>-0.18</v>
      </c>
      <c r="AG56">
        <v>0</v>
      </c>
      <c r="AH56">
        <v>0.09</v>
      </c>
      <c r="AI56">
        <v>-0.02</v>
      </c>
      <c r="AJ56">
        <v>-0.21</v>
      </c>
      <c r="AK56">
        <v>0.03</v>
      </c>
      <c r="AL56">
        <v>-0.18</v>
      </c>
      <c r="AM56">
        <v>0.22</v>
      </c>
      <c r="AN56">
        <v>-0.19</v>
      </c>
      <c r="AO56">
        <v>0.01</v>
      </c>
      <c r="AP56">
        <v>-0.08</v>
      </c>
      <c r="AQ56">
        <v>-0.01</v>
      </c>
      <c r="AR56">
        <v>-0.26</v>
      </c>
      <c r="AS56">
        <v>-0.4</v>
      </c>
      <c r="AT56">
        <v>-0.37</v>
      </c>
      <c r="AU56">
        <v>-0.44</v>
      </c>
      <c r="AV56">
        <v>-0.45</v>
      </c>
      <c r="AW56">
        <v>-7.0000000000000007E-2</v>
      </c>
      <c r="AX56">
        <v>-0.21</v>
      </c>
      <c r="AY56">
        <v>-0.32</v>
      </c>
      <c r="AZ56">
        <v>0.2</v>
      </c>
      <c r="BA56">
        <v>0.41</v>
      </c>
      <c r="BB56">
        <v>0</v>
      </c>
      <c r="BC56">
        <v>0.16</v>
      </c>
      <c r="BD56">
        <v>-0.42</v>
      </c>
      <c r="BE56">
        <v>0.03</v>
      </c>
      <c r="BF56">
        <v>0.27</v>
      </c>
      <c r="BG56">
        <v>-0.01</v>
      </c>
      <c r="BH56">
        <v>0.11</v>
      </c>
      <c r="BI56">
        <v>0.02</v>
      </c>
      <c r="BJ56">
        <v>-0.32</v>
      </c>
      <c r="BK56">
        <v>0.4</v>
      </c>
      <c r="BL56">
        <v>-0.4</v>
      </c>
      <c r="BM56">
        <v>0.09</v>
      </c>
      <c r="BN56">
        <v>-0.47</v>
      </c>
      <c r="BO56">
        <v>0.33</v>
      </c>
      <c r="BP56">
        <v>0.12</v>
      </c>
      <c r="BQ56">
        <v>7.0000000000000007E-2</v>
      </c>
      <c r="BR56">
        <v>0.08</v>
      </c>
      <c r="BS56">
        <v>-0.04</v>
      </c>
      <c r="BT56">
        <v>0.06</v>
      </c>
      <c r="BU56">
        <v>-0.03</v>
      </c>
    </row>
    <row r="58" spans="1:73" x14ac:dyDescent="0.3">
      <c r="A58" t="s">
        <v>0</v>
      </c>
    </row>
    <row r="59" spans="1:73" x14ac:dyDescent="0.3">
      <c r="A59" t="s">
        <v>18</v>
      </c>
      <c r="B59">
        <f>IF(ISBLANK(B3),"",(ABS(B3-B29)))</f>
        <v>0.13599099541666687</v>
      </c>
      <c r="C59" t="str">
        <f t="shared" ref="C59:Z59" si="6">IF(ISBLANK(C3),"",(ABS(C3-C29)))</f>
        <v/>
      </c>
      <c r="D59" t="str">
        <f t="shared" si="6"/>
        <v/>
      </c>
      <c r="E59" t="str">
        <f t="shared" si="6"/>
        <v/>
      </c>
      <c r="F59" t="str">
        <f t="shared" si="6"/>
        <v/>
      </c>
      <c r="G59" t="str">
        <f t="shared" si="6"/>
        <v/>
      </c>
      <c r="H59" t="str">
        <f t="shared" si="6"/>
        <v/>
      </c>
      <c r="I59" t="str">
        <f t="shared" si="6"/>
        <v/>
      </c>
      <c r="J59" t="str">
        <f t="shared" si="6"/>
        <v/>
      </c>
      <c r="K59" t="str">
        <f t="shared" si="6"/>
        <v/>
      </c>
      <c r="L59" t="str">
        <f t="shared" si="6"/>
        <v/>
      </c>
      <c r="M59" t="str">
        <f t="shared" si="6"/>
        <v/>
      </c>
      <c r="N59" t="str">
        <f t="shared" si="6"/>
        <v/>
      </c>
      <c r="O59" t="str">
        <f t="shared" si="6"/>
        <v/>
      </c>
      <c r="P59" t="str">
        <f t="shared" si="6"/>
        <v/>
      </c>
      <c r="Q59" t="str">
        <f t="shared" si="6"/>
        <v/>
      </c>
      <c r="R59" t="str">
        <f t="shared" si="6"/>
        <v/>
      </c>
      <c r="S59" t="str">
        <f t="shared" si="6"/>
        <v/>
      </c>
      <c r="T59" t="str">
        <f t="shared" si="6"/>
        <v/>
      </c>
      <c r="U59" t="str">
        <f t="shared" si="6"/>
        <v/>
      </c>
      <c r="V59" t="str">
        <f t="shared" si="6"/>
        <v/>
      </c>
      <c r="W59" t="str">
        <f t="shared" si="6"/>
        <v/>
      </c>
      <c r="X59" t="str">
        <f t="shared" si="6"/>
        <v/>
      </c>
      <c r="Y59" t="str">
        <f t="shared" si="6"/>
        <v/>
      </c>
      <c r="Z59" t="str">
        <f t="shared" si="6"/>
        <v/>
      </c>
    </row>
    <row r="60" spans="1:73" x14ac:dyDescent="0.3">
      <c r="A60" t="s">
        <v>34</v>
      </c>
      <c r="B60">
        <f t="shared" ref="B60:Z60" si="7">IF(ISBLANK(B4),"",(ABS(B4-B30)))</f>
        <v>0.12386511958333347</v>
      </c>
      <c r="C60">
        <f t="shared" si="7"/>
        <v>0.16044357166666731</v>
      </c>
      <c r="D60" t="str">
        <f t="shared" si="7"/>
        <v/>
      </c>
      <c r="E60" t="str">
        <f t="shared" si="7"/>
        <v/>
      </c>
      <c r="F60" t="str">
        <f t="shared" si="7"/>
        <v/>
      </c>
      <c r="G60" t="str">
        <f t="shared" si="7"/>
        <v/>
      </c>
      <c r="H60" t="str">
        <f t="shared" si="7"/>
        <v/>
      </c>
      <c r="I60" t="str">
        <f t="shared" si="7"/>
        <v/>
      </c>
      <c r="J60" t="str">
        <f t="shared" si="7"/>
        <v/>
      </c>
      <c r="K60" t="str">
        <f t="shared" si="7"/>
        <v/>
      </c>
      <c r="L60" t="str">
        <f t="shared" si="7"/>
        <v/>
      </c>
      <c r="M60" t="str">
        <f t="shared" si="7"/>
        <v/>
      </c>
      <c r="N60" t="str">
        <f t="shared" si="7"/>
        <v/>
      </c>
      <c r="O60" t="str">
        <f t="shared" si="7"/>
        <v/>
      </c>
      <c r="P60" t="str">
        <f t="shared" si="7"/>
        <v/>
      </c>
      <c r="Q60" t="str">
        <f t="shared" si="7"/>
        <v/>
      </c>
      <c r="R60" t="str">
        <f t="shared" si="7"/>
        <v/>
      </c>
      <c r="S60" t="str">
        <f t="shared" si="7"/>
        <v/>
      </c>
      <c r="T60" t="str">
        <f t="shared" si="7"/>
        <v/>
      </c>
      <c r="U60" t="str">
        <f t="shared" si="7"/>
        <v/>
      </c>
      <c r="V60" t="str">
        <f t="shared" si="7"/>
        <v/>
      </c>
      <c r="W60" t="str">
        <f t="shared" si="7"/>
        <v/>
      </c>
      <c r="X60" t="str">
        <f t="shared" si="7"/>
        <v/>
      </c>
      <c r="Y60" t="str">
        <f t="shared" si="7"/>
        <v/>
      </c>
      <c r="Z60" t="str">
        <f t="shared" si="7"/>
        <v/>
      </c>
    </row>
    <row r="61" spans="1:73" x14ac:dyDescent="0.3">
      <c r="A61" t="s">
        <v>43</v>
      </c>
      <c r="B61">
        <f t="shared" ref="B61:Z61" si="8">IF(ISBLANK(B5),"",(ABS(B5-B31)))</f>
        <v>0.23701703145833317</v>
      </c>
      <c r="C61">
        <f t="shared" si="8"/>
        <v>0.27359548354166685</v>
      </c>
      <c r="D61">
        <f t="shared" si="8"/>
        <v>0.26146960770833388</v>
      </c>
      <c r="E61" t="str">
        <f t="shared" si="8"/>
        <v/>
      </c>
      <c r="F61" t="str">
        <f t="shared" si="8"/>
        <v/>
      </c>
      <c r="G61" t="str">
        <f t="shared" si="8"/>
        <v/>
      </c>
      <c r="H61" t="str">
        <f t="shared" si="8"/>
        <v/>
      </c>
      <c r="I61" t="str">
        <f t="shared" si="8"/>
        <v/>
      </c>
      <c r="J61" t="str">
        <f t="shared" si="8"/>
        <v/>
      </c>
      <c r="K61" t="str">
        <f t="shared" si="8"/>
        <v/>
      </c>
      <c r="L61" t="str">
        <f t="shared" si="8"/>
        <v/>
      </c>
      <c r="M61" t="str">
        <f t="shared" si="8"/>
        <v/>
      </c>
      <c r="N61" t="str">
        <f t="shared" si="8"/>
        <v/>
      </c>
      <c r="O61" t="str">
        <f t="shared" si="8"/>
        <v/>
      </c>
      <c r="P61" t="str">
        <f t="shared" si="8"/>
        <v/>
      </c>
      <c r="Q61" t="str">
        <f t="shared" si="8"/>
        <v/>
      </c>
      <c r="R61" t="str">
        <f t="shared" si="8"/>
        <v/>
      </c>
      <c r="S61" t="str">
        <f t="shared" si="8"/>
        <v/>
      </c>
      <c r="T61" t="str">
        <f t="shared" si="8"/>
        <v/>
      </c>
      <c r="U61" t="str">
        <f t="shared" si="8"/>
        <v/>
      </c>
      <c r="V61" t="str">
        <f t="shared" si="8"/>
        <v/>
      </c>
      <c r="W61" t="str">
        <f t="shared" si="8"/>
        <v/>
      </c>
      <c r="X61" t="str">
        <f t="shared" si="8"/>
        <v/>
      </c>
      <c r="Y61" t="str">
        <f t="shared" si="8"/>
        <v/>
      </c>
      <c r="Z61" t="str">
        <f t="shared" si="8"/>
        <v/>
      </c>
    </row>
    <row r="62" spans="1:73" x14ac:dyDescent="0.3">
      <c r="A62" t="s">
        <v>51</v>
      </c>
      <c r="B62">
        <f t="shared" ref="B62:Z62" si="9">IF(ISBLANK(B6),"",(ABS(B6-B32)))</f>
        <v>0.15647157541666679</v>
      </c>
      <c r="C62">
        <f t="shared" si="9"/>
        <v>0.1930500275000005</v>
      </c>
      <c r="D62">
        <f t="shared" si="9"/>
        <v>0.1809241516666685</v>
      </c>
      <c r="E62">
        <f t="shared" si="9"/>
        <v>0.29407606354166721</v>
      </c>
      <c r="F62" t="str">
        <f t="shared" si="9"/>
        <v/>
      </c>
      <c r="G62" t="str">
        <f t="shared" si="9"/>
        <v/>
      </c>
      <c r="H62" t="str">
        <f t="shared" si="9"/>
        <v/>
      </c>
      <c r="I62" t="str">
        <f t="shared" si="9"/>
        <v/>
      </c>
      <c r="J62" t="str">
        <f t="shared" si="9"/>
        <v/>
      </c>
      <c r="K62" t="str">
        <f t="shared" si="9"/>
        <v/>
      </c>
      <c r="L62" t="str">
        <f t="shared" si="9"/>
        <v/>
      </c>
      <c r="M62" t="str">
        <f t="shared" si="9"/>
        <v/>
      </c>
      <c r="N62" t="str">
        <f t="shared" si="9"/>
        <v/>
      </c>
      <c r="O62" t="str">
        <f t="shared" si="9"/>
        <v/>
      </c>
      <c r="P62" t="str">
        <f t="shared" si="9"/>
        <v/>
      </c>
      <c r="Q62" t="str">
        <f t="shared" si="9"/>
        <v/>
      </c>
      <c r="R62" t="str">
        <f t="shared" si="9"/>
        <v/>
      </c>
      <c r="S62" t="str">
        <f t="shared" si="9"/>
        <v/>
      </c>
      <c r="T62" t="str">
        <f t="shared" si="9"/>
        <v/>
      </c>
      <c r="U62" t="str">
        <f t="shared" si="9"/>
        <v/>
      </c>
      <c r="V62" t="str">
        <f t="shared" si="9"/>
        <v/>
      </c>
      <c r="W62" t="str">
        <f t="shared" si="9"/>
        <v/>
      </c>
      <c r="X62" t="str">
        <f t="shared" si="9"/>
        <v/>
      </c>
      <c r="Y62" t="str">
        <f t="shared" si="9"/>
        <v/>
      </c>
      <c r="Z62" t="str">
        <f t="shared" si="9"/>
        <v/>
      </c>
    </row>
    <row r="63" spans="1:73" x14ac:dyDescent="0.3">
      <c r="A63" t="s">
        <v>56</v>
      </c>
      <c r="B63">
        <f t="shared" ref="B63:Z63" si="10">IF(ISBLANK(B7),"",(ABS(B7-B33)))</f>
        <v>0.15753551937499977</v>
      </c>
      <c r="C63">
        <f t="shared" si="10"/>
        <v>0.19411397145833292</v>
      </c>
      <c r="D63">
        <f t="shared" si="10"/>
        <v>0.18198809562500076</v>
      </c>
      <c r="E63">
        <f t="shared" si="10"/>
        <v>0.29514000750000075</v>
      </c>
      <c r="F63">
        <f t="shared" si="10"/>
        <v>0.21459455145833359</v>
      </c>
      <c r="G63" t="str">
        <f t="shared" si="10"/>
        <v/>
      </c>
      <c r="H63" t="str">
        <f t="shared" si="10"/>
        <v/>
      </c>
      <c r="I63" t="str">
        <f t="shared" si="10"/>
        <v/>
      </c>
      <c r="J63" t="str">
        <f t="shared" si="10"/>
        <v/>
      </c>
      <c r="K63" t="str">
        <f t="shared" si="10"/>
        <v/>
      </c>
      <c r="L63" t="str">
        <f t="shared" si="10"/>
        <v/>
      </c>
      <c r="M63" t="str">
        <f t="shared" si="10"/>
        <v/>
      </c>
      <c r="N63" t="str">
        <f t="shared" si="10"/>
        <v/>
      </c>
      <c r="O63" t="str">
        <f t="shared" si="10"/>
        <v/>
      </c>
      <c r="P63" t="str">
        <f t="shared" si="10"/>
        <v/>
      </c>
      <c r="Q63" t="str">
        <f t="shared" si="10"/>
        <v/>
      </c>
      <c r="R63" t="str">
        <f t="shared" si="10"/>
        <v/>
      </c>
      <c r="S63" t="str">
        <f t="shared" si="10"/>
        <v/>
      </c>
      <c r="T63" t="str">
        <f t="shared" si="10"/>
        <v/>
      </c>
      <c r="U63" t="str">
        <f t="shared" si="10"/>
        <v/>
      </c>
      <c r="V63" t="str">
        <f t="shared" si="10"/>
        <v/>
      </c>
      <c r="W63" t="str">
        <f t="shared" si="10"/>
        <v/>
      </c>
      <c r="X63" t="str">
        <f t="shared" si="10"/>
        <v/>
      </c>
      <c r="Y63" t="str">
        <f t="shared" si="10"/>
        <v/>
      </c>
      <c r="Z63" t="str">
        <f t="shared" si="10"/>
        <v/>
      </c>
    </row>
    <row r="64" spans="1:73" x14ac:dyDescent="0.3">
      <c r="A64" t="s">
        <v>59</v>
      </c>
      <c r="B64">
        <f t="shared" ref="B64:Z64" si="11">IF(ISBLANK(B8),"",(ABS(B8-B34)))</f>
        <v>0.2063220735344802</v>
      </c>
      <c r="C64">
        <f t="shared" si="11"/>
        <v>0.24290052561781408</v>
      </c>
      <c r="D64">
        <f t="shared" si="11"/>
        <v>0.23077464978448003</v>
      </c>
      <c r="E64">
        <f t="shared" si="11"/>
        <v>0.34392656165947921</v>
      </c>
      <c r="F64">
        <f t="shared" si="11"/>
        <v>0.26338110561781347</v>
      </c>
      <c r="G64">
        <f t="shared" si="11"/>
        <v>0.26444504957614812</v>
      </c>
      <c r="H64" t="str">
        <f t="shared" si="11"/>
        <v/>
      </c>
      <c r="I64" t="str">
        <f t="shared" si="11"/>
        <v/>
      </c>
      <c r="J64" t="str">
        <f t="shared" si="11"/>
        <v/>
      </c>
      <c r="K64" t="str">
        <f t="shared" si="11"/>
        <v/>
      </c>
      <c r="L64" t="str">
        <f t="shared" si="11"/>
        <v/>
      </c>
      <c r="M64" t="str">
        <f t="shared" si="11"/>
        <v/>
      </c>
      <c r="N64" t="str">
        <f t="shared" si="11"/>
        <v/>
      </c>
      <c r="O64" t="str">
        <f t="shared" si="11"/>
        <v/>
      </c>
      <c r="P64" t="str">
        <f t="shared" si="11"/>
        <v/>
      </c>
      <c r="Q64" t="str">
        <f t="shared" si="11"/>
        <v/>
      </c>
      <c r="R64" t="str">
        <f t="shared" si="11"/>
        <v/>
      </c>
      <c r="S64" t="str">
        <f t="shared" si="11"/>
        <v/>
      </c>
      <c r="T64" t="str">
        <f t="shared" si="11"/>
        <v/>
      </c>
      <c r="U64" t="str">
        <f t="shared" si="11"/>
        <v/>
      </c>
      <c r="V64" t="str">
        <f t="shared" si="11"/>
        <v/>
      </c>
      <c r="W64" t="str">
        <f t="shared" si="11"/>
        <v/>
      </c>
      <c r="X64" t="str">
        <f t="shared" si="11"/>
        <v/>
      </c>
      <c r="Y64" t="str">
        <f t="shared" si="11"/>
        <v/>
      </c>
      <c r="Z64" t="str">
        <f t="shared" si="11"/>
        <v/>
      </c>
    </row>
    <row r="65" spans="1:26" x14ac:dyDescent="0.3">
      <c r="A65" t="s">
        <v>62</v>
      </c>
      <c r="B65">
        <f t="shared" ref="B65:Z65" si="12">IF(ISBLANK(B9),"",(ABS(B9-B35)))</f>
        <v>1.2102756666665854E-2</v>
      </c>
      <c r="C65">
        <f t="shared" si="12"/>
        <v>4.8681208750000024E-2</v>
      </c>
      <c r="D65">
        <f t="shared" si="12"/>
        <v>3.6555332916666891E-2</v>
      </c>
      <c r="E65">
        <f t="shared" si="12"/>
        <v>0.14970724479166586</v>
      </c>
      <c r="F65">
        <f t="shared" si="12"/>
        <v>6.9161788749998565E-2</v>
      </c>
      <c r="G65">
        <f t="shared" si="12"/>
        <v>7.0225732708333696E-2</v>
      </c>
      <c r="H65">
        <f t="shared" si="12"/>
        <v>0.11901228686781301</v>
      </c>
      <c r="I65" t="str">
        <f t="shared" si="12"/>
        <v/>
      </c>
      <c r="J65" t="str">
        <f t="shared" si="12"/>
        <v/>
      </c>
      <c r="K65" t="str">
        <f t="shared" si="12"/>
        <v/>
      </c>
      <c r="L65" t="str">
        <f t="shared" si="12"/>
        <v/>
      </c>
      <c r="M65" t="str">
        <f t="shared" si="12"/>
        <v/>
      </c>
      <c r="N65" t="str">
        <f t="shared" si="12"/>
        <v/>
      </c>
      <c r="O65" t="str">
        <f t="shared" si="12"/>
        <v/>
      </c>
      <c r="P65" t="str">
        <f t="shared" si="12"/>
        <v/>
      </c>
      <c r="Q65" t="str">
        <f t="shared" si="12"/>
        <v/>
      </c>
      <c r="R65" t="str">
        <f t="shared" si="12"/>
        <v/>
      </c>
      <c r="S65" t="str">
        <f t="shared" si="12"/>
        <v/>
      </c>
      <c r="T65" t="str">
        <f t="shared" si="12"/>
        <v/>
      </c>
      <c r="U65" t="str">
        <f t="shared" si="12"/>
        <v/>
      </c>
      <c r="V65" t="str">
        <f t="shared" si="12"/>
        <v/>
      </c>
      <c r="W65" t="str">
        <f t="shared" si="12"/>
        <v/>
      </c>
      <c r="X65" t="str">
        <f t="shared" si="12"/>
        <v/>
      </c>
      <c r="Y65" t="str">
        <f t="shared" si="12"/>
        <v/>
      </c>
      <c r="Z65" t="str">
        <f t="shared" si="12"/>
        <v/>
      </c>
    </row>
    <row r="66" spans="1:26" x14ac:dyDescent="0.3">
      <c r="A66" t="s">
        <v>66</v>
      </c>
      <c r="B66">
        <f t="shared" ref="B66:Z66" si="13">IF(ISBLANK(B10),"",(ABS(B10-B36)))</f>
        <v>5.4550743541666558E-2</v>
      </c>
      <c r="C66">
        <f t="shared" si="13"/>
        <v>9.1129195625000214E-2</v>
      </c>
      <c r="D66">
        <f t="shared" si="13"/>
        <v>7.900331979166586E-2</v>
      </c>
      <c r="E66">
        <f t="shared" si="13"/>
        <v>0.19215523166666607</v>
      </c>
      <c r="F66">
        <f t="shared" si="13"/>
        <v>0.11160977562499991</v>
      </c>
      <c r="G66">
        <f t="shared" si="13"/>
        <v>0.11267371958333225</v>
      </c>
      <c r="H66">
        <f t="shared" si="13"/>
        <v>0.16146027374281349</v>
      </c>
      <c r="I66">
        <f t="shared" si="13"/>
        <v>3.2759043125000498E-2</v>
      </c>
      <c r="J66" t="str">
        <f t="shared" si="13"/>
        <v/>
      </c>
      <c r="K66" t="str">
        <f t="shared" si="13"/>
        <v/>
      </c>
      <c r="L66" t="str">
        <f t="shared" si="13"/>
        <v/>
      </c>
      <c r="M66" t="str">
        <f t="shared" si="13"/>
        <v/>
      </c>
      <c r="N66" t="str">
        <f t="shared" si="13"/>
        <v/>
      </c>
      <c r="O66" t="str">
        <f t="shared" si="13"/>
        <v/>
      </c>
      <c r="P66" t="str">
        <f t="shared" si="13"/>
        <v/>
      </c>
      <c r="Q66" t="str">
        <f t="shared" si="13"/>
        <v/>
      </c>
      <c r="R66" t="str">
        <f t="shared" si="13"/>
        <v/>
      </c>
      <c r="S66" t="str">
        <f t="shared" si="13"/>
        <v/>
      </c>
      <c r="T66" t="str">
        <f t="shared" si="13"/>
        <v/>
      </c>
      <c r="U66" t="str">
        <f t="shared" si="13"/>
        <v/>
      </c>
      <c r="V66" t="str">
        <f t="shared" si="13"/>
        <v/>
      </c>
      <c r="W66" t="str">
        <f t="shared" si="13"/>
        <v/>
      </c>
      <c r="X66" t="str">
        <f t="shared" si="13"/>
        <v/>
      </c>
      <c r="Y66" t="str">
        <f t="shared" si="13"/>
        <v/>
      </c>
      <c r="Z66" t="str">
        <f t="shared" si="13"/>
        <v/>
      </c>
    </row>
    <row r="67" spans="1:26" x14ac:dyDescent="0.3">
      <c r="A67" t="s">
        <v>70</v>
      </c>
      <c r="B67">
        <f t="shared" ref="B67:Z67" si="14">IF(ISBLANK(B11),"",(ABS(B11-B37)))</f>
        <v>0.24271995624999954</v>
      </c>
      <c r="C67">
        <f t="shared" si="14"/>
        <v>0.27929840833333275</v>
      </c>
      <c r="D67">
        <f t="shared" si="14"/>
        <v>0.26717253250000056</v>
      </c>
      <c r="E67">
        <f t="shared" si="14"/>
        <v>0.38032444437499913</v>
      </c>
      <c r="F67">
        <f t="shared" si="14"/>
        <v>0.29977898833333411</v>
      </c>
      <c r="G67">
        <f t="shared" si="14"/>
        <v>0.30084293229166698</v>
      </c>
      <c r="H67">
        <f t="shared" si="14"/>
        <v>0.34962948645114644</v>
      </c>
      <c r="I67">
        <f t="shared" si="14"/>
        <v>0.15541016958333281</v>
      </c>
      <c r="J67">
        <f t="shared" si="14"/>
        <v>0.19785815645833296</v>
      </c>
      <c r="K67" t="str">
        <f t="shared" si="14"/>
        <v/>
      </c>
      <c r="L67" t="str">
        <f t="shared" si="14"/>
        <v/>
      </c>
      <c r="M67" t="str">
        <f t="shared" si="14"/>
        <v/>
      </c>
      <c r="N67" t="str">
        <f t="shared" si="14"/>
        <v/>
      </c>
      <c r="O67" t="str">
        <f t="shared" si="14"/>
        <v/>
      </c>
      <c r="P67" t="str">
        <f t="shared" si="14"/>
        <v/>
      </c>
      <c r="Q67" t="str">
        <f t="shared" si="14"/>
        <v/>
      </c>
      <c r="R67" t="str">
        <f t="shared" si="14"/>
        <v/>
      </c>
      <c r="S67" t="str">
        <f t="shared" si="14"/>
        <v/>
      </c>
      <c r="T67" t="str">
        <f t="shared" si="14"/>
        <v/>
      </c>
      <c r="U67" t="str">
        <f t="shared" si="14"/>
        <v/>
      </c>
      <c r="V67" t="str">
        <f t="shared" si="14"/>
        <v/>
      </c>
      <c r="W67" t="str">
        <f t="shared" si="14"/>
        <v/>
      </c>
      <c r="X67" t="str">
        <f t="shared" si="14"/>
        <v/>
      </c>
      <c r="Y67" t="str">
        <f t="shared" si="14"/>
        <v/>
      </c>
      <c r="Z67" t="str">
        <f t="shared" si="14"/>
        <v/>
      </c>
    </row>
    <row r="68" spans="1:26" x14ac:dyDescent="0.3">
      <c r="A68" t="s">
        <v>74</v>
      </c>
      <c r="B68">
        <f t="shared" ref="B68:Z68" si="15">IF(ISBLANK(B12),"",(ABS(B12-B38)))</f>
        <v>7.2967316041665981E-2</v>
      </c>
      <c r="C68">
        <f t="shared" si="15"/>
        <v>0.10954576812499867</v>
      </c>
      <c r="D68">
        <f t="shared" si="15"/>
        <v>9.7419892291667226E-2</v>
      </c>
      <c r="E68">
        <f t="shared" si="15"/>
        <v>0.21057180416666679</v>
      </c>
      <c r="F68">
        <f t="shared" si="15"/>
        <v>0.13002634812499969</v>
      </c>
      <c r="G68">
        <f t="shared" si="15"/>
        <v>0.13109029208333389</v>
      </c>
      <c r="H68">
        <f t="shared" si="15"/>
        <v>0.17987684624281172</v>
      </c>
      <c r="I68">
        <f t="shared" si="15"/>
        <v>1.4342470625002268E-2</v>
      </c>
      <c r="J68">
        <f t="shared" si="15"/>
        <v>2.8105516250000129E-2</v>
      </c>
      <c r="K68">
        <f t="shared" si="15"/>
        <v>0.21627472895833186</v>
      </c>
      <c r="L68" t="str">
        <f t="shared" si="15"/>
        <v/>
      </c>
      <c r="M68" t="str">
        <f t="shared" si="15"/>
        <v/>
      </c>
      <c r="N68" t="str">
        <f t="shared" si="15"/>
        <v/>
      </c>
      <c r="O68" t="str">
        <f t="shared" si="15"/>
        <v/>
      </c>
      <c r="P68" t="str">
        <f t="shared" si="15"/>
        <v/>
      </c>
      <c r="Q68" t="str">
        <f t="shared" si="15"/>
        <v/>
      </c>
      <c r="R68" t="str">
        <f t="shared" si="15"/>
        <v/>
      </c>
      <c r="S68" t="str">
        <f t="shared" si="15"/>
        <v/>
      </c>
      <c r="T68" t="str">
        <f t="shared" si="15"/>
        <v/>
      </c>
      <c r="U68" t="str">
        <f t="shared" si="15"/>
        <v/>
      </c>
      <c r="V68" t="str">
        <f t="shared" si="15"/>
        <v/>
      </c>
      <c r="W68" t="str">
        <f t="shared" si="15"/>
        <v/>
      </c>
      <c r="X68" t="str">
        <f t="shared" si="15"/>
        <v/>
      </c>
      <c r="Y68" t="str">
        <f t="shared" si="15"/>
        <v/>
      </c>
      <c r="Z68" t="str">
        <f t="shared" si="15"/>
        <v/>
      </c>
    </row>
    <row r="69" spans="1:26" x14ac:dyDescent="0.3">
      <c r="A69" t="s">
        <v>77</v>
      </c>
      <c r="B69">
        <f t="shared" ref="B69:Z69" si="16">IF(ISBLANK(B13),"",(ABS(B13-B39)))</f>
        <v>0.15099577291666277</v>
      </c>
      <c r="C69">
        <f t="shared" si="16"/>
        <v>0.18757422499999699</v>
      </c>
      <c r="D69">
        <f t="shared" si="16"/>
        <v>0.17544834916666344</v>
      </c>
      <c r="E69">
        <f t="shared" si="16"/>
        <v>0.28860026104166331</v>
      </c>
      <c r="F69">
        <f t="shared" si="16"/>
        <v>0.20805480499999782</v>
      </c>
      <c r="G69">
        <f t="shared" si="16"/>
        <v>0.20911874895833121</v>
      </c>
      <c r="H69">
        <f t="shared" si="16"/>
        <v>0.25790530311781118</v>
      </c>
      <c r="I69">
        <f t="shared" si="16"/>
        <v>6.3685986249996218E-2</v>
      </c>
      <c r="J69">
        <f t="shared" si="16"/>
        <v>0.10613397312499682</v>
      </c>
      <c r="K69">
        <f t="shared" si="16"/>
        <v>0.29430318583332904</v>
      </c>
      <c r="L69">
        <f t="shared" si="16"/>
        <v>0.12455054562499512</v>
      </c>
      <c r="M69" t="str">
        <f t="shared" si="16"/>
        <v/>
      </c>
      <c r="N69" t="str">
        <f t="shared" si="16"/>
        <v/>
      </c>
      <c r="O69" t="str">
        <f t="shared" si="16"/>
        <v/>
      </c>
      <c r="P69" t="str">
        <f t="shared" si="16"/>
        <v/>
      </c>
      <c r="Q69" t="str">
        <f t="shared" si="16"/>
        <v/>
      </c>
      <c r="R69" t="str">
        <f t="shared" si="16"/>
        <v/>
      </c>
      <c r="S69" t="str">
        <f t="shared" si="16"/>
        <v/>
      </c>
      <c r="T69" t="str">
        <f t="shared" si="16"/>
        <v/>
      </c>
      <c r="U69" t="str">
        <f t="shared" si="16"/>
        <v/>
      </c>
      <c r="V69" t="str">
        <f t="shared" si="16"/>
        <v/>
      </c>
      <c r="W69" t="str">
        <f t="shared" si="16"/>
        <v/>
      </c>
      <c r="X69" t="str">
        <f t="shared" si="16"/>
        <v/>
      </c>
      <c r="Y69" t="str">
        <f t="shared" si="16"/>
        <v/>
      </c>
      <c r="Z69" t="str">
        <f t="shared" si="16"/>
        <v/>
      </c>
    </row>
    <row r="70" spans="1:26" x14ac:dyDescent="0.3">
      <c r="A70" t="s">
        <v>80</v>
      </c>
      <c r="B70">
        <f t="shared" ref="B70:Z70" si="17">IF(ISBLANK(B14),"",(ABS(B14-B40)))</f>
        <v>5.3386833541666442E-2</v>
      </c>
      <c r="C70">
        <f t="shared" si="17"/>
        <v>8.9965285624999614E-2</v>
      </c>
      <c r="D70">
        <f t="shared" si="17"/>
        <v>7.7839409791668465E-2</v>
      </c>
      <c r="E70">
        <f t="shared" si="17"/>
        <v>0.19099132166666577</v>
      </c>
      <c r="F70">
        <f t="shared" si="17"/>
        <v>0.11044586562499972</v>
      </c>
      <c r="G70">
        <f t="shared" si="17"/>
        <v>0.11150980958333336</v>
      </c>
      <c r="H70">
        <f t="shared" si="17"/>
        <v>0.16029636374281436</v>
      </c>
      <c r="I70">
        <f t="shared" si="17"/>
        <v>3.3922953125002028E-2</v>
      </c>
      <c r="J70">
        <f t="shared" si="17"/>
        <v>8.5250337499986617E-3</v>
      </c>
      <c r="K70">
        <f t="shared" si="17"/>
        <v>0.19669424645833372</v>
      </c>
      <c r="L70">
        <f t="shared" si="17"/>
        <v>2.6941606249998459E-2</v>
      </c>
      <c r="M70">
        <f t="shared" si="17"/>
        <v>0.10497006312499629</v>
      </c>
      <c r="N70" t="str">
        <f t="shared" si="17"/>
        <v/>
      </c>
      <c r="O70" t="str">
        <f t="shared" si="17"/>
        <v/>
      </c>
      <c r="P70" t="str">
        <f t="shared" si="17"/>
        <v/>
      </c>
      <c r="Q70" t="str">
        <f t="shared" si="17"/>
        <v/>
      </c>
      <c r="R70" t="str">
        <f t="shared" si="17"/>
        <v/>
      </c>
      <c r="S70" t="str">
        <f t="shared" si="17"/>
        <v/>
      </c>
      <c r="T70" t="str">
        <f t="shared" si="17"/>
        <v/>
      </c>
      <c r="U70" t="str">
        <f t="shared" si="17"/>
        <v/>
      </c>
      <c r="V70" t="str">
        <f t="shared" si="17"/>
        <v/>
      </c>
      <c r="W70" t="str">
        <f t="shared" si="17"/>
        <v/>
      </c>
      <c r="X70" t="str">
        <f t="shared" si="17"/>
        <v/>
      </c>
      <c r="Y70" t="str">
        <f t="shared" si="17"/>
        <v/>
      </c>
      <c r="Z70" t="str">
        <f t="shared" si="17"/>
        <v/>
      </c>
    </row>
    <row r="71" spans="1:26" x14ac:dyDescent="0.3">
      <c r="A71" t="s">
        <v>82</v>
      </c>
      <c r="B71">
        <f t="shared" ref="B71:Z71" si="18">IF(ISBLANK(B15),"",(ABS(B15-B41)))</f>
        <v>0.10617940312499907</v>
      </c>
      <c r="C71">
        <f t="shared" si="18"/>
        <v>0.14275785520833231</v>
      </c>
      <c r="D71">
        <f t="shared" si="18"/>
        <v>0.13063197937500037</v>
      </c>
      <c r="E71">
        <f t="shared" si="18"/>
        <v>0.24378389124999988</v>
      </c>
      <c r="F71">
        <f t="shared" si="18"/>
        <v>0.16323843520833364</v>
      </c>
      <c r="G71">
        <f t="shared" si="18"/>
        <v>0.1643023791666664</v>
      </c>
      <c r="H71">
        <f t="shared" si="18"/>
        <v>0.21308893332614595</v>
      </c>
      <c r="I71">
        <f t="shared" si="18"/>
        <v>1.8869616458331323E-2</v>
      </c>
      <c r="J71">
        <f t="shared" si="18"/>
        <v>6.1317603333332721E-2</v>
      </c>
      <c r="K71">
        <f t="shared" si="18"/>
        <v>0.24948681604166545</v>
      </c>
      <c r="L71">
        <f t="shared" si="18"/>
        <v>7.9734175833330811E-2</v>
      </c>
      <c r="M71">
        <f t="shared" si="18"/>
        <v>0.15776263270833013</v>
      </c>
      <c r="N71">
        <f t="shared" si="18"/>
        <v>6.0153693333332967E-2</v>
      </c>
      <c r="O71" t="str">
        <f t="shared" si="18"/>
        <v/>
      </c>
      <c r="P71" t="str">
        <f t="shared" si="18"/>
        <v/>
      </c>
      <c r="Q71" t="str">
        <f t="shared" si="18"/>
        <v/>
      </c>
      <c r="R71" t="str">
        <f t="shared" si="18"/>
        <v/>
      </c>
      <c r="S71" t="str">
        <f t="shared" si="18"/>
        <v/>
      </c>
      <c r="T71" t="str">
        <f t="shared" si="18"/>
        <v/>
      </c>
      <c r="U71" t="str">
        <f t="shared" si="18"/>
        <v/>
      </c>
      <c r="V71" t="str">
        <f t="shared" si="18"/>
        <v/>
      </c>
      <c r="W71" t="str">
        <f t="shared" si="18"/>
        <v/>
      </c>
      <c r="X71" t="str">
        <f t="shared" si="18"/>
        <v/>
      </c>
      <c r="Y71" t="str">
        <f t="shared" si="18"/>
        <v/>
      </c>
      <c r="Z71" t="str">
        <f t="shared" si="18"/>
        <v/>
      </c>
    </row>
    <row r="72" spans="1:26" x14ac:dyDescent="0.3">
      <c r="A72" t="s">
        <v>85</v>
      </c>
      <c r="B72">
        <f t="shared" ref="B72:Z72" si="19">IF(ISBLANK(B16),"",(ABS(B16-B42)))</f>
        <v>0.11496074499999967</v>
      </c>
      <c r="C72">
        <f t="shared" si="19"/>
        <v>0.15153919708333297</v>
      </c>
      <c r="D72">
        <f t="shared" si="19"/>
        <v>0.13941332125000055</v>
      </c>
      <c r="E72">
        <f t="shared" si="19"/>
        <v>0.25256523312499868</v>
      </c>
      <c r="F72">
        <f t="shared" si="19"/>
        <v>0.17201977708333394</v>
      </c>
      <c r="G72">
        <f t="shared" si="19"/>
        <v>0.17308372104166764</v>
      </c>
      <c r="H72">
        <f t="shared" si="19"/>
        <v>0.22187027520114705</v>
      </c>
      <c r="I72">
        <f t="shared" si="19"/>
        <v>2.7650958333332337E-2</v>
      </c>
      <c r="J72">
        <f t="shared" si="19"/>
        <v>7.0098945208333874E-2</v>
      </c>
      <c r="K72">
        <f t="shared" si="19"/>
        <v>0.25826815791666557</v>
      </c>
      <c r="L72">
        <f t="shared" si="19"/>
        <v>8.8515517708333241E-2</v>
      </c>
      <c r="M72">
        <f t="shared" si="19"/>
        <v>0.16654397458332859</v>
      </c>
      <c r="N72">
        <f t="shared" si="19"/>
        <v>6.8935035208333273E-2</v>
      </c>
      <c r="O72">
        <f t="shared" si="19"/>
        <v>0.12172760479166592</v>
      </c>
      <c r="P72" t="str">
        <f t="shared" si="19"/>
        <v/>
      </c>
      <c r="Q72" t="str">
        <f t="shared" si="19"/>
        <v/>
      </c>
      <c r="R72" t="str">
        <f t="shared" si="19"/>
        <v/>
      </c>
      <c r="S72" t="str">
        <f t="shared" si="19"/>
        <v/>
      </c>
      <c r="T72" t="str">
        <f t="shared" si="19"/>
        <v/>
      </c>
      <c r="U72" t="str">
        <f t="shared" si="19"/>
        <v/>
      </c>
      <c r="V72" t="str">
        <f t="shared" si="19"/>
        <v/>
      </c>
      <c r="W72" t="str">
        <f t="shared" si="19"/>
        <v/>
      </c>
      <c r="X72" t="str">
        <f t="shared" si="19"/>
        <v/>
      </c>
      <c r="Y72" t="str">
        <f t="shared" si="19"/>
        <v/>
      </c>
      <c r="Z72" t="str">
        <f t="shared" si="19"/>
        <v/>
      </c>
    </row>
    <row r="73" spans="1:26" x14ac:dyDescent="0.3">
      <c r="A73" t="s">
        <v>86</v>
      </c>
      <c r="B73">
        <f t="shared" ref="B73:Z73" si="20">IF(ISBLANK(B17),"",(ABS(B17-B43)))</f>
        <v>0.32228535312499973</v>
      </c>
      <c r="C73">
        <f t="shared" si="20"/>
        <v>0.35886380520833328</v>
      </c>
      <c r="D73">
        <f t="shared" si="20"/>
        <v>0.34673792937500042</v>
      </c>
      <c r="E73">
        <f t="shared" si="20"/>
        <v>0.45988984124999999</v>
      </c>
      <c r="F73">
        <f t="shared" si="20"/>
        <v>0.37934438520833413</v>
      </c>
      <c r="G73">
        <f t="shared" si="20"/>
        <v>0.38040832916666656</v>
      </c>
      <c r="H73">
        <f t="shared" si="20"/>
        <v>0.42919488332614641</v>
      </c>
      <c r="I73">
        <f t="shared" si="20"/>
        <v>0.23497556645833273</v>
      </c>
      <c r="J73">
        <f t="shared" si="20"/>
        <v>0.27742355333333302</v>
      </c>
      <c r="K73">
        <f t="shared" si="20"/>
        <v>0.46559276604166683</v>
      </c>
      <c r="L73">
        <f t="shared" si="20"/>
        <v>0.29584012583333291</v>
      </c>
      <c r="M73">
        <f t="shared" si="20"/>
        <v>0.37386858270833012</v>
      </c>
      <c r="N73">
        <f t="shared" si="20"/>
        <v>0.2762596433333333</v>
      </c>
      <c r="O73">
        <f t="shared" si="20"/>
        <v>0.32905221291666564</v>
      </c>
      <c r="P73">
        <f t="shared" si="20"/>
        <v>0.33783355479166594</v>
      </c>
      <c r="Q73" t="str">
        <f t="shared" si="20"/>
        <v/>
      </c>
      <c r="R73" t="str">
        <f t="shared" si="20"/>
        <v/>
      </c>
      <c r="S73" t="str">
        <f t="shared" si="20"/>
        <v/>
      </c>
      <c r="T73" t="str">
        <f t="shared" si="20"/>
        <v/>
      </c>
      <c r="U73" t="str">
        <f t="shared" si="20"/>
        <v/>
      </c>
      <c r="V73" t="str">
        <f t="shared" si="20"/>
        <v/>
      </c>
      <c r="W73" t="str">
        <f t="shared" si="20"/>
        <v/>
      </c>
      <c r="X73" t="str">
        <f t="shared" si="20"/>
        <v/>
      </c>
      <c r="Y73" t="str">
        <f t="shared" si="20"/>
        <v/>
      </c>
      <c r="Z73" t="str">
        <f t="shared" si="20"/>
        <v/>
      </c>
    </row>
    <row r="74" spans="1:26" x14ac:dyDescent="0.3">
      <c r="A74" t="s">
        <v>90</v>
      </c>
      <c r="B74">
        <f t="shared" ref="B74:Z74" si="21">IF(ISBLANK(B18),"",(ABS(B18-B44)))</f>
        <v>0.23445630624999952</v>
      </c>
      <c r="C74">
        <f t="shared" si="21"/>
        <v>0.27103475833333257</v>
      </c>
      <c r="D74">
        <f t="shared" si="21"/>
        <v>0.25890888250000049</v>
      </c>
      <c r="E74">
        <f t="shared" si="21"/>
        <v>0.37206079437499884</v>
      </c>
      <c r="F74">
        <f t="shared" si="21"/>
        <v>0.29151533833333237</v>
      </c>
      <c r="G74">
        <f t="shared" si="21"/>
        <v>0.29257928229166763</v>
      </c>
      <c r="H74">
        <f t="shared" si="21"/>
        <v>0.34136583645114704</v>
      </c>
      <c r="I74">
        <f t="shared" si="21"/>
        <v>0.14714651958333319</v>
      </c>
      <c r="J74">
        <f t="shared" si="21"/>
        <v>0.1895945064583322</v>
      </c>
      <c r="K74">
        <f t="shared" si="21"/>
        <v>0.37776371916666618</v>
      </c>
      <c r="L74">
        <f t="shared" si="21"/>
        <v>0.20801107895833243</v>
      </c>
      <c r="M74">
        <f t="shared" si="21"/>
        <v>0.28603953583333031</v>
      </c>
      <c r="N74">
        <f t="shared" si="21"/>
        <v>0.18843059645833279</v>
      </c>
      <c r="O74">
        <f t="shared" si="21"/>
        <v>0.24122316604166527</v>
      </c>
      <c r="P74">
        <f t="shared" si="21"/>
        <v>0.2500045079166654</v>
      </c>
      <c r="Q74">
        <f t="shared" si="21"/>
        <v>0.45732911604166665</v>
      </c>
      <c r="R74" t="str">
        <f t="shared" si="21"/>
        <v/>
      </c>
      <c r="S74" t="str">
        <f t="shared" si="21"/>
        <v/>
      </c>
      <c r="T74" t="str">
        <f t="shared" si="21"/>
        <v/>
      </c>
      <c r="U74" t="str">
        <f t="shared" si="21"/>
        <v/>
      </c>
      <c r="V74" t="str">
        <f t="shared" si="21"/>
        <v/>
      </c>
      <c r="W74" t="str">
        <f t="shared" si="21"/>
        <v/>
      </c>
      <c r="X74" t="str">
        <f t="shared" si="21"/>
        <v/>
      </c>
      <c r="Y74" t="str">
        <f t="shared" si="21"/>
        <v/>
      </c>
      <c r="Z74" t="str">
        <f t="shared" si="21"/>
        <v/>
      </c>
    </row>
    <row r="75" spans="1:26" x14ac:dyDescent="0.3">
      <c r="A75" t="s">
        <v>93</v>
      </c>
      <c r="B75">
        <f t="shared" ref="B75:Z75" si="22">IF(ISBLANK(B19),"",(ABS(B19-B45)))</f>
        <v>0.49431270083333223</v>
      </c>
      <c r="C75">
        <f t="shared" si="22"/>
        <v>0.53089115291666511</v>
      </c>
      <c r="D75">
        <f t="shared" si="22"/>
        <v>0.51876527708333353</v>
      </c>
      <c r="E75">
        <f t="shared" si="22"/>
        <v>0.63191718895833315</v>
      </c>
      <c r="F75">
        <f t="shared" si="22"/>
        <v>0.55137173291666586</v>
      </c>
      <c r="G75">
        <f t="shared" si="22"/>
        <v>0.55243567687500084</v>
      </c>
      <c r="H75">
        <f t="shared" si="22"/>
        <v>0.60122223103448014</v>
      </c>
      <c r="I75">
        <f t="shared" si="22"/>
        <v>0.40700291416666534</v>
      </c>
      <c r="J75">
        <f t="shared" si="22"/>
        <v>0.44945090104166635</v>
      </c>
      <c r="K75">
        <f t="shared" si="22"/>
        <v>0.63762011374999883</v>
      </c>
      <c r="L75">
        <f t="shared" si="22"/>
        <v>0.46786747354166525</v>
      </c>
      <c r="M75">
        <f t="shared" si="22"/>
        <v>0.54589593041666262</v>
      </c>
      <c r="N75">
        <f t="shared" si="22"/>
        <v>0.44828699104166653</v>
      </c>
      <c r="O75">
        <f t="shared" si="22"/>
        <v>0.50107956062499803</v>
      </c>
      <c r="P75">
        <f t="shared" si="22"/>
        <v>0.50986090250000016</v>
      </c>
      <c r="Q75">
        <f t="shared" si="22"/>
        <v>0.7171855106249998</v>
      </c>
      <c r="R75">
        <f t="shared" si="22"/>
        <v>0.62935646374999898</v>
      </c>
      <c r="S75" t="str">
        <f t="shared" si="22"/>
        <v/>
      </c>
      <c r="T75" t="str">
        <f t="shared" si="22"/>
        <v/>
      </c>
      <c r="U75" t="str">
        <f t="shared" si="22"/>
        <v/>
      </c>
      <c r="V75" t="str">
        <f t="shared" si="22"/>
        <v/>
      </c>
      <c r="W75" t="str">
        <f t="shared" si="22"/>
        <v/>
      </c>
      <c r="X75" t="str">
        <f t="shared" si="22"/>
        <v/>
      </c>
      <c r="Y75" t="str">
        <f t="shared" si="22"/>
        <v/>
      </c>
      <c r="Z75" t="str">
        <f t="shared" si="22"/>
        <v/>
      </c>
    </row>
    <row r="76" spans="1:26" x14ac:dyDescent="0.3">
      <c r="A76" t="s">
        <v>99</v>
      </c>
      <c r="B76">
        <f t="shared" ref="B76:Z76" si="23">IF(ISBLANK(B20),"",(ABS(B20-B46)))</f>
        <v>0.27703110291666644</v>
      </c>
      <c r="C76">
        <f t="shared" si="23"/>
        <v>0.31360955499999926</v>
      </c>
      <c r="D76">
        <f t="shared" si="23"/>
        <v>0.30148367916666657</v>
      </c>
      <c r="E76">
        <f t="shared" si="23"/>
        <v>0.41463559104166675</v>
      </c>
      <c r="F76">
        <f t="shared" si="23"/>
        <v>0.33409013499999995</v>
      </c>
      <c r="G76">
        <f t="shared" si="23"/>
        <v>0.3351540789583346</v>
      </c>
      <c r="H76">
        <f t="shared" si="23"/>
        <v>0.38394063311781357</v>
      </c>
      <c r="I76">
        <f t="shared" si="23"/>
        <v>0.1897213162499985</v>
      </c>
      <c r="J76">
        <f t="shared" si="23"/>
        <v>0.23216930312500011</v>
      </c>
      <c r="K76">
        <f t="shared" si="23"/>
        <v>0.42033851583333276</v>
      </c>
      <c r="L76">
        <f t="shared" si="23"/>
        <v>0.25058587562499879</v>
      </c>
      <c r="M76">
        <f t="shared" si="23"/>
        <v>0.32861433249999572</v>
      </c>
      <c r="N76">
        <f t="shared" si="23"/>
        <v>0.23100539312499943</v>
      </c>
      <c r="O76">
        <f t="shared" si="23"/>
        <v>0.2837979627083318</v>
      </c>
      <c r="P76">
        <f t="shared" si="23"/>
        <v>0.2925793045833332</v>
      </c>
      <c r="Q76">
        <f t="shared" si="23"/>
        <v>0.49990391270833318</v>
      </c>
      <c r="R76">
        <f t="shared" si="23"/>
        <v>0.41207486583333203</v>
      </c>
      <c r="S76">
        <f t="shared" si="23"/>
        <v>0.67193126041666607</v>
      </c>
      <c r="T76" t="str">
        <f t="shared" si="23"/>
        <v/>
      </c>
      <c r="U76" t="str">
        <f t="shared" si="23"/>
        <v/>
      </c>
      <c r="V76" t="str">
        <f t="shared" si="23"/>
        <v/>
      </c>
      <c r="W76" t="str">
        <f t="shared" si="23"/>
        <v/>
      </c>
      <c r="X76" t="str">
        <f t="shared" si="23"/>
        <v/>
      </c>
      <c r="Y76" t="str">
        <f t="shared" si="23"/>
        <v/>
      </c>
      <c r="Z76" t="str">
        <f t="shared" si="23"/>
        <v/>
      </c>
    </row>
    <row r="77" spans="1:26" x14ac:dyDescent="0.3">
      <c r="A77" t="s">
        <v>106</v>
      </c>
      <c r="B77">
        <f t="shared" ref="B77:Z77" si="24">IF(ISBLANK(B21),"",(ABS(B21-B47)))</f>
        <v>0.35407680812499953</v>
      </c>
      <c r="C77">
        <f t="shared" si="24"/>
        <v>0.39065526020833274</v>
      </c>
      <c r="D77">
        <f t="shared" si="24"/>
        <v>0.3785293843749995</v>
      </c>
      <c r="E77">
        <f t="shared" si="24"/>
        <v>0.49168129625000045</v>
      </c>
      <c r="F77">
        <f t="shared" si="24"/>
        <v>0.4111358402083336</v>
      </c>
      <c r="G77">
        <f t="shared" si="24"/>
        <v>0.41219978416666736</v>
      </c>
      <c r="H77">
        <f t="shared" si="24"/>
        <v>0.46098633832614783</v>
      </c>
      <c r="I77">
        <f t="shared" si="24"/>
        <v>0.26676702145833187</v>
      </c>
      <c r="J77">
        <f t="shared" si="24"/>
        <v>0.30921500833333326</v>
      </c>
      <c r="K77">
        <f t="shared" si="24"/>
        <v>0.49738422104166569</v>
      </c>
      <c r="L77">
        <f t="shared" si="24"/>
        <v>0.32763158083333188</v>
      </c>
      <c r="M77">
        <f t="shared" si="24"/>
        <v>0.40566003770832915</v>
      </c>
      <c r="N77">
        <f t="shared" si="24"/>
        <v>0.308051098333333</v>
      </c>
      <c r="O77">
        <f t="shared" si="24"/>
        <v>0.36084366791666611</v>
      </c>
      <c r="P77">
        <f t="shared" si="24"/>
        <v>0.36962500979166679</v>
      </c>
      <c r="Q77">
        <f t="shared" si="24"/>
        <v>0.5769496179166671</v>
      </c>
      <c r="R77">
        <f t="shared" si="24"/>
        <v>0.48912057104166551</v>
      </c>
      <c r="S77">
        <f t="shared" si="24"/>
        <v>0.74897696562499827</v>
      </c>
      <c r="T77">
        <f t="shared" si="24"/>
        <v>0.53169536770833314</v>
      </c>
      <c r="U77" t="str">
        <f t="shared" si="24"/>
        <v/>
      </c>
      <c r="V77" t="str">
        <f t="shared" si="24"/>
        <v/>
      </c>
      <c r="W77" t="str">
        <f t="shared" si="24"/>
        <v/>
      </c>
      <c r="X77" t="str">
        <f t="shared" si="24"/>
        <v/>
      </c>
      <c r="Y77" t="str">
        <f t="shared" si="24"/>
        <v/>
      </c>
      <c r="Z77" t="str">
        <f t="shared" si="24"/>
        <v/>
      </c>
    </row>
    <row r="78" spans="1:26" x14ac:dyDescent="0.3">
      <c r="A78" t="s">
        <v>114</v>
      </c>
      <c r="B78">
        <f t="shared" ref="B78:Z78" si="25">IF(ISBLANK(B22),"",(ABS(B22-B48)))</f>
        <v>5.3526625416666862E-2</v>
      </c>
      <c r="C78">
        <f t="shared" si="25"/>
        <v>9.0105077499999686E-2</v>
      </c>
      <c r="D78">
        <f t="shared" si="25"/>
        <v>7.7979201666667303E-2</v>
      </c>
      <c r="E78">
        <f t="shared" si="25"/>
        <v>0.19113111354166618</v>
      </c>
      <c r="F78">
        <f t="shared" si="25"/>
        <v>0.11058565750000048</v>
      </c>
      <c r="G78">
        <f t="shared" si="25"/>
        <v>0.11164960145833291</v>
      </c>
      <c r="H78">
        <f t="shared" si="25"/>
        <v>0.16043615561781366</v>
      </c>
      <c r="I78">
        <f t="shared" si="25"/>
        <v>3.3783161250000526E-2</v>
      </c>
      <c r="J78">
        <f t="shared" si="25"/>
        <v>8.6648256249995115E-3</v>
      </c>
      <c r="K78">
        <f t="shared" si="25"/>
        <v>0.19683403833333338</v>
      </c>
      <c r="L78">
        <f t="shared" si="25"/>
        <v>2.7081398124999101E-2</v>
      </c>
      <c r="M78">
        <f t="shared" si="25"/>
        <v>0.1051098549999967</v>
      </c>
      <c r="N78">
        <f t="shared" si="25"/>
        <v>7.500915624999771E-3</v>
      </c>
      <c r="O78">
        <f t="shared" si="25"/>
        <v>6.029348520833322E-2</v>
      </c>
      <c r="P78">
        <f t="shared" si="25"/>
        <v>6.9074827083332901E-2</v>
      </c>
      <c r="Q78">
        <f t="shared" si="25"/>
        <v>0.27639943520833343</v>
      </c>
      <c r="R78">
        <f t="shared" si="25"/>
        <v>0.18857038833333187</v>
      </c>
      <c r="S78">
        <f t="shared" si="25"/>
        <v>0.44842678291666604</v>
      </c>
      <c r="T78">
        <f t="shared" si="25"/>
        <v>0.23114518499999992</v>
      </c>
      <c r="U78">
        <f t="shared" si="25"/>
        <v>0.30819089020833335</v>
      </c>
      <c r="V78" t="str">
        <f t="shared" si="25"/>
        <v/>
      </c>
      <c r="W78" t="str">
        <f t="shared" si="25"/>
        <v/>
      </c>
      <c r="X78" t="str">
        <f t="shared" si="25"/>
        <v/>
      </c>
      <c r="Y78" t="str">
        <f t="shared" si="25"/>
        <v/>
      </c>
      <c r="Z78" t="str">
        <f t="shared" si="25"/>
        <v/>
      </c>
    </row>
    <row r="79" spans="1:26" x14ac:dyDescent="0.3">
      <c r="A79" t="s">
        <v>115</v>
      </c>
      <c r="B79">
        <f t="shared" ref="B79:Z79" si="26">IF(ISBLANK(B23),"",(ABS(B23-B49)))</f>
        <v>8.3314060625000352E-2</v>
      </c>
      <c r="C79">
        <f t="shared" si="26"/>
        <v>0.11989251270833387</v>
      </c>
      <c r="D79">
        <f t="shared" si="26"/>
        <v>0.10776663687500003</v>
      </c>
      <c r="E79">
        <f t="shared" si="26"/>
        <v>0.22091854875000042</v>
      </c>
      <c r="F79">
        <f t="shared" si="26"/>
        <v>0.14037309270833442</v>
      </c>
      <c r="G79">
        <f t="shared" si="26"/>
        <v>0.14143703666666652</v>
      </c>
      <c r="H79">
        <f t="shared" si="26"/>
        <v>0.19022359082614715</v>
      </c>
      <c r="I79">
        <f t="shared" si="26"/>
        <v>3.9957260416667029E-3</v>
      </c>
      <c r="J79">
        <f t="shared" si="26"/>
        <v>3.8452260833332641E-2</v>
      </c>
      <c r="K79">
        <f t="shared" si="26"/>
        <v>0.22662147354166648</v>
      </c>
      <c r="L79">
        <f t="shared" si="26"/>
        <v>5.6868833333332258E-2</v>
      </c>
      <c r="M79">
        <f t="shared" si="26"/>
        <v>0.1348972902083293</v>
      </c>
      <c r="N79">
        <f t="shared" si="26"/>
        <v>3.7288350833333386E-2</v>
      </c>
      <c r="O79">
        <f t="shared" si="26"/>
        <v>9.0080920416666488E-2</v>
      </c>
      <c r="P79">
        <f t="shared" si="26"/>
        <v>9.8862262291666669E-2</v>
      </c>
      <c r="Q79">
        <f t="shared" si="26"/>
        <v>0.30618687041666648</v>
      </c>
      <c r="R79">
        <f t="shared" si="26"/>
        <v>0.21835782354166555</v>
      </c>
      <c r="S79">
        <f t="shared" si="26"/>
        <v>0.47821421812499998</v>
      </c>
      <c r="T79">
        <f t="shared" si="26"/>
        <v>0.26093262020833302</v>
      </c>
      <c r="U79">
        <f t="shared" si="26"/>
        <v>0.33797832541666673</v>
      </c>
      <c r="V79">
        <f t="shared" si="26"/>
        <v>3.7428142708333605E-2</v>
      </c>
      <c r="W79" t="str">
        <f t="shared" si="26"/>
        <v/>
      </c>
      <c r="X79" t="str">
        <f t="shared" si="26"/>
        <v/>
      </c>
      <c r="Y79" t="str">
        <f t="shared" si="26"/>
        <v/>
      </c>
      <c r="Z79" t="str">
        <f t="shared" si="26"/>
        <v/>
      </c>
    </row>
    <row r="80" spans="1:26" x14ac:dyDescent="0.3">
      <c r="A80" t="s">
        <v>118</v>
      </c>
      <c r="B80">
        <f t="shared" ref="B80:Z80" si="27">IF(ISBLANK(B24),"",(ABS(B24-B50)))</f>
        <v>0.12257398645833148</v>
      </c>
      <c r="C80">
        <f t="shared" si="27"/>
        <v>0.15915243854166522</v>
      </c>
      <c r="D80">
        <f t="shared" si="27"/>
        <v>0.14702656270833248</v>
      </c>
      <c r="E80">
        <f t="shared" si="27"/>
        <v>0.26017847458333165</v>
      </c>
      <c r="F80">
        <f t="shared" si="27"/>
        <v>0.17963301854166552</v>
      </c>
      <c r="G80">
        <f t="shared" si="27"/>
        <v>0.18069696249999831</v>
      </c>
      <c r="H80">
        <f t="shared" si="27"/>
        <v>0.22948351665947819</v>
      </c>
      <c r="I80">
        <f t="shared" si="27"/>
        <v>3.5264199791664064E-2</v>
      </c>
      <c r="J80">
        <f t="shared" si="27"/>
        <v>7.7712186666664629E-2</v>
      </c>
      <c r="K80">
        <f t="shared" si="27"/>
        <v>0.265881399374998</v>
      </c>
      <c r="L80">
        <f t="shared" si="27"/>
        <v>9.6128759166664302E-2</v>
      </c>
      <c r="M80">
        <f t="shared" si="27"/>
        <v>0.17415721604166162</v>
      </c>
      <c r="N80">
        <f t="shared" si="27"/>
        <v>7.6548276666664639E-2</v>
      </c>
      <c r="O80">
        <f t="shared" si="27"/>
        <v>0.12934084624999809</v>
      </c>
      <c r="P80">
        <f t="shared" si="27"/>
        <v>0.13812218812499794</v>
      </c>
      <c r="Q80">
        <f t="shared" si="27"/>
        <v>0.34544679624999836</v>
      </c>
      <c r="R80">
        <f t="shared" si="27"/>
        <v>0.25761774937499732</v>
      </c>
      <c r="S80">
        <f t="shared" si="27"/>
        <v>0.51747414395833125</v>
      </c>
      <c r="T80">
        <f t="shared" si="27"/>
        <v>0.30019254604166512</v>
      </c>
      <c r="U80">
        <f t="shared" si="27"/>
        <v>0.37723825124999821</v>
      </c>
      <c r="V80">
        <f t="shared" si="27"/>
        <v>7.6688068541665308E-2</v>
      </c>
      <c r="W80">
        <f t="shared" si="27"/>
        <v>0.10647550374999806</v>
      </c>
      <c r="X80" t="str">
        <f t="shared" si="27"/>
        <v/>
      </c>
      <c r="Y80" t="str">
        <f t="shared" si="27"/>
        <v/>
      </c>
      <c r="Z80" t="str">
        <f t="shared" si="27"/>
        <v/>
      </c>
    </row>
    <row r="81" spans="1:27" x14ac:dyDescent="0.3">
      <c r="A81" t="s">
        <v>125</v>
      </c>
      <c r="B81">
        <f t="shared" ref="B81:Z81" si="28">IF(ISBLANK(B25),"",(ABS(B25-B51)))</f>
        <v>8.799033062499978E-2</v>
      </c>
      <c r="C81">
        <f t="shared" si="28"/>
        <v>0.12456878270833366</v>
      </c>
      <c r="D81">
        <f t="shared" si="28"/>
        <v>0.11244290687500053</v>
      </c>
      <c r="E81">
        <f t="shared" si="28"/>
        <v>0.22559481874999965</v>
      </c>
      <c r="F81">
        <f t="shared" si="28"/>
        <v>0.14504936270833371</v>
      </c>
      <c r="G81">
        <f t="shared" si="28"/>
        <v>0.14611330666666672</v>
      </c>
      <c r="H81">
        <f t="shared" si="28"/>
        <v>0.19489986082614677</v>
      </c>
      <c r="I81">
        <f t="shared" si="28"/>
        <v>6.8054395833283543E-4</v>
      </c>
      <c r="J81">
        <f t="shared" si="28"/>
        <v>4.3128530833333116E-2</v>
      </c>
      <c r="K81">
        <f t="shared" si="28"/>
        <v>0.2312977435416671</v>
      </c>
      <c r="L81">
        <f t="shared" si="28"/>
        <v>6.1545103333332976E-2</v>
      </c>
      <c r="M81">
        <f t="shared" si="28"/>
        <v>0.13957356020833028</v>
      </c>
      <c r="N81">
        <f t="shared" si="28"/>
        <v>4.196462083333341E-2</v>
      </c>
      <c r="O81">
        <f t="shared" si="28"/>
        <v>9.4757190416665416E-2</v>
      </c>
      <c r="P81">
        <f t="shared" si="28"/>
        <v>0.10353853229166585</v>
      </c>
      <c r="Q81">
        <f t="shared" si="28"/>
        <v>0.31086314041666663</v>
      </c>
      <c r="R81">
        <f t="shared" si="28"/>
        <v>0.22303409354166598</v>
      </c>
      <c r="S81">
        <f t="shared" si="28"/>
        <v>0.48289048812499924</v>
      </c>
      <c r="T81">
        <f t="shared" si="28"/>
        <v>0.26560889020833361</v>
      </c>
      <c r="U81">
        <f t="shared" si="28"/>
        <v>0.34265459541666649</v>
      </c>
      <c r="V81">
        <f t="shared" si="28"/>
        <v>4.2104412708333615E-2</v>
      </c>
      <c r="W81">
        <f t="shared" si="28"/>
        <v>7.1891847916666418E-2</v>
      </c>
      <c r="X81">
        <f t="shared" si="28"/>
        <v>0.11115177374999805</v>
      </c>
      <c r="Y81" t="str">
        <f t="shared" si="28"/>
        <v/>
      </c>
      <c r="Z81" t="str">
        <f t="shared" si="28"/>
        <v/>
      </c>
    </row>
    <row r="82" spans="1:27" x14ac:dyDescent="0.3">
      <c r="A82" t="s">
        <v>128</v>
      </c>
      <c r="B82">
        <f t="shared" ref="B82:Z82" si="29">IF(ISBLANK(B26),"",(ABS(B26-B52)))</f>
        <v>0.16991595479166632</v>
      </c>
      <c r="C82">
        <f t="shared" si="29"/>
        <v>0.20649440687500037</v>
      </c>
      <c r="D82">
        <f t="shared" si="29"/>
        <v>0.1943685310416674</v>
      </c>
      <c r="E82">
        <f t="shared" si="29"/>
        <v>0.30752044291666669</v>
      </c>
      <c r="F82">
        <f t="shared" si="29"/>
        <v>0.22697498687500028</v>
      </c>
      <c r="G82">
        <f t="shared" si="29"/>
        <v>0.22803893083333343</v>
      </c>
      <c r="H82">
        <f t="shared" si="29"/>
        <v>0.27682548499281301</v>
      </c>
      <c r="I82">
        <f t="shared" si="29"/>
        <v>8.2606168124998741E-2</v>
      </c>
      <c r="J82">
        <f t="shared" si="29"/>
        <v>0.12505415499999981</v>
      </c>
      <c r="K82">
        <f t="shared" si="29"/>
        <v>0.31322336770833326</v>
      </c>
      <c r="L82">
        <f t="shared" si="29"/>
        <v>0.14347072749999926</v>
      </c>
      <c r="M82">
        <f t="shared" si="29"/>
        <v>0.22149918437499644</v>
      </c>
      <c r="N82">
        <f t="shared" si="29"/>
        <v>0.1238902450000002</v>
      </c>
      <c r="O82">
        <f t="shared" si="29"/>
        <v>0.17668281458333274</v>
      </c>
      <c r="P82">
        <f t="shared" si="29"/>
        <v>0.18546415645833314</v>
      </c>
      <c r="Q82">
        <f t="shared" si="29"/>
        <v>0.39278876458333317</v>
      </c>
      <c r="R82">
        <f t="shared" si="29"/>
        <v>0.30495971770833263</v>
      </c>
      <c r="S82">
        <f t="shared" si="29"/>
        <v>0.56481611229166584</v>
      </c>
      <c r="T82">
        <f t="shared" si="29"/>
        <v>0.34753451437499949</v>
      </c>
      <c r="U82">
        <f t="shared" si="29"/>
        <v>0.4245802195833337</v>
      </c>
      <c r="V82">
        <f t="shared" si="29"/>
        <v>0.12403003687499975</v>
      </c>
      <c r="W82">
        <f t="shared" si="29"/>
        <v>0.15381747208333313</v>
      </c>
      <c r="X82">
        <f t="shared" si="29"/>
        <v>0.19307739791666495</v>
      </c>
      <c r="Y82">
        <f t="shared" si="29"/>
        <v>0.15849374208333314</v>
      </c>
      <c r="Z82" t="str">
        <f t="shared" si="29"/>
        <v/>
      </c>
    </row>
    <row r="83" spans="1:27" x14ac:dyDescent="0.3">
      <c r="A83" t="s">
        <v>130</v>
      </c>
      <c r="B83">
        <f t="shared" ref="B83:Z83" si="30">IF(ISBLANK(B27),"",(ABS(B27-B53)))</f>
        <v>0.16817418791666638</v>
      </c>
      <c r="C83">
        <f t="shared" si="30"/>
        <v>0.20475263999999976</v>
      </c>
      <c r="D83">
        <f t="shared" si="30"/>
        <v>0.19262676416666757</v>
      </c>
      <c r="E83">
        <f t="shared" si="30"/>
        <v>0.30577867604166664</v>
      </c>
      <c r="F83">
        <f t="shared" si="30"/>
        <v>0.22523322000000007</v>
      </c>
      <c r="G83">
        <f t="shared" si="30"/>
        <v>0.22629716395833377</v>
      </c>
      <c r="H83">
        <f t="shared" si="30"/>
        <v>0.27508371811781362</v>
      </c>
      <c r="I83">
        <f t="shared" si="30"/>
        <v>8.0864401249999662E-2</v>
      </c>
      <c r="J83">
        <f t="shared" si="30"/>
        <v>0.12331238812500001</v>
      </c>
      <c r="K83">
        <f t="shared" si="30"/>
        <v>0.31148160083333309</v>
      </c>
      <c r="L83">
        <f t="shared" si="30"/>
        <v>0.14172896062499951</v>
      </c>
      <c r="M83">
        <f t="shared" si="30"/>
        <v>0.21975741749999683</v>
      </c>
      <c r="N83">
        <f t="shared" si="30"/>
        <v>0.12214847812500018</v>
      </c>
      <c r="O83">
        <f t="shared" si="30"/>
        <v>0.17494104770833263</v>
      </c>
      <c r="P83">
        <f t="shared" si="30"/>
        <v>0.18372238958333298</v>
      </c>
      <c r="Q83">
        <f t="shared" si="30"/>
        <v>0.3910469977083334</v>
      </c>
      <c r="R83">
        <f t="shared" si="30"/>
        <v>0.30321795083333314</v>
      </c>
      <c r="S83">
        <f t="shared" si="30"/>
        <v>0.56307434541666634</v>
      </c>
      <c r="T83">
        <f t="shared" si="30"/>
        <v>0.34579274749999972</v>
      </c>
      <c r="U83">
        <f t="shared" si="30"/>
        <v>0.42283845270833309</v>
      </c>
      <c r="V83">
        <f t="shared" si="30"/>
        <v>0.12228826999999987</v>
      </c>
      <c r="W83">
        <f t="shared" si="30"/>
        <v>0.15207570520833352</v>
      </c>
      <c r="X83">
        <f t="shared" si="30"/>
        <v>0.19133563104166496</v>
      </c>
      <c r="Y83">
        <f t="shared" si="30"/>
        <v>0.1567519752083332</v>
      </c>
      <c r="Z83">
        <f t="shared" si="30"/>
        <v>0.23867759937499997</v>
      </c>
    </row>
    <row r="84" spans="1:27" x14ac:dyDescent="0.3">
      <c r="B84" t="s">
        <v>0</v>
      </c>
      <c r="C84" t="s">
        <v>18</v>
      </c>
      <c r="D84" t="s">
        <v>34</v>
      </c>
      <c r="E84" t="s">
        <v>43</v>
      </c>
      <c r="F84" t="s">
        <v>51</v>
      </c>
      <c r="G84" t="s">
        <v>56</v>
      </c>
      <c r="H84" t="s">
        <v>59</v>
      </c>
      <c r="I84" t="s">
        <v>62</v>
      </c>
      <c r="J84" t="s">
        <v>66</v>
      </c>
      <c r="K84" t="s">
        <v>70</v>
      </c>
      <c r="L84" t="s">
        <v>74</v>
      </c>
      <c r="M84" t="s">
        <v>77</v>
      </c>
      <c r="N84" t="s">
        <v>80</v>
      </c>
      <c r="O84" t="s">
        <v>82</v>
      </c>
      <c r="P84" t="s">
        <v>85</v>
      </c>
      <c r="Q84" t="s">
        <v>86</v>
      </c>
      <c r="R84" t="s">
        <v>90</v>
      </c>
      <c r="S84" t="s">
        <v>93</v>
      </c>
      <c r="T84" t="s">
        <v>99</v>
      </c>
      <c r="U84" t="s">
        <v>106</v>
      </c>
      <c r="V84" t="s">
        <v>114</v>
      </c>
      <c r="W84" t="s">
        <v>115</v>
      </c>
      <c r="X84" t="s">
        <v>118</v>
      </c>
      <c r="Y84" t="s">
        <v>125</v>
      </c>
      <c r="Z84" t="s">
        <v>128</v>
      </c>
      <c r="AA84" t="s">
        <v>130</v>
      </c>
    </row>
    <row r="86" spans="1:27" x14ac:dyDescent="0.3">
      <c r="A86" t="s">
        <v>0</v>
      </c>
    </row>
    <row r="87" spans="1:27" x14ac:dyDescent="0.3">
      <c r="A87" t="s">
        <v>18</v>
      </c>
      <c r="B87" s="3">
        <f>IF(B59="","",1000*B59)</f>
        <v>135.99099541666686</v>
      </c>
      <c r="C87" s="3" t="str">
        <f t="shared" ref="C87:Z87" si="31">IF(C59="","",1000*C59)</f>
        <v/>
      </c>
      <c r="D87" s="3" t="str">
        <f t="shared" si="31"/>
        <v/>
      </c>
      <c r="E87" s="3" t="str">
        <f t="shared" si="31"/>
        <v/>
      </c>
      <c r="F87" s="3" t="str">
        <f t="shared" si="31"/>
        <v/>
      </c>
      <c r="G87" s="3" t="str">
        <f t="shared" si="31"/>
        <v/>
      </c>
      <c r="H87" s="3" t="str">
        <f t="shared" si="31"/>
        <v/>
      </c>
      <c r="I87" s="3" t="str">
        <f t="shared" si="31"/>
        <v/>
      </c>
      <c r="J87" s="3" t="str">
        <f t="shared" si="31"/>
        <v/>
      </c>
      <c r="K87" s="3" t="str">
        <f t="shared" si="31"/>
        <v/>
      </c>
      <c r="L87" s="3" t="str">
        <f t="shared" si="31"/>
        <v/>
      </c>
      <c r="M87" s="3" t="str">
        <f t="shared" si="31"/>
        <v/>
      </c>
      <c r="N87" s="3" t="str">
        <f t="shared" si="31"/>
        <v/>
      </c>
      <c r="O87" s="3" t="str">
        <f t="shared" si="31"/>
        <v/>
      </c>
      <c r="P87" s="3" t="str">
        <f t="shared" si="31"/>
        <v/>
      </c>
      <c r="Q87" s="3" t="str">
        <f t="shared" si="31"/>
        <v/>
      </c>
      <c r="R87" s="3" t="str">
        <f t="shared" si="31"/>
        <v/>
      </c>
      <c r="S87" s="3" t="str">
        <f t="shared" si="31"/>
        <v/>
      </c>
      <c r="T87" s="3" t="str">
        <f t="shared" si="31"/>
        <v/>
      </c>
      <c r="U87" s="3" t="str">
        <f t="shared" si="31"/>
        <v/>
      </c>
      <c r="V87" s="3" t="str">
        <f t="shared" si="31"/>
        <v/>
      </c>
      <c r="W87" s="3" t="str">
        <f t="shared" si="31"/>
        <v/>
      </c>
      <c r="X87" s="3" t="str">
        <f t="shared" si="31"/>
        <v/>
      </c>
      <c r="Y87" s="3" t="str">
        <f t="shared" si="31"/>
        <v/>
      </c>
      <c r="Z87" s="3" t="str">
        <f t="shared" si="31"/>
        <v/>
      </c>
    </row>
    <row r="88" spans="1:27" x14ac:dyDescent="0.3">
      <c r="A88" t="s">
        <v>34</v>
      </c>
      <c r="B88" s="3">
        <f t="shared" ref="B88:Z88" si="32">IF(B60="","",1000*B60)</f>
        <v>123.86511958333348</v>
      </c>
      <c r="C88" s="3">
        <f t="shared" si="32"/>
        <v>160.44357166666731</v>
      </c>
      <c r="D88" s="3" t="str">
        <f t="shared" si="32"/>
        <v/>
      </c>
      <c r="E88" s="3" t="str">
        <f t="shared" si="32"/>
        <v/>
      </c>
      <c r="F88" s="3" t="str">
        <f t="shared" si="32"/>
        <v/>
      </c>
      <c r="G88" s="3" t="str">
        <f t="shared" si="32"/>
        <v/>
      </c>
      <c r="H88" s="3" t="str">
        <f t="shared" si="32"/>
        <v/>
      </c>
      <c r="I88" s="3" t="str">
        <f t="shared" si="32"/>
        <v/>
      </c>
      <c r="J88" s="3" t="str">
        <f t="shared" si="32"/>
        <v/>
      </c>
      <c r="K88" s="3" t="str">
        <f t="shared" si="32"/>
        <v/>
      </c>
      <c r="L88" s="3" t="str">
        <f t="shared" si="32"/>
        <v/>
      </c>
      <c r="M88" s="3" t="str">
        <f t="shared" si="32"/>
        <v/>
      </c>
      <c r="N88" s="3" t="str">
        <f t="shared" si="32"/>
        <v/>
      </c>
      <c r="O88" s="3" t="str">
        <f t="shared" si="32"/>
        <v/>
      </c>
      <c r="P88" s="3" t="str">
        <f t="shared" si="32"/>
        <v/>
      </c>
      <c r="Q88" s="3" t="str">
        <f t="shared" si="32"/>
        <v/>
      </c>
      <c r="R88" s="3" t="str">
        <f t="shared" si="32"/>
        <v/>
      </c>
      <c r="S88" s="3" t="str">
        <f t="shared" si="32"/>
        <v/>
      </c>
      <c r="T88" s="3" t="str">
        <f t="shared" si="32"/>
        <v/>
      </c>
      <c r="U88" s="3" t="str">
        <f t="shared" si="32"/>
        <v/>
      </c>
      <c r="V88" s="3" t="str">
        <f t="shared" si="32"/>
        <v/>
      </c>
      <c r="W88" s="3" t="str">
        <f t="shared" si="32"/>
        <v/>
      </c>
      <c r="X88" s="3" t="str">
        <f t="shared" si="32"/>
        <v/>
      </c>
      <c r="Y88" s="3" t="str">
        <f t="shared" si="32"/>
        <v/>
      </c>
      <c r="Z88" s="3" t="str">
        <f t="shared" si="32"/>
        <v/>
      </c>
    </row>
    <row r="89" spans="1:27" x14ac:dyDescent="0.3">
      <c r="A89" t="s">
        <v>43</v>
      </c>
      <c r="B89" s="3">
        <f t="shared" ref="B89:Z89" si="33">IF(B61="","",1000*B61)</f>
        <v>237.01703145833318</v>
      </c>
      <c r="C89" s="3">
        <f t="shared" si="33"/>
        <v>273.59548354166685</v>
      </c>
      <c r="D89" s="3">
        <f t="shared" si="33"/>
        <v>261.46960770833391</v>
      </c>
      <c r="E89" s="3" t="str">
        <f t="shared" si="33"/>
        <v/>
      </c>
      <c r="F89" s="3" t="str">
        <f t="shared" si="33"/>
        <v/>
      </c>
      <c r="G89" s="3" t="str">
        <f t="shared" si="33"/>
        <v/>
      </c>
      <c r="H89" s="3" t="str">
        <f t="shared" si="33"/>
        <v/>
      </c>
      <c r="I89" s="3" t="str">
        <f t="shared" si="33"/>
        <v/>
      </c>
      <c r="J89" s="3" t="str">
        <f t="shared" si="33"/>
        <v/>
      </c>
      <c r="K89" s="3" t="str">
        <f t="shared" si="33"/>
        <v/>
      </c>
      <c r="L89" s="3" t="str">
        <f t="shared" si="33"/>
        <v/>
      </c>
      <c r="M89" s="3" t="str">
        <f t="shared" si="33"/>
        <v/>
      </c>
      <c r="N89" s="3" t="str">
        <f t="shared" si="33"/>
        <v/>
      </c>
      <c r="O89" s="3" t="str">
        <f t="shared" si="33"/>
        <v/>
      </c>
      <c r="P89" s="3" t="str">
        <f t="shared" si="33"/>
        <v/>
      </c>
      <c r="Q89" s="3" t="str">
        <f t="shared" si="33"/>
        <v/>
      </c>
      <c r="R89" s="3" t="str">
        <f t="shared" si="33"/>
        <v/>
      </c>
      <c r="S89" s="3" t="str">
        <f t="shared" si="33"/>
        <v/>
      </c>
      <c r="T89" s="3" t="str">
        <f t="shared" si="33"/>
        <v/>
      </c>
      <c r="U89" s="3" t="str">
        <f t="shared" si="33"/>
        <v/>
      </c>
      <c r="V89" s="3" t="str">
        <f t="shared" si="33"/>
        <v/>
      </c>
      <c r="W89" s="3" t="str">
        <f t="shared" si="33"/>
        <v/>
      </c>
      <c r="X89" s="3" t="str">
        <f t="shared" si="33"/>
        <v/>
      </c>
      <c r="Y89" s="3" t="str">
        <f t="shared" si="33"/>
        <v/>
      </c>
      <c r="Z89" s="3" t="str">
        <f t="shared" si="33"/>
        <v/>
      </c>
    </row>
    <row r="90" spans="1:27" x14ac:dyDescent="0.3">
      <c r="A90" t="s">
        <v>51</v>
      </c>
      <c r="B90" s="3">
        <f t="shared" ref="B90:Z90" si="34">IF(B62="","",1000*B62)</f>
        <v>156.47157541666678</v>
      </c>
      <c r="C90" s="3">
        <f t="shared" si="34"/>
        <v>193.05002750000051</v>
      </c>
      <c r="D90" s="3">
        <f t="shared" si="34"/>
        <v>180.92415166666851</v>
      </c>
      <c r="E90" s="3">
        <f t="shared" si="34"/>
        <v>294.07606354166722</v>
      </c>
      <c r="F90" s="3" t="str">
        <f t="shared" si="34"/>
        <v/>
      </c>
      <c r="G90" s="3" t="str">
        <f t="shared" si="34"/>
        <v/>
      </c>
      <c r="H90" s="3" t="str">
        <f t="shared" si="34"/>
        <v/>
      </c>
      <c r="I90" s="3" t="str">
        <f t="shared" si="34"/>
        <v/>
      </c>
      <c r="J90" s="3" t="str">
        <f t="shared" si="34"/>
        <v/>
      </c>
      <c r="K90" s="3" t="str">
        <f t="shared" si="34"/>
        <v/>
      </c>
      <c r="L90" s="3" t="str">
        <f t="shared" si="34"/>
        <v/>
      </c>
      <c r="M90" s="3" t="str">
        <f t="shared" si="34"/>
        <v/>
      </c>
      <c r="N90" s="3" t="str">
        <f t="shared" si="34"/>
        <v/>
      </c>
      <c r="O90" s="3" t="str">
        <f t="shared" si="34"/>
        <v/>
      </c>
      <c r="P90" s="3" t="str">
        <f t="shared" si="34"/>
        <v/>
      </c>
      <c r="Q90" s="3" t="str">
        <f t="shared" si="34"/>
        <v/>
      </c>
      <c r="R90" s="3" t="str">
        <f t="shared" si="34"/>
        <v/>
      </c>
      <c r="S90" s="3" t="str">
        <f t="shared" si="34"/>
        <v/>
      </c>
      <c r="T90" s="3" t="str">
        <f t="shared" si="34"/>
        <v/>
      </c>
      <c r="U90" s="3" t="str">
        <f t="shared" si="34"/>
        <v/>
      </c>
      <c r="V90" s="3" t="str">
        <f t="shared" si="34"/>
        <v/>
      </c>
      <c r="W90" s="3" t="str">
        <f t="shared" si="34"/>
        <v/>
      </c>
      <c r="X90" s="3" t="str">
        <f t="shared" si="34"/>
        <v/>
      </c>
      <c r="Y90" s="3" t="str">
        <f t="shared" si="34"/>
        <v/>
      </c>
      <c r="Z90" s="3" t="str">
        <f t="shared" si="34"/>
        <v/>
      </c>
    </row>
    <row r="91" spans="1:27" x14ac:dyDescent="0.3">
      <c r="A91" t="s">
        <v>56</v>
      </c>
      <c r="B91" s="3">
        <f t="shared" ref="B91:Z91" si="35">IF(B63="","",1000*B63)</f>
        <v>157.53551937499978</v>
      </c>
      <c r="C91" s="3">
        <f t="shared" si="35"/>
        <v>194.11397145833291</v>
      </c>
      <c r="D91" s="3">
        <f t="shared" si="35"/>
        <v>181.98809562500077</v>
      </c>
      <c r="E91" s="3">
        <f t="shared" si="35"/>
        <v>295.14000750000076</v>
      </c>
      <c r="F91" s="3">
        <f t="shared" si="35"/>
        <v>214.5945514583336</v>
      </c>
      <c r="G91" s="3" t="str">
        <f t="shared" si="35"/>
        <v/>
      </c>
      <c r="H91" s="3" t="str">
        <f t="shared" si="35"/>
        <v/>
      </c>
      <c r="I91" s="3" t="str">
        <f t="shared" si="35"/>
        <v/>
      </c>
      <c r="J91" s="3" t="str">
        <f t="shared" si="35"/>
        <v/>
      </c>
      <c r="K91" s="3" t="str">
        <f t="shared" si="35"/>
        <v/>
      </c>
      <c r="L91" s="3" t="str">
        <f t="shared" si="35"/>
        <v/>
      </c>
      <c r="M91" s="3" t="str">
        <f t="shared" si="35"/>
        <v/>
      </c>
      <c r="N91" s="3" t="str">
        <f t="shared" si="35"/>
        <v/>
      </c>
      <c r="O91" s="3" t="str">
        <f t="shared" si="35"/>
        <v/>
      </c>
      <c r="P91" s="3" t="str">
        <f t="shared" si="35"/>
        <v/>
      </c>
      <c r="Q91" s="3" t="str">
        <f t="shared" si="35"/>
        <v/>
      </c>
      <c r="R91" s="3" t="str">
        <f t="shared" si="35"/>
        <v/>
      </c>
      <c r="S91" s="3" t="str">
        <f t="shared" si="35"/>
        <v/>
      </c>
      <c r="T91" s="3" t="str">
        <f t="shared" si="35"/>
        <v/>
      </c>
      <c r="U91" s="3" t="str">
        <f t="shared" si="35"/>
        <v/>
      </c>
      <c r="V91" s="3" t="str">
        <f t="shared" si="35"/>
        <v/>
      </c>
      <c r="W91" s="3" t="str">
        <f t="shared" si="35"/>
        <v/>
      </c>
      <c r="X91" s="3" t="str">
        <f t="shared" si="35"/>
        <v/>
      </c>
      <c r="Y91" s="3" t="str">
        <f t="shared" si="35"/>
        <v/>
      </c>
      <c r="Z91" s="3" t="str">
        <f t="shared" si="35"/>
        <v/>
      </c>
    </row>
    <row r="92" spans="1:27" x14ac:dyDescent="0.3">
      <c r="A92" t="s">
        <v>59</v>
      </c>
      <c r="B92" s="3">
        <f t="shared" ref="B92:Z92" si="36">IF(B64="","",1000*B64)</f>
        <v>206.32207353448021</v>
      </c>
      <c r="C92" s="3">
        <f t="shared" si="36"/>
        <v>242.90052561781408</v>
      </c>
      <c r="D92" s="3">
        <f t="shared" si="36"/>
        <v>230.77464978448003</v>
      </c>
      <c r="E92" s="3">
        <f t="shared" si="36"/>
        <v>343.9265616594792</v>
      </c>
      <c r="F92" s="3">
        <f t="shared" si="36"/>
        <v>263.38110561781349</v>
      </c>
      <c r="G92" s="3">
        <f t="shared" si="36"/>
        <v>264.44504957614811</v>
      </c>
      <c r="H92" s="3" t="str">
        <f t="shared" si="36"/>
        <v/>
      </c>
      <c r="I92" s="3" t="str">
        <f t="shared" si="36"/>
        <v/>
      </c>
      <c r="J92" s="3" t="str">
        <f t="shared" si="36"/>
        <v/>
      </c>
      <c r="K92" s="3" t="str">
        <f t="shared" si="36"/>
        <v/>
      </c>
      <c r="L92" s="3" t="str">
        <f t="shared" si="36"/>
        <v/>
      </c>
      <c r="M92" s="3" t="str">
        <f t="shared" si="36"/>
        <v/>
      </c>
      <c r="N92" s="3" t="str">
        <f t="shared" si="36"/>
        <v/>
      </c>
      <c r="O92" s="3" t="str">
        <f t="shared" si="36"/>
        <v/>
      </c>
      <c r="P92" s="3" t="str">
        <f t="shared" si="36"/>
        <v/>
      </c>
      <c r="Q92" s="3" t="str">
        <f t="shared" si="36"/>
        <v/>
      </c>
      <c r="R92" s="3" t="str">
        <f t="shared" si="36"/>
        <v/>
      </c>
      <c r="S92" s="3" t="str">
        <f t="shared" si="36"/>
        <v/>
      </c>
      <c r="T92" s="3" t="str">
        <f t="shared" si="36"/>
        <v/>
      </c>
      <c r="U92" s="3" t="str">
        <f t="shared" si="36"/>
        <v/>
      </c>
      <c r="V92" s="3" t="str">
        <f t="shared" si="36"/>
        <v/>
      </c>
      <c r="W92" s="3" t="str">
        <f t="shared" si="36"/>
        <v/>
      </c>
      <c r="X92" s="3" t="str">
        <f t="shared" si="36"/>
        <v/>
      </c>
      <c r="Y92" s="3" t="str">
        <f t="shared" si="36"/>
        <v/>
      </c>
      <c r="Z92" s="3" t="str">
        <f t="shared" si="36"/>
        <v/>
      </c>
    </row>
    <row r="93" spans="1:27" x14ac:dyDescent="0.3">
      <c r="A93" t="s">
        <v>62</v>
      </c>
      <c r="B93" s="3">
        <f t="shared" ref="B93:Z93" si="37">IF(B65="","",1000*B65)</f>
        <v>12.102756666665854</v>
      </c>
      <c r="C93" s="3">
        <f t="shared" si="37"/>
        <v>48.681208750000025</v>
      </c>
      <c r="D93" s="3">
        <f t="shared" si="37"/>
        <v>36.555332916666892</v>
      </c>
      <c r="E93" s="3">
        <f t="shared" si="37"/>
        <v>149.70724479166586</v>
      </c>
      <c r="F93" s="3">
        <f t="shared" si="37"/>
        <v>69.161788749998564</v>
      </c>
      <c r="G93" s="3">
        <f t="shared" si="37"/>
        <v>70.225732708333695</v>
      </c>
      <c r="H93" s="3">
        <f t="shared" si="37"/>
        <v>119.01228686781302</v>
      </c>
      <c r="I93" s="3" t="str">
        <f t="shared" si="37"/>
        <v/>
      </c>
      <c r="J93" s="3" t="str">
        <f t="shared" si="37"/>
        <v/>
      </c>
      <c r="K93" s="3" t="str">
        <f t="shared" si="37"/>
        <v/>
      </c>
      <c r="L93" s="3" t="str">
        <f t="shared" si="37"/>
        <v/>
      </c>
      <c r="M93" s="3" t="str">
        <f t="shared" si="37"/>
        <v/>
      </c>
      <c r="N93" s="3" t="str">
        <f t="shared" si="37"/>
        <v/>
      </c>
      <c r="O93" s="3" t="str">
        <f t="shared" si="37"/>
        <v/>
      </c>
      <c r="P93" s="3" t="str">
        <f t="shared" si="37"/>
        <v/>
      </c>
      <c r="Q93" s="3" t="str">
        <f t="shared" si="37"/>
        <v/>
      </c>
      <c r="R93" s="3" t="str">
        <f t="shared" si="37"/>
        <v/>
      </c>
      <c r="S93" s="3" t="str">
        <f t="shared" si="37"/>
        <v/>
      </c>
      <c r="T93" s="3" t="str">
        <f t="shared" si="37"/>
        <v/>
      </c>
      <c r="U93" s="3" t="str">
        <f t="shared" si="37"/>
        <v/>
      </c>
      <c r="V93" s="3" t="str">
        <f t="shared" si="37"/>
        <v/>
      </c>
      <c r="W93" s="3" t="str">
        <f t="shared" si="37"/>
        <v/>
      </c>
      <c r="X93" s="3" t="str">
        <f t="shared" si="37"/>
        <v/>
      </c>
      <c r="Y93" s="3" t="str">
        <f t="shared" si="37"/>
        <v/>
      </c>
      <c r="Z93" s="3" t="str">
        <f t="shared" si="37"/>
        <v/>
      </c>
    </row>
    <row r="94" spans="1:27" x14ac:dyDescent="0.3">
      <c r="A94" t="s">
        <v>66</v>
      </c>
      <c r="B94" s="3">
        <f t="shared" ref="B94:Z94" si="38">IF(B66="","",1000*B66)</f>
        <v>54.550743541666556</v>
      </c>
      <c r="C94" s="3">
        <f t="shared" si="38"/>
        <v>91.129195625000222</v>
      </c>
      <c r="D94" s="3">
        <f t="shared" si="38"/>
        <v>79.003319791665859</v>
      </c>
      <c r="E94" s="3">
        <f t="shared" si="38"/>
        <v>192.15523166666605</v>
      </c>
      <c r="F94" s="3">
        <f t="shared" si="38"/>
        <v>111.60977562499991</v>
      </c>
      <c r="G94" s="3">
        <f t="shared" si="38"/>
        <v>112.67371958333224</v>
      </c>
      <c r="H94" s="3">
        <f t="shared" si="38"/>
        <v>161.46027374281348</v>
      </c>
      <c r="I94" s="3">
        <f t="shared" si="38"/>
        <v>32.759043125000495</v>
      </c>
      <c r="J94" s="3" t="str">
        <f t="shared" si="38"/>
        <v/>
      </c>
      <c r="K94" s="3" t="str">
        <f t="shared" si="38"/>
        <v/>
      </c>
      <c r="L94" s="3" t="str">
        <f t="shared" si="38"/>
        <v/>
      </c>
      <c r="M94" s="3" t="str">
        <f t="shared" si="38"/>
        <v/>
      </c>
      <c r="N94" s="3" t="str">
        <f t="shared" si="38"/>
        <v/>
      </c>
      <c r="O94" s="3" t="str">
        <f t="shared" si="38"/>
        <v/>
      </c>
      <c r="P94" s="3" t="str">
        <f t="shared" si="38"/>
        <v/>
      </c>
      <c r="Q94" s="3" t="str">
        <f t="shared" si="38"/>
        <v/>
      </c>
      <c r="R94" s="3" t="str">
        <f t="shared" si="38"/>
        <v/>
      </c>
      <c r="S94" s="3" t="str">
        <f t="shared" si="38"/>
        <v/>
      </c>
      <c r="T94" s="3" t="str">
        <f t="shared" si="38"/>
        <v/>
      </c>
      <c r="U94" s="3" t="str">
        <f t="shared" si="38"/>
        <v/>
      </c>
      <c r="V94" s="3" t="str">
        <f t="shared" si="38"/>
        <v/>
      </c>
      <c r="W94" s="3" t="str">
        <f t="shared" si="38"/>
        <v/>
      </c>
      <c r="X94" s="3" t="str">
        <f t="shared" si="38"/>
        <v/>
      </c>
      <c r="Y94" s="3" t="str">
        <f t="shared" si="38"/>
        <v/>
      </c>
      <c r="Z94" s="3" t="str">
        <f t="shared" si="38"/>
        <v/>
      </c>
    </row>
    <row r="95" spans="1:27" x14ac:dyDescent="0.3">
      <c r="A95" t="s">
        <v>70</v>
      </c>
      <c r="B95" s="3">
        <f t="shared" ref="B95:Z95" si="39">IF(B67="","",1000*B67)</f>
        <v>242.71995624999954</v>
      </c>
      <c r="C95" s="3">
        <f t="shared" si="39"/>
        <v>279.29840833333276</v>
      </c>
      <c r="D95" s="3">
        <f t="shared" si="39"/>
        <v>267.17253250000056</v>
      </c>
      <c r="E95" s="3">
        <f t="shared" si="39"/>
        <v>380.32444437499913</v>
      </c>
      <c r="F95" s="3">
        <f t="shared" si="39"/>
        <v>299.7789883333341</v>
      </c>
      <c r="G95" s="3">
        <f t="shared" si="39"/>
        <v>300.84293229166695</v>
      </c>
      <c r="H95" s="3">
        <f t="shared" si="39"/>
        <v>349.62948645114642</v>
      </c>
      <c r="I95" s="3">
        <f t="shared" si="39"/>
        <v>155.41016958333282</v>
      </c>
      <c r="J95" s="3">
        <f t="shared" si="39"/>
        <v>197.85815645833296</v>
      </c>
      <c r="K95" s="3" t="str">
        <f t="shared" si="39"/>
        <v/>
      </c>
      <c r="L95" s="3" t="str">
        <f t="shared" si="39"/>
        <v/>
      </c>
      <c r="M95" s="3" t="str">
        <f t="shared" si="39"/>
        <v/>
      </c>
      <c r="N95" s="3" t="str">
        <f t="shared" si="39"/>
        <v/>
      </c>
      <c r="O95" s="3" t="str">
        <f t="shared" si="39"/>
        <v/>
      </c>
      <c r="P95" s="3" t="str">
        <f t="shared" si="39"/>
        <v/>
      </c>
      <c r="Q95" s="3" t="str">
        <f t="shared" si="39"/>
        <v/>
      </c>
      <c r="R95" s="3" t="str">
        <f t="shared" si="39"/>
        <v/>
      </c>
      <c r="S95" s="3" t="str">
        <f t="shared" si="39"/>
        <v/>
      </c>
      <c r="T95" s="3" t="str">
        <f t="shared" si="39"/>
        <v/>
      </c>
      <c r="U95" s="3" t="str">
        <f t="shared" si="39"/>
        <v/>
      </c>
      <c r="V95" s="3" t="str">
        <f t="shared" si="39"/>
        <v/>
      </c>
      <c r="W95" s="3" t="str">
        <f t="shared" si="39"/>
        <v/>
      </c>
      <c r="X95" s="3" t="str">
        <f t="shared" si="39"/>
        <v/>
      </c>
      <c r="Y95" s="3" t="str">
        <f t="shared" si="39"/>
        <v/>
      </c>
      <c r="Z95" s="3" t="str">
        <f t="shared" si="39"/>
        <v/>
      </c>
    </row>
    <row r="96" spans="1:27" x14ac:dyDescent="0.3">
      <c r="A96" t="s">
        <v>74</v>
      </c>
      <c r="B96" s="3">
        <f t="shared" ref="B96:Z96" si="40">IF(B68="","",1000*B68)</f>
        <v>72.967316041665981</v>
      </c>
      <c r="C96" s="3">
        <f t="shared" si="40"/>
        <v>109.54576812499866</v>
      </c>
      <c r="D96" s="3">
        <f t="shared" si="40"/>
        <v>97.419892291667225</v>
      </c>
      <c r="E96" s="3">
        <f t="shared" si="40"/>
        <v>210.57180416666679</v>
      </c>
      <c r="F96" s="3">
        <f t="shared" si="40"/>
        <v>130.02634812499969</v>
      </c>
      <c r="G96" s="3">
        <f t="shared" si="40"/>
        <v>131.09029208333391</v>
      </c>
      <c r="H96" s="3">
        <f t="shared" si="40"/>
        <v>179.87684624281172</v>
      </c>
      <c r="I96" s="3">
        <f t="shared" si="40"/>
        <v>14.342470625002267</v>
      </c>
      <c r="J96" s="3">
        <f t="shared" si="40"/>
        <v>28.105516250000129</v>
      </c>
      <c r="K96" s="3">
        <f t="shared" si="40"/>
        <v>216.27472895833185</v>
      </c>
      <c r="L96" s="3" t="str">
        <f t="shared" si="40"/>
        <v/>
      </c>
      <c r="M96" s="3" t="str">
        <f t="shared" si="40"/>
        <v/>
      </c>
      <c r="N96" s="3" t="str">
        <f t="shared" si="40"/>
        <v/>
      </c>
      <c r="O96" s="3" t="str">
        <f t="shared" si="40"/>
        <v/>
      </c>
      <c r="P96" s="3" t="str">
        <f t="shared" si="40"/>
        <v/>
      </c>
      <c r="Q96" s="3" t="str">
        <f t="shared" si="40"/>
        <v/>
      </c>
      <c r="R96" s="3" t="str">
        <f t="shared" si="40"/>
        <v/>
      </c>
      <c r="S96" s="3" t="str">
        <f t="shared" si="40"/>
        <v/>
      </c>
      <c r="T96" s="3" t="str">
        <f t="shared" si="40"/>
        <v/>
      </c>
      <c r="U96" s="3" t="str">
        <f t="shared" si="40"/>
        <v/>
      </c>
      <c r="V96" s="3" t="str">
        <f t="shared" si="40"/>
        <v/>
      </c>
      <c r="W96" s="3" t="str">
        <f t="shared" si="40"/>
        <v/>
      </c>
      <c r="X96" s="3" t="str">
        <f t="shared" si="40"/>
        <v/>
      </c>
      <c r="Y96" s="3" t="str">
        <f t="shared" si="40"/>
        <v/>
      </c>
      <c r="Z96" s="3" t="str">
        <f t="shared" si="40"/>
        <v/>
      </c>
    </row>
    <row r="97" spans="1:27" x14ac:dyDescent="0.3">
      <c r="A97" t="s">
        <v>77</v>
      </c>
      <c r="B97" s="3">
        <f t="shared" ref="B97:Z97" si="41">IF(B69="","",1000*B69)</f>
        <v>150.99577291666279</v>
      </c>
      <c r="C97" s="3">
        <f t="shared" si="41"/>
        <v>187.574224999997</v>
      </c>
      <c r="D97" s="3">
        <f t="shared" si="41"/>
        <v>175.44834916666343</v>
      </c>
      <c r="E97" s="3">
        <f t="shared" si="41"/>
        <v>288.60026104166332</v>
      </c>
      <c r="F97" s="3">
        <f t="shared" si="41"/>
        <v>208.05480499999783</v>
      </c>
      <c r="G97" s="3">
        <f t="shared" si="41"/>
        <v>209.11874895833122</v>
      </c>
      <c r="H97" s="3">
        <f t="shared" si="41"/>
        <v>257.90530311781117</v>
      </c>
      <c r="I97" s="3">
        <f t="shared" si="41"/>
        <v>63.685986249996219</v>
      </c>
      <c r="J97" s="3">
        <f t="shared" si="41"/>
        <v>106.13397312499683</v>
      </c>
      <c r="K97" s="3">
        <f t="shared" si="41"/>
        <v>294.30318583332905</v>
      </c>
      <c r="L97" s="3">
        <f t="shared" si="41"/>
        <v>124.55054562499512</v>
      </c>
      <c r="M97" s="3" t="str">
        <f t="shared" si="41"/>
        <v/>
      </c>
      <c r="N97" s="3" t="str">
        <f t="shared" si="41"/>
        <v/>
      </c>
      <c r="O97" s="3" t="str">
        <f t="shared" si="41"/>
        <v/>
      </c>
      <c r="P97" s="3" t="str">
        <f t="shared" si="41"/>
        <v/>
      </c>
      <c r="Q97" s="3" t="str">
        <f t="shared" si="41"/>
        <v/>
      </c>
      <c r="R97" s="3" t="str">
        <f t="shared" si="41"/>
        <v/>
      </c>
      <c r="S97" s="3" t="str">
        <f t="shared" si="41"/>
        <v/>
      </c>
      <c r="T97" s="3" t="str">
        <f t="shared" si="41"/>
        <v/>
      </c>
      <c r="U97" s="3" t="str">
        <f t="shared" si="41"/>
        <v/>
      </c>
      <c r="V97" s="3" t="str">
        <f t="shared" si="41"/>
        <v/>
      </c>
      <c r="W97" s="3" t="str">
        <f t="shared" si="41"/>
        <v/>
      </c>
      <c r="X97" s="3" t="str">
        <f t="shared" si="41"/>
        <v/>
      </c>
      <c r="Y97" s="3" t="str">
        <f t="shared" si="41"/>
        <v/>
      </c>
      <c r="Z97" s="3" t="str">
        <f t="shared" si="41"/>
        <v/>
      </c>
    </row>
    <row r="98" spans="1:27" x14ac:dyDescent="0.3">
      <c r="A98" t="s">
        <v>80</v>
      </c>
      <c r="B98" s="3">
        <f t="shared" ref="B98:Z98" si="42">IF(B70="","",1000*B70)</f>
        <v>53.386833541666441</v>
      </c>
      <c r="C98" s="3">
        <f t="shared" si="42"/>
        <v>89.965285624999609</v>
      </c>
      <c r="D98" s="3">
        <f t="shared" si="42"/>
        <v>77.839409791668459</v>
      </c>
      <c r="E98" s="3">
        <f t="shared" si="42"/>
        <v>190.99132166666578</v>
      </c>
      <c r="F98" s="3">
        <f t="shared" si="42"/>
        <v>110.44586562499973</v>
      </c>
      <c r="G98" s="3">
        <f t="shared" si="42"/>
        <v>111.50980958333335</v>
      </c>
      <c r="H98" s="3">
        <f t="shared" si="42"/>
        <v>160.29636374281435</v>
      </c>
      <c r="I98" s="3">
        <f t="shared" si="42"/>
        <v>33.922953125002032</v>
      </c>
      <c r="J98" s="3">
        <f t="shared" si="42"/>
        <v>8.525033749998661</v>
      </c>
      <c r="K98" s="3">
        <f t="shared" si="42"/>
        <v>196.69424645833371</v>
      </c>
      <c r="L98" s="3">
        <f t="shared" si="42"/>
        <v>26.941606249998458</v>
      </c>
      <c r="M98" s="3">
        <f t="shared" si="42"/>
        <v>104.97006312499629</v>
      </c>
      <c r="N98" s="3" t="str">
        <f t="shared" si="42"/>
        <v/>
      </c>
      <c r="O98" s="3" t="str">
        <f t="shared" si="42"/>
        <v/>
      </c>
      <c r="P98" s="3" t="str">
        <f t="shared" si="42"/>
        <v/>
      </c>
      <c r="Q98" s="3" t="str">
        <f t="shared" si="42"/>
        <v/>
      </c>
      <c r="R98" s="3" t="str">
        <f t="shared" si="42"/>
        <v/>
      </c>
      <c r="S98" s="3" t="str">
        <f t="shared" si="42"/>
        <v/>
      </c>
      <c r="T98" s="3" t="str">
        <f t="shared" si="42"/>
        <v/>
      </c>
      <c r="U98" s="3" t="str">
        <f t="shared" si="42"/>
        <v/>
      </c>
      <c r="V98" s="3" t="str">
        <f t="shared" si="42"/>
        <v/>
      </c>
      <c r="W98" s="3" t="str">
        <f t="shared" si="42"/>
        <v/>
      </c>
      <c r="X98" s="3" t="str">
        <f t="shared" si="42"/>
        <v/>
      </c>
      <c r="Y98" s="3" t="str">
        <f t="shared" si="42"/>
        <v/>
      </c>
      <c r="Z98" s="3" t="str">
        <f t="shared" si="42"/>
        <v/>
      </c>
    </row>
    <row r="99" spans="1:27" x14ac:dyDescent="0.3">
      <c r="A99" t="s">
        <v>82</v>
      </c>
      <c r="B99" s="3">
        <f t="shared" ref="B99:Z99" si="43">IF(B71="","",1000*B71)</f>
        <v>106.17940312499907</v>
      </c>
      <c r="C99" s="3">
        <f t="shared" si="43"/>
        <v>142.7578552083323</v>
      </c>
      <c r="D99" s="3">
        <f t="shared" si="43"/>
        <v>130.63197937500038</v>
      </c>
      <c r="E99" s="3">
        <f t="shared" si="43"/>
        <v>243.7838912499999</v>
      </c>
      <c r="F99" s="3">
        <f t="shared" si="43"/>
        <v>163.23843520833364</v>
      </c>
      <c r="G99" s="3">
        <f t="shared" si="43"/>
        <v>164.30237916666641</v>
      </c>
      <c r="H99" s="3">
        <f t="shared" si="43"/>
        <v>213.08893332614596</v>
      </c>
      <c r="I99" s="3">
        <f t="shared" si="43"/>
        <v>18.869616458331322</v>
      </c>
      <c r="J99" s="3">
        <f t="shared" si="43"/>
        <v>61.31760333333272</v>
      </c>
      <c r="K99" s="3">
        <f t="shared" si="43"/>
        <v>249.48681604166546</v>
      </c>
      <c r="L99" s="3">
        <f t="shared" si="43"/>
        <v>79.734175833330809</v>
      </c>
      <c r="M99" s="3">
        <f t="shared" si="43"/>
        <v>157.76263270833013</v>
      </c>
      <c r="N99" s="3">
        <f t="shared" si="43"/>
        <v>60.153693333332967</v>
      </c>
      <c r="O99" s="3" t="str">
        <f t="shared" si="43"/>
        <v/>
      </c>
      <c r="P99" s="3" t="str">
        <f t="shared" si="43"/>
        <v/>
      </c>
      <c r="Q99" s="3" t="str">
        <f t="shared" si="43"/>
        <v/>
      </c>
      <c r="R99" s="3" t="str">
        <f t="shared" si="43"/>
        <v/>
      </c>
      <c r="S99" s="3" t="str">
        <f t="shared" si="43"/>
        <v/>
      </c>
      <c r="T99" s="3" t="str">
        <f t="shared" si="43"/>
        <v/>
      </c>
      <c r="U99" s="3" t="str">
        <f t="shared" si="43"/>
        <v/>
      </c>
      <c r="V99" s="3" t="str">
        <f t="shared" si="43"/>
        <v/>
      </c>
      <c r="W99" s="3" t="str">
        <f t="shared" si="43"/>
        <v/>
      </c>
      <c r="X99" s="3" t="str">
        <f t="shared" si="43"/>
        <v/>
      </c>
      <c r="Y99" s="3" t="str">
        <f t="shared" si="43"/>
        <v/>
      </c>
      <c r="Z99" s="3" t="str">
        <f t="shared" si="43"/>
        <v/>
      </c>
    </row>
    <row r="100" spans="1:27" x14ac:dyDescent="0.3">
      <c r="A100" t="s">
        <v>85</v>
      </c>
      <c r="B100" s="3">
        <f t="shared" ref="B100:Z100" si="44">IF(B72="","",1000*B72)</f>
        <v>114.96074499999968</v>
      </c>
      <c r="C100" s="3">
        <f t="shared" si="44"/>
        <v>151.53919708333297</v>
      </c>
      <c r="D100" s="3">
        <f t="shared" si="44"/>
        <v>139.41332125000056</v>
      </c>
      <c r="E100" s="3">
        <f t="shared" si="44"/>
        <v>252.56523312499868</v>
      </c>
      <c r="F100" s="3">
        <f t="shared" si="44"/>
        <v>172.01977708333393</v>
      </c>
      <c r="G100" s="3">
        <f t="shared" si="44"/>
        <v>173.08372104166764</v>
      </c>
      <c r="H100" s="3">
        <f t="shared" si="44"/>
        <v>221.87027520114705</v>
      </c>
      <c r="I100" s="3">
        <f t="shared" si="44"/>
        <v>27.650958333332337</v>
      </c>
      <c r="J100" s="3">
        <f t="shared" si="44"/>
        <v>70.098945208333873</v>
      </c>
      <c r="K100" s="3">
        <f t="shared" si="44"/>
        <v>258.26815791666559</v>
      </c>
      <c r="L100" s="3">
        <f t="shared" si="44"/>
        <v>88.515517708333235</v>
      </c>
      <c r="M100" s="3">
        <f t="shared" si="44"/>
        <v>166.54397458332858</v>
      </c>
      <c r="N100" s="3">
        <f t="shared" si="44"/>
        <v>68.935035208333275</v>
      </c>
      <c r="O100" s="3">
        <f t="shared" si="44"/>
        <v>121.72760479166591</v>
      </c>
      <c r="P100" s="3" t="str">
        <f t="shared" si="44"/>
        <v/>
      </c>
      <c r="Q100" s="3" t="str">
        <f t="shared" si="44"/>
        <v/>
      </c>
      <c r="R100" s="3" t="str">
        <f t="shared" si="44"/>
        <v/>
      </c>
      <c r="S100" s="3" t="str">
        <f t="shared" si="44"/>
        <v/>
      </c>
      <c r="T100" s="3" t="str">
        <f t="shared" si="44"/>
        <v/>
      </c>
      <c r="U100" s="3" t="str">
        <f t="shared" si="44"/>
        <v/>
      </c>
      <c r="V100" s="3" t="str">
        <f t="shared" si="44"/>
        <v/>
      </c>
      <c r="W100" s="3" t="str">
        <f t="shared" si="44"/>
        <v/>
      </c>
      <c r="X100" s="3" t="str">
        <f t="shared" si="44"/>
        <v/>
      </c>
      <c r="Y100" s="3" t="str">
        <f t="shared" si="44"/>
        <v/>
      </c>
      <c r="Z100" s="3" t="str">
        <f t="shared" si="44"/>
        <v/>
      </c>
    </row>
    <row r="101" spans="1:27" x14ac:dyDescent="0.3">
      <c r="A101" t="s">
        <v>86</v>
      </c>
      <c r="B101" s="3">
        <f t="shared" ref="B101:Z101" si="45">IF(B73="","",1000*B73)</f>
        <v>322.28535312499974</v>
      </c>
      <c r="C101" s="3">
        <f t="shared" si="45"/>
        <v>358.86380520833325</v>
      </c>
      <c r="D101" s="3">
        <f t="shared" si="45"/>
        <v>346.73792937500042</v>
      </c>
      <c r="E101" s="3">
        <f t="shared" si="45"/>
        <v>459.88984124999996</v>
      </c>
      <c r="F101" s="3">
        <f t="shared" si="45"/>
        <v>379.34438520833413</v>
      </c>
      <c r="G101" s="3">
        <f t="shared" si="45"/>
        <v>380.40832916666653</v>
      </c>
      <c r="H101" s="3">
        <f t="shared" si="45"/>
        <v>429.1948833261464</v>
      </c>
      <c r="I101" s="3">
        <f t="shared" si="45"/>
        <v>234.97556645833274</v>
      </c>
      <c r="J101" s="3">
        <f t="shared" si="45"/>
        <v>277.42355333333302</v>
      </c>
      <c r="K101" s="3">
        <f t="shared" si="45"/>
        <v>465.59276604166683</v>
      </c>
      <c r="L101" s="3">
        <f t="shared" si="45"/>
        <v>295.84012583333293</v>
      </c>
      <c r="M101" s="3">
        <f t="shared" si="45"/>
        <v>373.86858270833011</v>
      </c>
      <c r="N101" s="3">
        <f t="shared" si="45"/>
        <v>276.25964333333332</v>
      </c>
      <c r="O101" s="3">
        <f t="shared" si="45"/>
        <v>329.05221291666567</v>
      </c>
      <c r="P101" s="3">
        <f t="shared" si="45"/>
        <v>337.83355479166596</v>
      </c>
      <c r="Q101" s="3" t="str">
        <f t="shared" si="45"/>
        <v/>
      </c>
      <c r="R101" s="3" t="str">
        <f t="shared" si="45"/>
        <v/>
      </c>
      <c r="S101" s="3" t="str">
        <f t="shared" si="45"/>
        <v/>
      </c>
      <c r="T101" s="3" t="str">
        <f t="shared" si="45"/>
        <v/>
      </c>
      <c r="U101" s="3" t="str">
        <f t="shared" si="45"/>
        <v/>
      </c>
      <c r="V101" s="3" t="str">
        <f t="shared" si="45"/>
        <v/>
      </c>
      <c r="W101" s="3" t="str">
        <f t="shared" si="45"/>
        <v/>
      </c>
      <c r="X101" s="3" t="str">
        <f t="shared" si="45"/>
        <v/>
      </c>
      <c r="Y101" s="3" t="str">
        <f t="shared" si="45"/>
        <v/>
      </c>
      <c r="Z101" s="3" t="str">
        <f t="shared" si="45"/>
        <v/>
      </c>
    </row>
    <row r="102" spans="1:27" x14ac:dyDescent="0.3">
      <c r="A102" t="s">
        <v>90</v>
      </c>
      <c r="B102" s="3">
        <f t="shared" ref="B102:Z102" si="46">IF(B74="","",1000*B74)</f>
        <v>234.45630624999953</v>
      </c>
      <c r="C102" s="3">
        <f t="shared" si="46"/>
        <v>271.03475833333255</v>
      </c>
      <c r="D102" s="3">
        <f t="shared" si="46"/>
        <v>258.90888250000052</v>
      </c>
      <c r="E102" s="3">
        <f t="shared" si="46"/>
        <v>372.06079437499886</v>
      </c>
      <c r="F102" s="3">
        <f t="shared" si="46"/>
        <v>291.51533833333235</v>
      </c>
      <c r="G102" s="3">
        <f t="shared" si="46"/>
        <v>292.57928229166765</v>
      </c>
      <c r="H102" s="3">
        <f t="shared" si="46"/>
        <v>341.36583645114706</v>
      </c>
      <c r="I102" s="3">
        <f t="shared" si="46"/>
        <v>147.1465195833332</v>
      </c>
      <c r="J102" s="3">
        <f t="shared" si="46"/>
        <v>189.59450645833221</v>
      </c>
      <c r="K102" s="3">
        <f t="shared" si="46"/>
        <v>377.76371916666619</v>
      </c>
      <c r="L102" s="3">
        <f t="shared" si="46"/>
        <v>208.01107895833243</v>
      </c>
      <c r="M102" s="3">
        <f t="shared" si="46"/>
        <v>286.03953583333032</v>
      </c>
      <c r="N102" s="3">
        <f t="shared" si="46"/>
        <v>188.43059645833279</v>
      </c>
      <c r="O102" s="3">
        <f t="shared" si="46"/>
        <v>241.22316604166528</v>
      </c>
      <c r="P102" s="3">
        <f t="shared" si="46"/>
        <v>250.0045079166654</v>
      </c>
      <c r="Q102" s="3">
        <f t="shared" si="46"/>
        <v>457.32911604166662</v>
      </c>
      <c r="R102" s="3" t="str">
        <f t="shared" si="46"/>
        <v/>
      </c>
      <c r="S102" s="3" t="str">
        <f t="shared" si="46"/>
        <v/>
      </c>
      <c r="T102" s="3" t="str">
        <f t="shared" si="46"/>
        <v/>
      </c>
      <c r="U102" s="3" t="str">
        <f t="shared" si="46"/>
        <v/>
      </c>
      <c r="V102" s="3" t="str">
        <f t="shared" si="46"/>
        <v/>
      </c>
      <c r="W102" s="3" t="str">
        <f t="shared" si="46"/>
        <v/>
      </c>
      <c r="X102" s="3" t="str">
        <f t="shared" si="46"/>
        <v/>
      </c>
      <c r="Y102" s="3" t="str">
        <f t="shared" si="46"/>
        <v/>
      </c>
      <c r="Z102" s="3" t="str">
        <f t="shared" si="46"/>
        <v/>
      </c>
    </row>
    <row r="103" spans="1:27" x14ac:dyDescent="0.3">
      <c r="A103" t="s">
        <v>93</v>
      </c>
      <c r="B103" s="3">
        <f t="shared" ref="B103:Z103" si="47">IF(B75="","",1000*B75)</f>
        <v>494.31270083333226</v>
      </c>
      <c r="C103" s="3">
        <f t="shared" si="47"/>
        <v>530.89115291666508</v>
      </c>
      <c r="D103" s="3">
        <f t="shared" si="47"/>
        <v>518.76527708333356</v>
      </c>
      <c r="E103" s="3">
        <f t="shared" si="47"/>
        <v>631.9171889583331</v>
      </c>
      <c r="F103" s="3">
        <f t="shared" si="47"/>
        <v>551.37173291666591</v>
      </c>
      <c r="G103" s="3">
        <f t="shared" si="47"/>
        <v>552.43567687500081</v>
      </c>
      <c r="H103" s="3">
        <f t="shared" si="47"/>
        <v>601.22223103448016</v>
      </c>
      <c r="I103" s="3">
        <f t="shared" si="47"/>
        <v>407.00291416666533</v>
      </c>
      <c r="J103" s="3">
        <f t="shared" si="47"/>
        <v>449.45090104166633</v>
      </c>
      <c r="K103" s="3">
        <f t="shared" si="47"/>
        <v>637.62011374999884</v>
      </c>
      <c r="L103" s="3">
        <f t="shared" si="47"/>
        <v>467.86747354166522</v>
      </c>
      <c r="M103" s="3">
        <f t="shared" si="47"/>
        <v>545.89593041666262</v>
      </c>
      <c r="N103" s="3">
        <f t="shared" si="47"/>
        <v>448.28699104166651</v>
      </c>
      <c r="O103" s="3">
        <f t="shared" si="47"/>
        <v>501.07956062499801</v>
      </c>
      <c r="P103" s="3">
        <f t="shared" si="47"/>
        <v>509.86090250000018</v>
      </c>
      <c r="Q103" s="3">
        <f t="shared" si="47"/>
        <v>717.18551062499978</v>
      </c>
      <c r="R103" s="3">
        <f t="shared" si="47"/>
        <v>629.35646374999897</v>
      </c>
      <c r="S103" s="3" t="str">
        <f t="shared" si="47"/>
        <v/>
      </c>
      <c r="T103" s="3" t="str">
        <f t="shared" si="47"/>
        <v/>
      </c>
      <c r="U103" s="3" t="str">
        <f t="shared" si="47"/>
        <v/>
      </c>
      <c r="V103" s="3" t="str">
        <f t="shared" si="47"/>
        <v/>
      </c>
      <c r="W103" s="3" t="str">
        <f t="shared" si="47"/>
        <v/>
      </c>
      <c r="X103" s="3" t="str">
        <f t="shared" si="47"/>
        <v/>
      </c>
      <c r="Y103" s="3" t="str">
        <f t="shared" si="47"/>
        <v/>
      </c>
      <c r="Z103" s="3" t="str">
        <f t="shared" si="47"/>
        <v/>
      </c>
    </row>
    <row r="104" spans="1:27" x14ac:dyDescent="0.3">
      <c r="A104" t="s">
        <v>99</v>
      </c>
      <c r="B104" s="3">
        <f t="shared" ref="B104:Z104" si="48">IF(B76="","",1000*B76)</f>
        <v>277.03110291666644</v>
      </c>
      <c r="C104" s="3">
        <f t="shared" si="48"/>
        <v>313.60955499999926</v>
      </c>
      <c r="D104" s="3">
        <f t="shared" si="48"/>
        <v>301.48367916666655</v>
      </c>
      <c r="E104" s="3">
        <f t="shared" si="48"/>
        <v>414.63559104166677</v>
      </c>
      <c r="F104" s="3">
        <f t="shared" si="48"/>
        <v>334.09013499999998</v>
      </c>
      <c r="G104" s="3">
        <f t="shared" si="48"/>
        <v>335.15407895833459</v>
      </c>
      <c r="H104" s="3">
        <f t="shared" si="48"/>
        <v>383.94063311781355</v>
      </c>
      <c r="I104" s="3">
        <f t="shared" si="48"/>
        <v>189.72131624999849</v>
      </c>
      <c r="J104" s="3">
        <f t="shared" si="48"/>
        <v>232.16930312500011</v>
      </c>
      <c r="K104" s="3">
        <f t="shared" si="48"/>
        <v>420.33851583333274</v>
      </c>
      <c r="L104" s="3">
        <f t="shared" si="48"/>
        <v>250.58587562499878</v>
      </c>
      <c r="M104" s="3">
        <f t="shared" si="48"/>
        <v>328.61433249999573</v>
      </c>
      <c r="N104" s="3">
        <f t="shared" si="48"/>
        <v>231.00539312499944</v>
      </c>
      <c r="O104" s="3">
        <f t="shared" si="48"/>
        <v>283.7979627083318</v>
      </c>
      <c r="P104" s="3">
        <f t="shared" si="48"/>
        <v>292.57930458333323</v>
      </c>
      <c r="Q104" s="3">
        <f t="shared" si="48"/>
        <v>499.90391270833317</v>
      </c>
      <c r="R104" s="3">
        <f t="shared" si="48"/>
        <v>412.07486583333201</v>
      </c>
      <c r="S104" s="3">
        <f t="shared" si="48"/>
        <v>671.93126041666608</v>
      </c>
      <c r="T104" s="3" t="str">
        <f t="shared" si="48"/>
        <v/>
      </c>
      <c r="U104" s="3" t="str">
        <f t="shared" si="48"/>
        <v/>
      </c>
      <c r="V104" s="3" t="str">
        <f t="shared" si="48"/>
        <v/>
      </c>
      <c r="W104" s="3" t="str">
        <f t="shared" si="48"/>
        <v/>
      </c>
      <c r="X104" s="3" t="str">
        <f t="shared" si="48"/>
        <v/>
      </c>
      <c r="Y104" s="3" t="str">
        <f t="shared" si="48"/>
        <v/>
      </c>
      <c r="Z104" s="3" t="str">
        <f t="shared" si="48"/>
        <v/>
      </c>
    </row>
    <row r="105" spans="1:27" x14ac:dyDescent="0.3">
      <c r="A105" t="s">
        <v>106</v>
      </c>
      <c r="B105" s="3">
        <f t="shared" ref="B105:Z105" si="49">IF(B77="","",1000*B77)</f>
        <v>354.07680812499956</v>
      </c>
      <c r="C105" s="3">
        <f t="shared" si="49"/>
        <v>390.65526020833272</v>
      </c>
      <c r="D105" s="3">
        <f t="shared" si="49"/>
        <v>378.52938437499949</v>
      </c>
      <c r="E105" s="3">
        <f t="shared" si="49"/>
        <v>491.68129625000046</v>
      </c>
      <c r="F105" s="3">
        <f t="shared" si="49"/>
        <v>411.1358402083336</v>
      </c>
      <c r="G105" s="3">
        <f t="shared" si="49"/>
        <v>412.19978416666737</v>
      </c>
      <c r="H105" s="3">
        <f t="shared" si="49"/>
        <v>460.9863383261478</v>
      </c>
      <c r="I105" s="3">
        <f t="shared" si="49"/>
        <v>266.76702145833184</v>
      </c>
      <c r="J105" s="3">
        <f t="shared" si="49"/>
        <v>309.21500833333329</v>
      </c>
      <c r="K105" s="3">
        <f t="shared" si="49"/>
        <v>497.38422104166568</v>
      </c>
      <c r="L105" s="3">
        <f t="shared" si="49"/>
        <v>327.6315808333319</v>
      </c>
      <c r="M105" s="3">
        <f t="shared" si="49"/>
        <v>405.66003770832913</v>
      </c>
      <c r="N105" s="3">
        <f t="shared" si="49"/>
        <v>308.05109833333302</v>
      </c>
      <c r="O105" s="3">
        <f t="shared" si="49"/>
        <v>360.84366791666611</v>
      </c>
      <c r="P105" s="3">
        <f t="shared" si="49"/>
        <v>369.6250097916668</v>
      </c>
      <c r="Q105" s="3">
        <f t="shared" si="49"/>
        <v>576.94961791666708</v>
      </c>
      <c r="R105" s="3">
        <f t="shared" si="49"/>
        <v>489.12057104166553</v>
      </c>
      <c r="S105" s="3">
        <f t="shared" si="49"/>
        <v>748.97696562499823</v>
      </c>
      <c r="T105" s="3">
        <f t="shared" si="49"/>
        <v>531.69536770833315</v>
      </c>
      <c r="U105" s="3" t="str">
        <f t="shared" si="49"/>
        <v/>
      </c>
      <c r="V105" s="3" t="str">
        <f t="shared" si="49"/>
        <v/>
      </c>
      <c r="W105" s="3" t="str">
        <f t="shared" si="49"/>
        <v/>
      </c>
      <c r="X105" s="3" t="str">
        <f t="shared" si="49"/>
        <v/>
      </c>
      <c r="Y105" s="3" t="str">
        <f t="shared" si="49"/>
        <v/>
      </c>
      <c r="Z105" s="3" t="str">
        <f t="shared" si="49"/>
        <v/>
      </c>
    </row>
    <row r="106" spans="1:27" x14ac:dyDescent="0.3">
      <c r="A106" t="s">
        <v>114</v>
      </c>
      <c r="B106" s="3">
        <f t="shared" ref="B106:Z106" si="50">IF(B78="","",1000*B78)</f>
        <v>53.52662541666686</v>
      </c>
      <c r="C106" s="3">
        <f t="shared" si="50"/>
        <v>90.10507749999968</v>
      </c>
      <c r="D106" s="3">
        <f t="shared" si="50"/>
        <v>77.979201666667308</v>
      </c>
      <c r="E106" s="3">
        <f t="shared" si="50"/>
        <v>191.13111354166617</v>
      </c>
      <c r="F106" s="3">
        <f t="shared" si="50"/>
        <v>110.58565750000048</v>
      </c>
      <c r="G106" s="3">
        <f t="shared" si="50"/>
        <v>111.64960145833291</v>
      </c>
      <c r="H106" s="3">
        <f t="shared" si="50"/>
        <v>160.43615561781365</v>
      </c>
      <c r="I106" s="3">
        <f t="shared" si="50"/>
        <v>33.783161250000525</v>
      </c>
      <c r="J106" s="3">
        <f t="shared" si="50"/>
        <v>8.6648256249995121</v>
      </c>
      <c r="K106" s="3">
        <f t="shared" si="50"/>
        <v>196.83403833333338</v>
      </c>
      <c r="L106" s="3">
        <f t="shared" si="50"/>
        <v>27.081398124999101</v>
      </c>
      <c r="M106" s="3">
        <f t="shared" si="50"/>
        <v>105.1098549999967</v>
      </c>
      <c r="N106" s="3">
        <f t="shared" si="50"/>
        <v>7.500915624999771</v>
      </c>
      <c r="O106" s="3">
        <f t="shared" si="50"/>
        <v>60.293485208333223</v>
      </c>
      <c r="P106" s="3">
        <f t="shared" si="50"/>
        <v>69.074827083332906</v>
      </c>
      <c r="Q106" s="3">
        <f t="shared" si="50"/>
        <v>276.39943520833344</v>
      </c>
      <c r="R106" s="3">
        <f t="shared" si="50"/>
        <v>188.57038833333186</v>
      </c>
      <c r="S106" s="3">
        <f t="shared" si="50"/>
        <v>448.42678291666607</v>
      </c>
      <c r="T106" s="3">
        <f t="shared" si="50"/>
        <v>231.14518499999991</v>
      </c>
      <c r="U106" s="3">
        <f t="shared" si="50"/>
        <v>308.19089020833337</v>
      </c>
      <c r="V106" s="3" t="str">
        <f t="shared" si="50"/>
        <v/>
      </c>
      <c r="W106" s="3" t="str">
        <f t="shared" si="50"/>
        <v/>
      </c>
      <c r="X106" s="3" t="str">
        <f t="shared" si="50"/>
        <v/>
      </c>
      <c r="Y106" s="3" t="str">
        <f t="shared" si="50"/>
        <v/>
      </c>
      <c r="Z106" s="3" t="str">
        <f t="shared" si="50"/>
        <v/>
      </c>
    </row>
    <row r="107" spans="1:27" x14ac:dyDescent="0.3">
      <c r="A107" t="s">
        <v>115</v>
      </c>
      <c r="B107" s="3">
        <f t="shared" ref="B107:Z107" si="51">IF(B79="","",1000*B79)</f>
        <v>83.314060625000351</v>
      </c>
      <c r="C107" s="3">
        <f t="shared" si="51"/>
        <v>119.89251270833387</v>
      </c>
      <c r="D107" s="3">
        <f t="shared" si="51"/>
        <v>107.76663687500003</v>
      </c>
      <c r="E107" s="3">
        <f t="shared" si="51"/>
        <v>220.91854875000041</v>
      </c>
      <c r="F107" s="3">
        <f t="shared" si="51"/>
        <v>140.37309270833441</v>
      </c>
      <c r="G107" s="3">
        <f t="shared" si="51"/>
        <v>141.43703666666653</v>
      </c>
      <c r="H107" s="3">
        <f t="shared" si="51"/>
        <v>190.22359082614716</v>
      </c>
      <c r="I107" s="3">
        <f t="shared" si="51"/>
        <v>3.9957260416667029</v>
      </c>
      <c r="J107" s="3">
        <f t="shared" si="51"/>
        <v>38.452260833332645</v>
      </c>
      <c r="K107" s="3">
        <f t="shared" si="51"/>
        <v>226.62147354166649</v>
      </c>
      <c r="L107" s="3">
        <f t="shared" si="51"/>
        <v>56.868833333332262</v>
      </c>
      <c r="M107" s="3">
        <f t="shared" si="51"/>
        <v>134.89729020832931</v>
      </c>
      <c r="N107" s="3">
        <f t="shared" si="51"/>
        <v>37.288350833333389</v>
      </c>
      <c r="O107" s="3">
        <f t="shared" si="51"/>
        <v>90.080920416666487</v>
      </c>
      <c r="P107" s="3">
        <f t="shared" si="51"/>
        <v>98.862262291666667</v>
      </c>
      <c r="Q107" s="3">
        <f t="shared" si="51"/>
        <v>306.18687041666647</v>
      </c>
      <c r="R107" s="3">
        <f t="shared" si="51"/>
        <v>218.35782354166554</v>
      </c>
      <c r="S107" s="3">
        <f t="shared" si="51"/>
        <v>478.214218125</v>
      </c>
      <c r="T107" s="3">
        <f t="shared" si="51"/>
        <v>260.93262020833305</v>
      </c>
      <c r="U107" s="3">
        <f t="shared" si="51"/>
        <v>337.97832541666673</v>
      </c>
      <c r="V107" s="3">
        <f t="shared" si="51"/>
        <v>37.428142708333603</v>
      </c>
      <c r="W107" s="3" t="str">
        <f t="shared" si="51"/>
        <v/>
      </c>
      <c r="X107" s="3" t="str">
        <f t="shared" si="51"/>
        <v/>
      </c>
      <c r="Y107" s="3" t="str">
        <f t="shared" si="51"/>
        <v/>
      </c>
      <c r="Z107" s="3" t="str">
        <f t="shared" si="51"/>
        <v/>
      </c>
    </row>
    <row r="108" spans="1:27" x14ac:dyDescent="0.3">
      <c r="A108" t="s">
        <v>118</v>
      </c>
      <c r="B108" s="3">
        <f t="shared" ref="B108:Z108" si="52">IF(B80="","",1000*B80)</f>
        <v>122.57398645833148</v>
      </c>
      <c r="C108" s="3">
        <f t="shared" si="52"/>
        <v>159.15243854166522</v>
      </c>
      <c r="D108" s="3">
        <f t="shared" si="52"/>
        <v>147.02656270833248</v>
      </c>
      <c r="E108" s="3">
        <f t="shared" si="52"/>
        <v>260.17847458333165</v>
      </c>
      <c r="F108" s="3">
        <f t="shared" si="52"/>
        <v>179.63301854166554</v>
      </c>
      <c r="G108" s="3">
        <f t="shared" si="52"/>
        <v>180.69696249999831</v>
      </c>
      <c r="H108" s="3">
        <f t="shared" si="52"/>
        <v>229.4835166594782</v>
      </c>
      <c r="I108" s="3">
        <f t="shared" si="52"/>
        <v>35.264199791664062</v>
      </c>
      <c r="J108" s="3">
        <f t="shared" si="52"/>
        <v>77.712186666664635</v>
      </c>
      <c r="K108" s="3">
        <f t="shared" si="52"/>
        <v>265.88139937499801</v>
      </c>
      <c r="L108" s="3">
        <f t="shared" si="52"/>
        <v>96.128759166664295</v>
      </c>
      <c r="M108" s="3">
        <f t="shared" si="52"/>
        <v>174.15721604166163</v>
      </c>
      <c r="N108" s="3">
        <f t="shared" si="52"/>
        <v>76.548276666664634</v>
      </c>
      <c r="O108" s="3">
        <f t="shared" si="52"/>
        <v>129.34084624999809</v>
      </c>
      <c r="P108" s="3">
        <f t="shared" si="52"/>
        <v>138.12218812499793</v>
      </c>
      <c r="Q108" s="3">
        <f t="shared" si="52"/>
        <v>345.44679624999833</v>
      </c>
      <c r="R108" s="3">
        <f t="shared" si="52"/>
        <v>257.61774937499735</v>
      </c>
      <c r="S108" s="3">
        <f t="shared" si="52"/>
        <v>517.4741439583313</v>
      </c>
      <c r="T108" s="3">
        <f t="shared" si="52"/>
        <v>300.19254604166514</v>
      </c>
      <c r="U108" s="3">
        <f t="shared" si="52"/>
        <v>377.2382512499982</v>
      </c>
      <c r="V108" s="3">
        <f t="shared" si="52"/>
        <v>76.688068541665302</v>
      </c>
      <c r="W108" s="3">
        <f t="shared" si="52"/>
        <v>106.47550374999807</v>
      </c>
      <c r="X108" s="3" t="str">
        <f t="shared" si="52"/>
        <v/>
      </c>
      <c r="Y108" s="3" t="str">
        <f t="shared" si="52"/>
        <v/>
      </c>
      <c r="Z108" s="3" t="str">
        <f t="shared" si="52"/>
        <v/>
      </c>
    </row>
    <row r="109" spans="1:27" x14ac:dyDescent="0.3">
      <c r="A109" t="s">
        <v>125</v>
      </c>
      <c r="B109" s="3">
        <f t="shared" ref="B109:Z109" si="53">IF(B81="","",1000*B81)</f>
        <v>87.990330624999785</v>
      </c>
      <c r="C109" s="3">
        <f t="shared" si="53"/>
        <v>124.56878270833366</v>
      </c>
      <c r="D109" s="3">
        <f t="shared" si="53"/>
        <v>112.44290687500053</v>
      </c>
      <c r="E109" s="3">
        <f t="shared" si="53"/>
        <v>225.59481874999966</v>
      </c>
      <c r="F109" s="3">
        <f t="shared" si="53"/>
        <v>145.04936270833372</v>
      </c>
      <c r="G109" s="3">
        <f t="shared" si="53"/>
        <v>146.11330666666672</v>
      </c>
      <c r="H109" s="3">
        <f t="shared" si="53"/>
        <v>194.89986082614678</v>
      </c>
      <c r="I109" s="3">
        <f t="shared" si="53"/>
        <v>0.68054395833283543</v>
      </c>
      <c r="J109" s="3">
        <f t="shared" si="53"/>
        <v>43.128530833333116</v>
      </c>
      <c r="K109" s="3">
        <f t="shared" si="53"/>
        <v>231.2977435416671</v>
      </c>
      <c r="L109" s="3">
        <f t="shared" si="53"/>
        <v>61.545103333332975</v>
      </c>
      <c r="M109" s="3">
        <f t="shared" si="53"/>
        <v>139.57356020833029</v>
      </c>
      <c r="N109" s="3">
        <f t="shared" si="53"/>
        <v>41.964620833333413</v>
      </c>
      <c r="O109" s="3">
        <f t="shared" si="53"/>
        <v>94.757190416665409</v>
      </c>
      <c r="P109" s="3">
        <f t="shared" si="53"/>
        <v>103.53853229166585</v>
      </c>
      <c r="Q109" s="3">
        <f t="shared" si="53"/>
        <v>310.86314041666662</v>
      </c>
      <c r="R109" s="3">
        <f t="shared" si="53"/>
        <v>223.03409354166598</v>
      </c>
      <c r="S109" s="3">
        <f t="shared" si="53"/>
        <v>482.89048812499925</v>
      </c>
      <c r="T109" s="3">
        <f t="shared" si="53"/>
        <v>265.60889020833361</v>
      </c>
      <c r="U109" s="3">
        <f t="shared" si="53"/>
        <v>342.6545954166665</v>
      </c>
      <c r="V109" s="3">
        <f t="shared" si="53"/>
        <v>42.104412708333612</v>
      </c>
      <c r="W109" s="3">
        <f t="shared" si="53"/>
        <v>71.891847916666421</v>
      </c>
      <c r="X109" s="3">
        <f t="shared" si="53"/>
        <v>111.15177374999804</v>
      </c>
      <c r="Y109" s="3" t="str">
        <f t="shared" si="53"/>
        <v/>
      </c>
      <c r="Z109" s="3" t="str">
        <f t="shared" si="53"/>
        <v/>
      </c>
    </row>
    <row r="110" spans="1:27" x14ac:dyDescent="0.3">
      <c r="A110" t="s">
        <v>128</v>
      </c>
      <c r="B110" s="3">
        <f t="shared" ref="B110:Z110" si="54">IF(B82="","",1000*B82)</f>
        <v>169.91595479166634</v>
      </c>
      <c r="C110" s="3">
        <f t="shared" si="54"/>
        <v>206.49440687500038</v>
      </c>
      <c r="D110" s="3">
        <f t="shared" si="54"/>
        <v>194.36853104166741</v>
      </c>
      <c r="E110" s="3">
        <f t="shared" si="54"/>
        <v>307.5204429166667</v>
      </c>
      <c r="F110" s="3">
        <f t="shared" si="54"/>
        <v>226.9749868750003</v>
      </c>
      <c r="G110" s="3">
        <f t="shared" si="54"/>
        <v>228.03893083333344</v>
      </c>
      <c r="H110" s="3">
        <f t="shared" si="54"/>
        <v>276.82548499281302</v>
      </c>
      <c r="I110" s="3">
        <f t="shared" si="54"/>
        <v>82.606168124998746</v>
      </c>
      <c r="J110" s="3">
        <f t="shared" si="54"/>
        <v>125.05415499999981</v>
      </c>
      <c r="K110" s="3">
        <f t="shared" si="54"/>
        <v>313.22336770833323</v>
      </c>
      <c r="L110" s="3">
        <f t="shared" si="54"/>
        <v>143.47072749999927</v>
      </c>
      <c r="M110" s="3">
        <f t="shared" si="54"/>
        <v>221.49918437499645</v>
      </c>
      <c r="N110" s="3">
        <f t="shared" si="54"/>
        <v>123.89024500000021</v>
      </c>
      <c r="O110" s="3">
        <f t="shared" si="54"/>
        <v>176.68281458333274</v>
      </c>
      <c r="P110" s="3">
        <f t="shared" si="54"/>
        <v>185.46415645833315</v>
      </c>
      <c r="Q110" s="3">
        <f t="shared" si="54"/>
        <v>392.78876458333315</v>
      </c>
      <c r="R110" s="3">
        <f t="shared" si="54"/>
        <v>304.95971770833262</v>
      </c>
      <c r="S110" s="3">
        <f t="shared" si="54"/>
        <v>564.81611229166583</v>
      </c>
      <c r="T110" s="3">
        <f t="shared" si="54"/>
        <v>347.5345143749995</v>
      </c>
      <c r="U110" s="3">
        <f t="shared" si="54"/>
        <v>424.5802195833337</v>
      </c>
      <c r="V110" s="3">
        <f t="shared" si="54"/>
        <v>124.03003687499975</v>
      </c>
      <c r="W110" s="3">
        <f t="shared" si="54"/>
        <v>153.81747208333312</v>
      </c>
      <c r="X110" s="3">
        <f t="shared" si="54"/>
        <v>193.07739791666495</v>
      </c>
      <c r="Y110" s="3">
        <f t="shared" si="54"/>
        <v>158.49374208333313</v>
      </c>
      <c r="Z110" s="3" t="str">
        <f t="shared" si="54"/>
        <v/>
      </c>
    </row>
    <row r="111" spans="1:27" x14ac:dyDescent="0.3">
      <c r="A111" t="s">
        <v>130</v>
      </c>
      <c r="B111" s="3">
        <f t="shared" ref="B111:Z111" si="55">IF(B83="","",1000*B83)</f>
        <v>168.1741879166664</v>
      </c>
      <c r="C111" s="3">
        <f t="shared" si="55"/>
        <v>204.75263999999976</v>
      </c>
      <c r="D111" s="3">
        <f t="shared" si="55"/>
        <v>192.62676416666758</v>
      </c>
      <c r="E111" s="3">
        <f t="shared" si="55"/>
        <v>305.77867604166664</v>
      </c>
      <c r="F111" s="3">
        <f t="shared" si="55"/>
        <v>225.23322000000007</v>
      </c>
      <c r="G111" s="3">
        <f t="shared" si="55"/>
        <v>226.29716395833378</v>
      </c>
      <c r="H111" s="3">
        <f t="shared" si="55"/>
        <v>275.08371811781365</v>
      </c>
      <c r="I111" s="3">
        <f t="shared" si="55"/>
        <v>80.864401249999659</v>
      </c>
      <c r="J111" s="3">
        <f t="shared" si="55"/>
        <v>123.31238812500001</v>
      </c>
      <c r="K111" s="3">
        <f t="shared" si="55"/>
        <v>311.48160083333312</v>
      </c>
      <c r="L111" s="3">
        <f t="shared" si="55"/>
        <v>141.7289606249995</v>
      </c>
      <c r="M111" s="3">
        <f t="shared" si="55"/>
        <v>219.75741749999682</v>
      </c>
      <c r="N111" s="3">
        <f t="shared" si="55"/>
        <v>122.14847812500018</v>
      </c>
      <c r="O111" s="3">
        <f t="shared" si="55"/>
        <v>174.94104770833263</v>
      </c>
      <c r="P111" s="3">
        <f t="shared" si="55"/>
        <v>183.72238958333298</v>
      </c>
      <c r="Q111" s="3">
        <f t="shared" si="55"/>
        <v>391.04699770833338</v>
      </c>
      <c r="R111" s="3">
        <f t="shared" si="55"/>
        <v>303.21795083333313</v>
      </c>
      <c r="S111" s="3">
        <f t="shared" si="55"/>
        <v>563.07434541666635</v>
      </c>
      <c r="T111" s="3">
        <f t="shared" si="55"/>
        <v>345.79274749999973</v>
      </c>
      <c r="U111" s="3">
        <f t="shared" si="55"/>
        <v>422.83845270833308</v>
      </c>
      <c r="V111" s="3">
        <f t="shared" si="55"/>
        <v>122.28826999999987</v>
      </c>
      <c r="W111" s="3">
        <f t="shared" si="55"/>
        <v>152.07570520833352</v>
      </c>
      <c r="X111" s="3">
        <f t="shared" si="55"/>
        <v>191.33563104166495</v>
      </c>
      <c r="Y111" s="3">
        <f t="shared" si="55"/>
        <v>156.75197520833319</v>
      </c>
      <c r="Z111" s="3">
        <f t="shared" si="55"/>
        <v>238.67759937499997</v>
      </c>
    </row>
    <row r="112" spans="1:27" x14ac:dyDescent="0.3">
      <c r="B112" t="s">
        <v>0</v>
      </c>
      <c r="C112" t="s">
        <v>18</v>
      </c>
      <c r="D112" t="s">
        <v>34</v>
      </c>
      <c r="E112" t="s">
        <v>43</v>
      </c>
      <c r="F112" t="s">
        <v>51</v>
      </c>
      <c r="G112" t="s">
        <v>56</v>
      </c>
      <c r="H112" t="s">
        <v>59</v>
      </c>
      <c r="I112" t="s">
        <v>62</v>
      </c>
      <c r="J112" t="s">
        <v>66</v>
      </c>
      <c r="K112" t="s">
        <v>70</v>
      </c>
      <c r="L112" t="s">
        <v>74</v>
      </c>
      <c r="M112" t="s">
        <v>77</v>
      </c>
      <c r="N112" t="s">
        <v>80</v>
      </c>
      <c r="O112" t="s">
        <v>82</v>
      </c>
      <c r="P112" t="s">
        <v>85</v>
      </c>
      <c r="Q112" t="s">
        <v>86</v>
      </c>
      <c r="R112" t="s">
        <v>90</v>
      </c>
      <c r="S112" t="s">
        <v>93</v>
      </c>
      <c r="T112" t="s">
        <v>99</v>
      </c>
      <c r="U112" t="s">
        <v>106</v>
      </c>
      <c r="V112" t="s">
        <v>114</v>
      </c>
      <c r="W112" t="s">
        <v>115</v>
      </c>
      <c r="X112" t="s">
        <v>118</v>
      </c>
      <c r="Y112" t="s">
        <v>125</v>
      </c>
      <c r="Z112" t="s">
        <v>128</v>
      </c>
      <c r="AA112" t="s">
        <v>130</v>
      </c>
    </row>
    <row r="113" spans="2:26" x14ac:dyDescent="0.3">
      <c r="B113" s="3">
        <f>B87-[1]fccgga!B56</f>
        <v>91.926727500000112</v>
      </c>
      <c r="C113" s="3" t="e">
        <f>C87-[1]fccgga!C56</f>
        <v>#VALUE!</v>
      </c>
      <c r="D113" s="3" t="e">
        <f>D87-[1]fccgga!D56</f>
        <v>#VALUE!</v>
      </c>
      <c r="E113" s="3" t="e">
        <f>E87-[1]fccgga!E56</f>
        <v>#VALUE!</v>
      </c>
      <c r="F113" s="3" t="e">
        <f>F87-[1]fccgga!F56</f>
        <v>#VALUE!</v>
      </c>
      <c r="G113" s="3" t="e">
        <f>G87-[1]fccgga!G56</f>
        <v>#VALUE!</v>
      </c>
      <c r="H113" s="3" t="e">
        <f>H87-[1]fccgga!H56</f>
        <v>#VALUE!</v>
      </c>
      <c r="I113" s="3" t="e">
        <f>I87-[1]fccgga!I56</f>
        <v>#VALUE!</v>
      </c>
      <c r="J113" s="3" t="e">
        <f>J87-[1]fccgga!J56</f>
        <v>#VALUE!</v>
      </c>
      <c r="K113" s="3" t="e">
        <f>K87-[1]fccgga!K56</f>
        <v>#VALUE!</v>
      </c>
      <c r="L113" s="3" t="e">
        <f>L87-[1]fccgga!L56</f>
        <v>#VALUE!</v>
      </c>
      <c r="M113" s="3" t="e">
        <f>M87-[1]fccgga!M56</f>
        <v>#VALUE!</v>
      </c>
      <c r="N113" s="3" t="e">
        <f>N87-[1]fccgga!N56</f>
        <v>#VALUE!</v>
      </c>
      <c r="O113" s="3" t="e">
        <f>O87-[1]fccgga!O56</f>
        <v>#VALUE!</v>
      </c>
      <c r="P113" s="3" t="e">
        <f>P87-[1]fccgga!P56</f>
        <v>#VALUE!</v>
      </c>
      <c r="Q113" s="3" t="e">
        <f>Q87-[1]fccgga!Q56</f>
        <v>#VALUE!</v>
      </c>
      <c r="R113" s="3" t="e">
        <f>R87-[1]fccgga!R56</f>
        <v>#VALUE!</v>
      </c>
      <c r="S113" s="3" t="e">
        <f>S87-[1]fccgga!S56</f>
        <v>#VALUE!</v>
      </c>
      <c r="T113" s="3" t="e">
        <f>T87-[1]fccgga!T56</f>
        <v>#VALUE!</v>
      </c>
      <c r="U113" s="3" t="e">
        <f>U87-[1]fccgga!U56</f>
        <v>#VALUE!</v>
      </c>
      <c r="V113" s="3" t="e">
        <f>V87-[1]fccgga!V56</f>
        <v>#VALUE!</v>
      </c>
      <c r="W113" s="3" t="e">
        <f>W87-[1]fccgga!W56</f>
        <v>#VALUE!</v>
      </c>
      <c r="X113" s="3" t="e">
        <f>X87-[1]fccgga!X56</f>
        <v>#VALUE!</v>
      </c>
      <c r="Y113" s="3" t="e">
        <f>Y87-[1]fccgga!Y56</f>
        <v>#VALUE!</v>
      </c>
      <c r="Z113" s="3" t="e">
        <f>Z87-[1]fccgga!Z56</f>
        <v>#VALUE!</v>
      </c>
    </row>
    <row r="114" spans="2:26" x14ac:dyDescent="0.3">
      <c r="B114" s="3">
        <f>B88-[1]fccgga!B57</f>
        <v>-142.38147000000055</v>
      </c>
      <c r="C114" s="3">
        <f>C88-[1]fccgga!C57</f>
        <v>-152.03504125000029</v>
      </c>
      <c r="D114" s="3" t="e">
        <f>D88-[1]fccgga!D57</f>
        <v>#VALUE!</v>
      </c>
      <c r="E114" s="3" t="e">
        <f>E88-[1]fccgga!E57</f>
        <v>#VALUE!</v>
      </c>
      <c r="F114" s="3" t="e">
        <f>F88-[1]fccgga!F57</f>
        <v>#VALUE!</v>
      </c>
      <c r="G114" s="3" t="e">
        <f>G88-[1]fccgga!G57</f>
        <v>#VALUE!</v>
      </c>
      <c r="H114" s="3" t="e">
        <f>H88-[1]fccgga!H57</f>
        <v>#VALUE!</v>
      </c>
      <c r="I114" s="3" t="e">
        <f>I88-[1]fccgga!I57</f>
        <v>#VALUE!</v>
      </c>
      <c r="J114" s="3" t="e">
        <f>J88-[1]fccgga!J57</f>
        <v>#VALUE!</v>
      </c>
      <c r="K114" s="3" t="e">
        <f>K88-[1]fccgga!K57</f>
        <v>#VALUE!</v>
      </c>
      <c r="L114" s="3" t="e">
        <f>L88-[1]fccgga!L57</f>
        <v>#VALUE!</v>
      </c>
      <c r="M114" s="3" t="e">
        <f>M88-[1]fccgga!M57</f>
        <v>#VALUE!</v>
      </c>
      <c r="N114" s="3" t="e">
        <f>N88-[1]fccgga!N57</f>
        <v>#VALUE!</v>
      </c>
      <c r="O114" s="3" t="e">
        <f>O88-[1]fccgga!O57</f>
        <v>#VALUE!</v>
      </c>
      <c r="P114" s="3" t="e">
        <f>P88-[1]fccgga!P57</f>
        <v>#VALUE!</v>
      </c>
      <c r="Q114" s="3" t="e">
        <f>Q88-[1]fccgga!Q57</f>
        <v>#VALUE!</v>
      </c>
      <c r="R114" s="3" t="e">
        <f>R88-[1]fccgga!R57</f>
        <v>#VALUE!</v>
      </c>
      <c r="S114" s="3" t="e">
        <f>S88-[1]fccgga!S57</f>
        <v>#VALUE!</v>
      </c>
      <c r="T114" s="3" t="e">
        <f>T88-[1]fccgga!T57</f>
        <v>#VALUE!</v>
      </c>
      <c r="U114" s="3" t="e">
        <f>U88-[1]fccgga!U57</f>
        <v>#VALUE!</v>
      </c>
      <c r="V114" s="3" t="e">
        <f>V88-[1]fccgga!V57</f>
        <v>#VALUE!</v>
      </c>
      <c r="W114" s="3" t="e">
        <f>W88-[1]fccgga!W57</f>
        <v>#VALUE!</v>
      </c>
      <c r="X114" s="3" t="e">
        <f>X88-[1]fccgga!X57</f>
        <v>#VALUE!</v>
      </c>
      <c r="Y114" s="3" t="e">
        <f>Y88-[1]fccgga!Y57</f>
        <v>#VALUE!</v>
      </c>
      <c r="Z114" s="3" t="e">
        <f>Z88-[1]fccgga!Z57</f>
        <v>#VALUE!</v>
      </c>
    </row>
    <row r="115" spans="2:26" x14ac:dyDescent="0.3">
      <c r="B115" s="3">
        <f>B89-[1]fccgga!B58</f>
        <v>69.022688541666668</v>
      </c>
      <c r="C115" s="3">
        <f>C89-[1]fccgga!C58</f>
        <v>59.369117291667038</v>
      </c>
      <c r="D115" s="3">
        <f>D89-[1]fccgga!D58</f>
        <v>-174.93908020833345</v>
      </c>
      <c r="E115" s="3" t="e">
        <f>E89-[1]fccgga!E58</f>
        <v>#VALUE!</v>
      </c>
      <c r="F115" s="3" t="e">
        <f>F89-[1]fccgga!F58</f>
        <v>#VALUE!</v>
      </c>
      <c r="G115" s="3" t="e">
        <f>G89-[1]fccgga!G58</f>
        <v>#VALUE!</v>
      </c>
      <c r="H115" s="3" t="e">
        <f>H89-[1]fccgga!H58</f>
        <v>#VALUE!</v>
      </c>
      <c r="I115" s="3" t="e">
        <f>I89-[1]fccgga!I58</f>
        <v>#VALUE!</v>
      </c>
      <c r="J115" s="3" t="e">
        <f>J89-[1]fccgga!J58</f>
        <v>#VALUE!</v>
      </c>
      <c r="K115" s="3" t="e">
        <f>K89-[1]fccgga!K58</f>
        <v>#VALUE!</v>
      </c>
      <c r="L115" s="3" t="e">
        <f>L89-[1]fccgga!L58</f>
        <v>#VALUE!</v>
      </c>
      <c r="M115" s="3" t="e">
        <f>M89-[1]fccgga!M58</f>
        <v>#VALUE!</v>
      </c>
      <c r="N115" s="3" t="e">
        <f>N89-[1]fccgga!N58</f>
        <v>#VALUE!</v>
      </c>
      <c r="O115" s="3" t="e">
        <f>O89-[1]fccgga!O58</f>
        <v>#VALUE!</v>
      </c>
      <c r="P115" s="3" t="e">
        <f>P89-[1]fccgga!P58</f>
        <v>#VALUE!</v>
      </c>
      <c r="Q115" s="3" t="e">
        <f>Q89-[1]fccgga!Q58</f>
        <v>#VALUE!</v>
      </c>
      <c r="R115" s="3" t="e">
        <f>R89-[1]fccgga!R58</f>
        <v>#VALUE!</v>
      </c>
      <c r="S115" s="3" t="e">
        <f>S89-[1]fccgga!S58</f>
        <v>#VALUE!</v>
      </c>
      <c r="T115" s="3" t="e">
        <f>T89-[1]fccgga!T58</f>
        <v>#VALUE!</v>
      </c>
      <c r="U115" s="3" t="e">
        <f>U89-[1]fccgga!U58</f>
        <v>#VALUE!</v>
      </c>
      <c r="V115" s="3" t="e">
        <f>V89-[1]fccgga!V58</f>
        <v>#VALUE!</v>
      </c>
      <c r="W115" s="3" t="e">
        <f>W89-[1]fccgga!W58</f>
        <v>#VALUE!</v>
      </c>
      <c r="X115" s="3" t="e">
        <f>X89-[1]fccgga!X58</f>
        <v>#VALUE!</v>
      </c>
      <c r="Y115" s="3" t="e">
        <f>Y89-[1]fccgga!Y58</f>
        <v>#VALUE!</v>
      </c>
      <c r="Z115" s="3" t="e">
        <f>Z89-[1]fccgga!Z58</f>
        <v>#VALUE!</v>
      </c>
    </row>
    <row r="116" spans="2:26" x14ac:dyDescent="0.3">
      <c r="B116" s="3">
        <f>B90-[1]fccgga!B59</f>
        <v>-23.244527499999975</v>
      </c>
      <c r="C116" s="3">
        <f>C90-[1]fccgga!C59</f>
        <v>-32.898098749999946</v>
      </c>
      <c r="D116" s="3">
        <f>D90-[1]fccgga!D59</f>
        <v>-267.20629624999901</v>
      </c>
      <c r="E116" s="3">
        <f>E90-[1]fccgga!E59</f>
        <v>-55.802137708333191</v>
      </c>
      <c r="F116" s="3" t="e">
        <f>F90-[1]fccgga!F59</f>
        <v>#VALUE!</v>
      </c>
      <c r="G116" s="3" t="e">
        <f>G90-[1]fccgga!G59</f>
        <v>#VALUE!</v>
      </c>
      <c r="H116" s="3" t="e">
        <f>H90-[1]fccgga!H59</f>
        <v>#VALUE!</v>
      </c>
      <c r="I116" s="3" t="e">
        <f>I90-[1]fccgga!I59</f>
        <v>#VALUE!</v>
      </c>
      <c r="J116" s="3" t="e">
        <f>J90-[1]fccgga!J59</f>
        <v>#VALUE!</v>
      </c>
      <c r="K116" s="3" t="e">
        <f>K90-[1]fccgga!K59</f>
        <v>#VALUE!</v>
      </c>
      <c r="L116" s="3" t="e">
        <f>L90-[1]fccgga!L59</f>
        <v>#VALUE!</v>
      </c>
      <c r="M116" s="3" t="e">
        <f>M90-[1]fccgga!M59</f>
        <v>#VALUE!</v>
      </c>
      <c r="N116" s="3" t="e">
        <f>N90-[1]fccgga!N59</f>
        <v>#VALUE!</v>
      </c>
      <c r="O116" s="3" t="e">
        <f>O90-[1]fccgga!O59</f>
        <v>#VALUE!</v>
      </c>
      <c r="P116" s="3" t="e">
        <f>P90-[1]fccgga!P59</f>
        <v>#VALUE!</v>
      </c>
      <c r="Q116" s="3" t="e">
        <f>Q90-[1]fccgga!Q59</f>
        <v>#VALUE!</v>
      </c>
      <c r="R116" s="3" t="e">
        <f>R90-[1]fccgga!R59</f>
        <v>#VALUE!</v>
      </c>
      <c r="S116" s="3" t="e">
        <f>S90-[1]fccgga!S59</f>
        <v>#VALUE!</v>
      </c>
      <c r="T116" s="3" t="e">
        <f>T90-[1]fccgga!T59</f>
        <v>#VALUE!</v>
      </c>
      <c r="U116" s="3" t="e">
        <f>U90-[1]fccgga!U59</f>
        <v>#VALUE!</v>
      </c>
      <c r="V116" s="3" t="e">
        <f>V90-[1]fccgga!V59</f>
        <v>#VALUE!</v>
      </c>
      <c r="W116" s="3" t="e">
        <f>W90-[1]fccgga!W59</f>
        <v>#VALUE!</v>
      </c>
      <c r="X116" s="3" t="e">
        <f>X90-[1]fccgga!X59</f>
        <v>#VALUE!</v>
      </c>
      <c r="Y116" s="3" t="e">
        <f>Y90-[1]fccgga!Y59</f>
        <v>#VALUE!</v>
      </c>
      <c r="Z116" s="3" t="e">
        <f>Z90-[1]fccgga!Z59</f>
        <v>#VALUE!</v>
      </c>
    </row>
    <row r="117" spans="2:26" x14ac:dyDescent="0.3">
      <c r="B117" s="3">
        <f>B91-[1]fccgga!B60</f>
        <v>105.99386374999898</v>
      </c>
      <c r="C117" s="3">
        <f>C91-[1]fccgga!C60</f>
        <v>96.340292499999123</v>
      </c>
      <c r="D117" s="3">
        <f>D91-[1]fccgga!D60</f>
        <v>-137.96790499999997</v>
      </c>
      <c r="E117" s="3">
        <f>E91-[1]fccgga!E60</f>
        <v>73.436253541666758</v>
      </c>
      <c r="F117" s="3">
        <f>F91-[1]fccgga!F60</f>
        <v>-18.83096250000051</v>
      </c>
      <c r="G117" s="3" t="e">
        <f>G91-[1]fccgga!G60</f>
        <v>#VALUE!</v>
      </c>
      <c r="H117" s="3" t="e">
        <f>H91-[1]fccgga!H60</f>
        <v>#VALUE!</v>
      </c>
      <c r="I117" s="3" t="e">
        <f>I91-[1]fccgga!I60</f>
        <v>#VALUE!</v>
      </c>
      <c r="J117" s="3" t="e">
        <f>J91-[1]fccgga!J60</f>
        <v>#VALUE!</v>
      </c>
      <c r="K117" s="3" t="e">
        <f>K91-[1]fccgga!K60</f>
        <v>#VALUE!</v>
      </c>
      <c r="L117" s="3" t="e">
        <f>L91-[1]fccgga!L60</f>
        <v>#VALUE!</v>
      </c>
      <c r="M117" s="3" t="e">
        <f>M91-[1]fccgga!M60</f>
        <v>#VALUE!</v>
      </c>
      <c r="N117" s="3" t="e">
        <f>N91-[1]fccgga!N60</f>
        <v>#VALUE!</v>
      </c>
      <c r="O117" s="3" t="e">
        <f>O91-[1]fccgga!O60</f>
        <v>#VALUE!</v>
      </c>
      <c r="P117" s="3" t="e">
        <f>P91-[1]fccgga!P60</f>
        <v>#VALUE!</v>
      </c>
      <c r="Q117" s="3" t="e">
        <f>Q91-[1]fccgga!Q60</f>
        <v>#VALUE!</v>
      </c>
      <c r="R117" s="3" t="e">
        <f>R91-[1]fccgga!R60</f>
        <v>#VALUE!</v>
      </c>
      <c r="S117" s="3" t="e">
        <f>S91-[1]fccgga!S60</f>
        <v>#VALUE!</v>
      </c>
      <c r="T117" s="3" t="e">
        <f>T91-[1]fccgga!T60</f>
        <v>#VALUE!</v>
      </c>
      <c r="U117" s="3" t="e">
        <f>U91-[1]fccgga!U60</f>
        <v>#VALUE!</v>
      </c>
      <c r="V117" s="3" t="e">
        <f>V91-[1]fccgga!V60</f>
        <v>#VALUE!</v>
      </c>
      <c r="W117" s="3" t="e">
        <f>W91-[1]fccgga!W60</f>
        <v>#VALUE!</v>
      </c>
      <c r="X117" s="3" t="e">
        <f>X91-[1]fccgga!X60</f>
        <v>#VALUE!</v>
      </c>
      <c r="Y117" s="3" t="e">
        <f>Y91-[1]fccgga!Y60</f>
        <v>#VALUE!</v>
      </c>
      <c r="Z117" s="3" t="e">
        <f>Z91-[1]fccgga!Z60</f>
        <v>#VALUE!</v>
      </c>
    </row>
    <row r="118" spans="2:26" x14ac:dyDescent="0.3">
      <c r="B118" s="3">
        <f>B92-[1]fccgga!B61</f>
        <v>82.915179166666391</v>
      </c>
      <c r="C118" s="3">
        <f>C92-[1]fccgga!C61</f>
        <v>73.261607916667032</v>
      </c>
      <c r="D118" s="3">
        <f>D92-[1]fccgga!D61</f>
        <v>-161.04658958333457</v>
      </c>
      <c r="E118" s="3">
        <f>E92-[1]fccgga!E61</f>
        <v>50.357568958331342</v>
      </c>
      <c r="F118" s="3">
        <f>F92-[1]fccgga!F61</f>
        <v>-41.909647083332572</v>
      </c>
      <c r="G118" s="3">
        <f>G92-[1]fccgga!G61</f>
        <v>87.328744166668031</v>
      </c>
      <c r="H118" s="3" t="e">
        <f>H92-[1]fccgga!H61</f>
        <v>#VALUE!</v>
      </c>
      <c r="I118" s="3" t="e">
        <f>I92-[1]fccgga!I61</f>
        <v>#VALUE!</v>
      </c>
      <c r="J118" s="3" t="e">
        <f>J92-[1]fccgga!J61</f>
        <v>#VALUE!</v>
      </c>
      <c r="K118" s="3" t="e">
        <f>K92-[1]fccgga!K61</f>
        <v>#VALUE!</v>
      </c>
      <c r="L118" s="3" t="e">
        <f>L92-[1]fccgga!L61</f>
        <v>#VALUE!</v>
      </c>
      <c r="M118" s="3" t="e">
        <f>M92-[1]fccgga!M61</f>
        <v>#VALUE!</v>
      </c>
      <c r="N118" s="3" t="e">
        <f>N92-[1]fccgga!N61</f>
        <v>#VALUE!</v>
      </c>
      <c r="O118" s="3" t="e">
        <f>O92-[1]fccgga!O61</f>
        <v>#VALUE!</v>
      </c>
      <c r="P118" s="3" t="e">
        <f>P92-[1]fccgga!P61</f>
        <v>#VALUE!</v>
      </c>
      <c r="Q118" s="3" t="e">
        <f>Q92-[1]fccgga!Q61</f>
        <v>#VALUE!</v>
      </c>
      <c r="R118" s="3" t="e">
        <f>R92-[1]fccgga!R61</f>
        <v>#VALUE!</v>
      </c>
      <c r="S118" s="3" t="e">
        <f>S92-[1]fccgga!S61</f>
        <v>#VALUE!</v>
      </c>
      <c r="T118" s="3" t="e">
        <f>T92-[1]fccgga!T61</f>
        <v>#VALUE!</v>
      </c>
      <c r="U118" s="3" t="e">
        <f>U92-[1]fccgga!U61</f>
        <v>#VALUE!</v>
      </c>
      <c r="V118" s="3" t="e">
        <f>V92-[1]fccgga!V61</f>
        <v>#VALUE!</v>
      </c>
      <c r="W118" s="3" t="e">
        <f>W92-[1]fccgga!W61</f>
        <v>#VALUE!</v>
      </c>
      <c r="X118" s="3" t="e">
        <f>X92-[1]fccgga!X61</f>
        <v>#VALUE!</v>
      </c>
      <c r="Y118" s="3" t="e">
        <f>Y92-[1]fccgga!Y61</f>
        <v>#VALUE!</v>
      </c>
      <c r="Z118" s="3" t="e">
        <f>Z92-[1]fccgga!Z61</f>
        <v>#VALUE!</v>
      </c>
    </row>
    <row r="119" spans="2:26" x14ac:dyDescent="0.3">
      <c r="B119" s="3">
        <f>B93-[1]fccgga!B62</f>
        <v>-160.84600958333414</v>
      </c>
      <c r="C119" s="3">
        <f>C93-[1]fccgga!C62</f>
        <v>-170.49958083333394</v>
      </c>
      <c r="D119" s="3">
        <f>D93-[1]fccgga!D62</f>
        <v>-404.80777833333423</v>
      </c>
      <c r="E119" s="3">
        <f>E93-[1]fccgga!E62</f>
        <v>-193.40361979166761</v>
      </c>
      <c r="F119" s="3">
        <f>F93-[1]fccgga!F62</f>
        <v>-285.67083583333516</v>
      </c>
      <c r="G119" s="3">
        <f>G93-[1]fccgga!G62</f>
        <v>-156.43244458333385</v>
      </c>
      <c r="H119" s="3">
        <f>H93-[1]fccgga!H62</f>
        <v>-179.51112916666591</v>
      </c>
      <c r="I119" s="3" t="e">
        <f>I93-[1]fccgga!I62</f>
        <v>#VALUE!</v>
      </c>
      <c r="J119" s="3" t="e">
        <f>J93-[1]fccgga!J62</f>
        <v>#VALUE!</v>
      </c>
      <c r="K119" s="3" t="e">
        <f>K93-[1]fccgga!K62</f>
        <v>#VALUE!</v>
      </c>
      <c r="L119" s="3" t="e">
        <f>L93-[1]fccgga!L62</f>
        <v>#VALUE!</v>
      </c>
      <c r="M119" s="3" t="e">
        <f>M93-[1]fccgga!M62</f>
        <v>#VALUE!</v>
      </c>
      <c r="N119" s="3" t="e">
        <f>N93-[1]fccgga!N62</f>
        <v>#VALUE!</v>
      </c>
      <c r="O119" s="3" t="e">
        <f>O93-[1]fccgga!O62</f>
        <v>#VALUE!</v>
      </c>
      <c r="P119" s="3" t="e">
        <f>P93-[1]fccgga!P62</f>
        <v>#VALUE!</v>
      </c>
      <c r="Q119" s="3" t="e">
        <f>Q93-[1]fccgga!Q62</f>
        <v>#VALUE!</v>
      </c>
      <c r="R119" s="3" t="e">
        <f>R93-[1]fccgga!R62</f>
        <v>#VALUE!</v>
      </c>
      <c r="S119" s="3" t="e">
        <f>S93-[1]fccgga!S62</f>
        <v>#VALUE!</v>
      </c>
      <c r="T119" s="3" t="e">
        <f>T93-[1]fccgga!T62</f>
        <v>#VALUE!</v>
      </c>
      <c r="U119" s="3" t="e">
        <f>U93-[1]fccgga!U62</f>
        <v>#VALUE!</v>
      </c>
      <c r="V119" s="3" t="e">
        <f>V93-[1]fccgga!V62</f>
        <v>#VALUE!</v>
      </c>
      <c r="W119" s="3" t="e">
        <f>W93-[1]fccgga!W62</f>
        <v>#VALUE!</v>
      </c>
      <c r="X119" s="3" t="e">
        <f>X93-[1]fccgga!X62</f>
        <v>#VALUE!</v>
      </c>
      <c r="Y119" s="3" t="e">
        <f>Y93-[1]fccgga!Y62</f>
        <v>#VALUE!</v>
      </c>
      <c r="Z119" s="3" t="e">
        <f>Z93-[1]fccgga!Z62</f>
        <v>#VALUE!</v>
      </c>
    </row>
    <row r="120" spans="2:26" x14ac:dyDescent="0.3">
      <c r="B120" s="3">
        <f>B94-[1]fccgga!B63</f>
        <v>-110.13217416666672</v>
      </c>
      <c r="C120" s="3">
        <f>C94-[1]fccgga!C63</f>
        <v>-119.78574541666524</v>
      </c>
      <c r="D120" s="3">
        <f>D94-[1]fccgga!D63</f>
        <v>-354.09394291666854</v>
      </c>
      <c r="E120" s="3">
        <f>E94-[1]fccgga!E63</f>
        <v>-142.68978437500027</v>
      </c>
      <c r="F120" s="3">
        <f>F94-[1]fccgga!F63</f>
        <v>-234.95700041666802</v>
      </c>
      <c r="G120" s="3">
        <f>G94-[1]fccgga!G63</f>
        <v>-105.71860916666843</v>
      </c>
      <c r="H120" s="3">
        <f>H94-[1]fccgga!H63</f>
        <v>-128.79729375000082</v>
      </c>
      <c r="I120" s="3">
        <f>I94-[1]fccgga!I63</f>
        <v>-307.0403962499995</v>
      </c>
      <c r="J120" s="3" t="e">
        <f>J94-[1]fccgga!J63</f>
        <v>#VALUE!</v>
      </c>
      <c r="K120" s="3" t="e">
        <f>K94-[1]fccgga!K63</f>
        <v>#VALUE!</v>
      </c>
      <c r="L120" s="3" t="e">
        <f>L94-[1]fccgga!L63</f>
        <v>#VALUE!</v>
      </c>
      <c r="M120" s="3" t="e">
        <f>M94-[1]fccgga!M63</f>
        <v>#VALUE!</v>
      </c>
      <c r="N120" s="3" t="e">
        <f>N94-[1]fccgga!N63</f>
        <v>#VALUE!</v>
      </c>
      <c r="O120" s="3" t="e">
        <f>O94-[1]fccgga!O63</f>
        <v>#VALUE!</v>
      </c>
      <c r="P120" s="3" t="e">
        <f>P94-[1]fccgga!P63</f>
        <v>#VALUE!</v>
      </c>
      <c r="Q120" s="3" t="e">
        <f>Q94-[1]fccgga!Q63</f>
        <v>#VALUE!</v>
      </c>
      <c r="R120" s="3" t="e">
        <f>R94-[1]fccgga!R63</f>
        <v>#VALUE!</v>
      </c>
      <c r="S120" s="3" t="e">
        <f>S94-[1]fccgga!S63</f>
        <v>#VALUE!</v>
      </c>
      <c r="T120" s="3" t="e">
        <f>T94-[1]fccgga!T63</f>
        <v>#VALUE!</v>
      </c>
      <c r="U120" s="3" t="e">
        <f>U94-[1]fccgga!U63</f>
        <v>#VALUE!</v>
      </c>
      <c r="V120" s="3" t="e">
        <f>V94-[1]fccgga!V63</f>
        <v>#VALUE!</v>
      </c>
      <c r="W120" s="3" t="e">
        <f>W94-[1]fccgga!W63</f>
        <v>#VALUE!</v>
      </c>
      <c r="X120" s="3" t="e">
        <f>X94-[1]fccgga!X63</f>
        <v>#VALUE!</v>
      </c>
      <c r="Y120" s="3" t="e">
        <f>Y94-[1]fccgga!Y63</f>
        <v>#VALUE!</v>
      </c>
      <c r="Z120" s="3" t="e">
        <f>Z94-[1]fccgga!Z63</f>
        <v>#VALUE!</v>
      </c>
    </row>
    <row r="121" spans="2:26" x14ac:dyDescent="0.3">
      <c r="B121" s="3">
        <f>B95-[1]fccgga!B64</f>
        <v>100.01553083333249</v>
      </c>
      <c r="C121" s="3">
        <f>C95-[1]fccgga!C64</f>
        <v>90.361959583332947</v>
      </c>
      <c r="D121" s="3">
        <f>D95-[1]fccgga!D64</f>
        <v>-143.94623791666635</v>
      </c>
      <c r="E121" s="3">
        <f>E95-[1]fccgga!E64</f>
        <v>67.457920624999019</v>
      </c>
      <c r="F121" s="3">
        <f>F95-[1]fccgga!F64</f>
        <v>-24.809295416665805</v>
      </c>
      <c r="G121" s="3">
        <f>G95-[1]fccgga!G64</f>
        <v>104.42909583333281</v>
      </c>
      <c r="H121" s="3">
        <f>H95-[1]fccgga!H64</f>
        <v>81.350411250000263</v>
      </c>
      <c r="I121" s="3">
        <f>I95-[1]fccgga!I64</f>
        <v>-162.41077750000105</v>
      </c>
      <c r="J121" s="3">
        <f>J95-[1]fccgga!J64</f>
        <v>-111.69694208333354</v>
      </c>
      <c r="K121" s="3" t="e">
        <f>K95-[1]fccgga!K64</f>
        <v>#VALUE!</v>
      </c>
      <c r="L121" s="3" t="e">
        <f>L95-[1]fccgga!L64</f>
        <v>#VALUE!</v>
      </c>
      <c r="M121" s="3" t="e">
        <f>M95-[1]fccgga!M64</f>
        <v>#VALUE!</v>
      </c>
      <c r="N121" s="3" t="e">
        <f>N95-[1]fccgga!N64</f>
        <v>#VALUE!</v>
      </c>
      <c r="O121" s="3" t="e">
        <f>O95-[1]fccgga!O64</f>
        <v>#VALUE!</v>
      </c>
      <c r="P121" s="3" t="e">
        <f>P95-[1]fccgga!P64</f>
        <v>#VALUE!</v>
      </c>
      <c r="Q121" s="3" t="e">
        <f>Q95-[1]fccgga!Q64</f>
        <v>#VALUE!</v>
      </c>
      <c r="R121" s="3" t="e">
        <f>R95-[1]fccgga!R64</f>
        <v>#VALUE!</v>
      </c>
      <c r="S121" s="3" t="e">
        <f>S95-[1]fccgga!S64</f>
        <v>#VALUE!</v>
      </c>
      <c r="T121" s="3" t="e">
        <f>T95-[1]fccgga!T64</f>
        <v>#VALUE!</v>
      </c>
      <c r="U121" s="3" t="e">
        <f>U95-[1]fccgga!U64</f>
        <v>#VALUE!</v>
      </c>
      <c r="V121" s="3" t="e">
        <f>V95-[1]fccgga!V64</f>
        <v>#VALUE!</v>
      </c>
      <c r="W121" s="3" t="e">
        <f>W95-[1]fccgga!W64</f>
        <v>#VALUE!</v>
      </c>
      <c r="X121" s="3" t="e">
        <f>X95-[1]fccgga!X64</f>
        <v>#VALUE!</v>
      </c>
      <c r="Y121" s="3" t="e">
        <f>Y95-[1]fccgga!Y64</f>
        <v>#VALUE!</v>
      </c>
      <c r="Z121" s="3" t="e">
        <f>Z95-[1]fccgga!Z64</f>
        <v>#VALUE!</v>
      </c>
    </row>
    <row r="122" spans="2:26" x14ac:dyDescent="0.3">
      <c r="B122" s="3">
        <f>B96-[1]fccgga!B65</f>
        <v>-31.782375208334344</v>
      </c>
      <c r="C122" s="3">
        <f>C96-[1]fccgga!C65</f>
        <v>-41.435946458334058</v>
      </c>
      <c r="D122" s="3">
        <f>D96-[1]fccgga!D65</f>
        <v>-275.74414395833361</v>
      </c>
      <c r="E122" s="3">
        <f>E96-[1]fccgga!E65</f>
        <v>-64.339985416667247</v>
      </c>
      <c r="F122" s="3">
        <f>F96-[1]fccgga!F65</f>
        <v>-156.60720145833346</v>
      </c>
      <c r="G122" s="3">
        <f>G96-[1]fccgga!G65</f>
        <v>-27.368810208334509</v>
      </c>
      <c r="H122" s="3">
        <f>H96-[1]fccgga!H65</f>
        <v>-50.447494791668248</v>
      </c>
      <c r="I122" s="3">
        <f>I96-[1]fccgga!I65</f>
        <v>-265.52374229166475</v>
      </c>
      <c r="J122" s="3">
        <f>J96-[1]fccgga!J65</f>
        <v>-243.49484812499892</v>
      </c>
      <c r="K122" s="3">
        <f>K96-[1]fccgga!K65</f>
        <v>-33.34714312500077</v>
      </c>
      <c r="L122" s="3" t="e">
        <f>L96-[1]fccgga!L65</f>
        <v>#VALUE!</v>
      </c>
      <c r="M122" s="3" t="e">
        <f>M96-[1]fccgga!M65</f>
        <v>#VALUE!</v>
      </c>
      <c r="N122" s="3" t="e">
        <f>N96-[1]fccgga!N65</f>
        <v>#VALUE!</v>
      </c>
      <c r="O122" s="3" t="e">
        <f>O96-[1]fccgga!O65</f>
        <v>#VALUE!</v>
      </c>
      <c r="P122" s="3" t="e">
        <f>P96-[1]fccgga!P65</f>
        <v>#VALUE!</v>
      </c>
      <c r="Q122" s="3" t="e">
        <f>Q96-[1]fccgga!Q65</f>
        <v>#VALUE!</v>
      </c>
      <c r="R122" s="3" t="e">
        <f>R96-[1]fccgga!R65</f>
        <v>#VALUE!</v>
      </c>
      <c r="S122" s="3" t="e">
        <f>S96-[1]fccgga!S65</f>
        <v>#VALUE!</v>
      </c>
      <c r="T122" s="3" t="e">
        <f>T96-[1]fccgga!T65</f>
        <v>#VALUE!</v>
      </c>
      <c r="U122" s="3" t="e">
        <f>U96-[1]fccgga!U65</f>
        <v>#VALUE!</v>
      </c>
      <c r="V122" s="3" t="e">
        <f>V96-[1]fccgga!V65</f>
        <v>#VALUE!</v>
      </c>
      <c r="W122" s="3" t="e">
        <f>W96-[1]fccgga!W65</f>
        <v>#VALUE!</v>
      </c>
      <c r="X122" s="3" t="e">
        <f>X96-[1]fccgga!X65</f>
        <v>#VALUE!</v>
      </c>
      <c r="Y122" s="3" t="e">
        <f>Y96-[1]fccgga!Y65</f>
        <v>#VALUE!</v>
      </c>
      <c r="Z122" s="3" t="e">
        <f>Z96-[1]fccgga!Z65</f>
        <v>#VALUE!</v>
      </c>
    </row>
    <row r="123" spans="2:26" x14ac:dyDescent="0.3">
      <c r="B123" s="3">
        <f>B97-[1]fccgga!B66</f>
        <v>76.615286666665568</v>
      </c>
      <c r="C123" s="3">
        <f>C97-[1]fccgga!C66</f>
        <v>66.961715416667445</v>
      </c>
      <c r="D123" s="3">
        <f>D97-[1]fccgga!D66</f>
        <v>-167.34648208333414</v>
      </c>
      <c r="E123" s="3">
        <f>E97-[1]fccgga!E66</f>
        <v>44.057676458333304</v>
      </c>
      <c r="F123" s="3">
        <f>F97-[1]fccgga!F66</f>
        <v>-48.209539583332003</v>
      </c>
      <c r="G123" s="3">
        <f>G97-[1]fccgga!G66</f>
        <v>81.028851666667663</v>
      </c>
      <c r="H123" s="3">
        <f>H97-[1]fccgga!H66</f>
        <v>57.950167083335202</v>
      </c>
      <c r="I123" s="3">
        <f>I97-[1]fccgga!I66</f>
        <v>-185.81102166666727</v>
      </c>
      <c r="J123" s="3">
        <f>J97-[1]fccgga!J66</f>
        <v>-135.09718624999917</v>
      </c>
      <c r="K123" s="3">
        <f>K97-[1]fccgga!K66</f>
        <v>75.050518749999355</v>
      </c>
      <c r="L123" s="3">
        <f>L97-[1]fccgga!L66</f>
        <v>-56.747387291668844</v>
      </c>
      <c r="M123" s="3" t="e">
        <f>M97-[1]fccgga!M66</f>
        <v>#VALUE!</v>
      </c>
      <c r="N123" s="3" t="e">
        <f>N97-[1]fccgga!N66</f>
        <v>#VALUE!</v>
      </c>
      <c r="O123" s="3" t="e">
        <f>O97-[1]fccgga!O66</f>
        <v>#VALUE!</v>
      </c>
      <c r="P123" s="3" t="e">
        <f>P97-[1]fccgga!P66</f>
        <v>#VALUE!</v>
      </c>
      <c r="Q123" s="3" t="e">
        <f>Q97-[1]fccgga!Q66</f>
        <v>#VALUE!</v>
      </c>
      <c r="R123" s="3" t="e">
        <f>R97-[1]fccgga!R66</f>
        <v>#VALUE!</v>
      </c>
      <c r="S123" s="3" t="e">
        <f>S97-[1]fccgga!S66</f>
        <v>#VALUE!</v>
      </c>
      <c r="T123" s="3" t="e">
        <f>T97-[1]fccgga!T66</f>
        <v>#VALUE!</v>
      </c>
      <c r="U123" s="3" t="e">
        <f>U97-[1]fccgga!U66</f>
        <v>#VALUE!</v>
      </c>
      <c r="V123" s="3" t="e">
        <f>V97-[1]fccgga!V66</f>
        <v>#VALUE!</v>
      </c>
      <c r="W123" s="3" t="e">
        <f>W97-[1]fccgga!W66</f>
        <v>#VALUE!</v>
      </c>
      <c r="X123" s="3" t="e">
        <f>X97-[1]fccgga!X66</f>
        <v>#VALUE!</v>
      </c>
      <c r="Y123" s="3" t="e">
        <f>Y97-[1]fccgga!Y66</f>
        <v>#VALUE!</v>
      </c>
      <c r="Z123" s="3" t="e">
        <f>Z97-[1]fccgga!Z66</f>
        <v>#VALUE!</v>
      </c>
    </row>
    <row r="124" spans="2:26" x14ac:dyDescent="0.3">
      <c r="B124" s="3">
        <f>B98-[1]fccgga!B67</f>
        <v>-189.85645062500103</v>
      </c>
      <c r="C124" s="3">
        <f>C98-[1]fccgga!C67</f>
        <v>-199.51002187500089</v>
      </c>
      <c r="D124" s="3">
        <f>D98-[1]fccgga!D67</f>
        <v>-433.81821937499899</v>
      </c>
      <c r="E124" s="3">
        <f>E98-[1]fccgga!E67</f>
        <v>-222.41406083333447</v>
      </c>
      <c r="F124" s="3">
        <f>F98-[1]fccgga!F67</f>
        <v>-314.68127687500225</v>
      </c>
      <c r="G124" s="3">
        <f>G98-[1]fccgga!G67</f>
        <v>-185.44288562500074</v>
      </c>
      <c r="H124" s="3">
        <f>H98-[1]fccgga!H67</f>
        <v>-208.52157020833292</v>
      </c>
      <c r="I124" s="3">
        <f>I98-[1]fccgga!I67</f>
        <v>-384.43685270833294</v>
      </c>
      <c r="J124" s="3">
        <f>J98-[1]fccgga!J67</f>
        <v>-401.56892354166837</v>
      </c>
      <c r="K124" s="3">
        <f>K98-[1]fccgga!K67</f>
        <v>-191.42121854166626</v>
      </c>
      <c r="L124" s="3">
        <f>L98-[1]fccgga!L67</f>
        <v>-323.21912458333571</v>
      </c>
      <c r="M124" s="3">
        <f>M98-[1]fccgga!M67</f>
        <v>-214.8214627083338</v>
      </c>
      <c r="N124" s="3" t="e">
        <f>N98-[1]fccgga!N67</f>
        <v>#VALUE!</v>
      </c>
      <c r="O124" s="3" t="e">
        <f>O98-[1]fccgga!O67</f>
        <v>#VALUE!</v>
      </c>
      <c r="P124" s="3" t="e">
        <f>P98-[1]fccgga!P67</f>
        <v>#VALUE!</v>
      </c>
      <c r="Q124" s="3" t="e">
        <f>Q98-[1]fccgga!Q67</f>
        <v>#VALUE!</v>
      </c>
      <c r="R124" s="3" t="e">
        <f>R98-[1]fccgga!R67</f>
        <v>#VALUE!</v>
      </c>
      <c r="S124" s="3" t="e">
        <f>S98-[1]fccgga!S67</f>
        <v>#VALUE!</v>
      </c>
      <c r="T124" s="3" t="e">
        <f>T98-[1]fccgga!T67</f>
        <v>#VALUE!</v>
      </c>
      <c r="U124" s="3" t="e">
        <f>U98-[1]fccgga!U67</f>
        <v>#VALUE!</v>
      </c>
      <c r="V124" s="3" t="e">
        <f>V98-[1]fccgga!V67</f>
        <v>#VALUE!</v>
      </c>
      <c r="W124" s="3" t="e">
        <f>W98-[1]fccgga!W67</f>
        <v>#VALUE!</v>
      </c>
      <c r="X124" s="3" t="e">
        <f>X98-[1]fccgga!X67</f>
        <v>#VALUE!</v>
      </c>
      <c r="Y124" s="3" t="e">
        <f>Y98-[1]fccgga!Y67</f>
        <v>#VALUE!</v>
      </c>
      <c r="Z124" s="3" t="e">
        <f>Z98-[1]fccgga!Z67</f>
        <v>#VALUE!</v>
      </c>
    </row>
    <row r="125" spans="2:26" x14ac:dyDescent="0.3">
      <c r="B125" s="3">
        <f>B99-[1]fccgga!B68</f>
        <v>72.934729999999121</v>
      </c>
      <c r="C125" s="3">
        <f>C99-[1]fccgga!C68</f>
        <v>63.281158750000145</v>
      </c>
      <c r="D125" s="3">
        <f>D99-[1]fccgga!D68</f>
        <v>-171.02703874999892</v>
      </c>
      <c r="E125" s="3">
        <f>E99-[1]fccgga!E68</f>
        <v>40.377119791666047</v>
      </c>
      <c r="F125" s="3">
        <f>F99-[1]fccgga!F68</f>
        <v>-51.89009624999855</v>
      </c>
      <c r="G125" s="3">
        <f>G99-[1]fccgga!G68</f>
        <v>77.348294999999467</v>
      </c>
      <c r="H125" s="3">
        <f>H99-[1]fccgga!H68</f>
        <v>54.269610416665728</v>
      </c>
      <c r="I125" s="3">
        <f>I99-[1]fccgga!I68</f>
        <v>-189.49157833333481</v>
      </c>
      <c r="J125" s="3">
        <f>J99-[1]fccgga!J68</f>
        <v>-138.77774291666611</v>
      </c>
      <c r="K125" s="3">
        <f>K99-[1]fccgga!K68</f>
        <v>71.369962083332524</v>
      </c>
      <c r="L125" s="3">
        <f>L99-[1]fccgga!L68</f>
        <v>-60.42794395833441</v>
      </c>
      <c r="M125" s="3">
        <f>M99-[1]fccgga!M68</f>
        <v>47.969717916667577</v>
      </c>
      <c r="N125" s="3">
        <f>N99-[1]fccgga!N68</f>
        <v>-218.50201937500049</v>
      </c>
      <c r="O125" s="3" t="e">
        <f>O99-[1]fccgga!O68</f>
        <v>#VALUE!</v>
      </c>
      <c r="P125" s="3" t="e">
        <f>P99-[1]fccgga!P68</f>
        <v>#VALUE!</v>
      </c>
      <c r="Q125" s="3" t="e">
        <f>Q99-[1]fccgga!Q68</f>
        <v>#VALUE!</v>
      </c>
      <c r="R125" s="3" t="e">
        <f>R99-[1]fccgga!R68</f>
        <v>#VALUE!</v>
      </c>
      <c r="S125" s="3" t="e">
        <f>S99-[1]fccgga!S68</f>
        <v>#VALUE!</v>
      </c>
      <c r="T125" s="3" t="e">
        <f>T99-[1]fccgga!T68</f>
        <v>#VALUE!</v>
      </c>
      <c r="U125" s="3" t="e">
        <f>U99-[1]fccgga!U68</f>
        <v>#VALUE!</v>
      </c>
      <c r="V125" s="3" t="e">
        <f>V99-[1]fccgga!V68</f>
        <v>#VALUE!</v>
      </c>
      <c r="W125" s="3" t="e">
        <f>W99-[1]fccgga!W68</f>
        <v>#VALUE!</v>
      </c>
      <c r="X125" s="3" t="e">
        <f>X99-[1]fccgga!X68</f>
        <v>#VALUE!</v>
      </c>
      <c r="Y125" s="3" t="e">
        <f>Y99-[1]fccgga!Y68</f>
        <v>#VALUE!</v>
      </c>
      <c r="Z125" s="3" t="e">
        <f>Z99-[1]fccgga!Z68</f>
        <v>#VALUE!</v>
      </c>
    </row>
    <row r="126" spans="2:26" x14ac:dyDescent="0.3">
      <c r="B126" s="3">
        <f>B100-[1]fccgga!B69</f>
        <v>-70.863065416667283</v>
      </c>
      <c r="C126" s="3">
        <f>C100-[1]fccgga!C69</f>
        <v>-80.516636666666273</v>
      </c>
      <c r="D126" s="3">
        <f>D100-[1]fccgga!D69</f>
        <v>-314.82483416666639</v>
      </c>
      <c r="E126" s="3">
        <f>E100-[1]fccgga!E69</f>
        <v>-103.42067562500128</v>
      </c>
      <c r="F126" s="3">
        <f>F100-[1]fccgga!F69</f>
        <v>-195.68789166666622</v>
      </c>
      <c r="G126" s="3">
        <f>G100-[1]fccgga!G69</f>
        <v>-66.449500416666524</v>
      </c>
      <c r="H126" s="3">
        <f>H100-[1]fccgga!H69</f>
        <v>-89.52818500000032</v>
      </c>
      <c r="I126" s="3">
        <f>I100-[1]fccgga!I69</f>
        <v>-333.28937374999998</v>
      </c>
      <c r="J126" s="3">
        <f>J100-[1]fccgga!J69</f>
        <v>-282.57553833333407</v>
      </c>
      <c r="K126" s="3">
        <f>K100-[1]fccgga!K69</f>
        <v>-72.427833333334718</v>
      </c>
      <c r="L126" s="3">
        <f>L100-[1]fccgga!L69</f>
        <v>-204.22573937500067</v>
      </c>
      <c r="M126" s="3">
        <f>M100-[1]fccgga!M69</f>
        <v>-95.82807750000137</v>
      </c>
      <c r="N126" s="3">
        <f>N100-[1]fccgga!N69</f>
        <v>-362.29981479166804</v>
      </c>
      <c r="O126" s="3">
        <f>O100-[1]fccgga!O69</f>
        <v>-99.508634166666852</v>
      </c>
      <c r="P126" s="3" t="e">
        <f>P100-[1]fccgga!P69</f>
        <v>#VALUE!</v>
      </c>
      <c r="Q126" s="3" t="e">
        <f>Q100-[1]fccgga!Q69</f>
        <v>#VALUE!</v>
      </c>
      <c r="R126" s="3" t="e">
        <f>R100-[1]fccgga!R69</f>
        <v>#VALUE!</v>
      </c>
      <c r="S126" s="3" t="e">
        <f>S100-[1]fccgga!S69</f>
        <v>#VALUE!</v>
      </c>
      <c r="T126" s="3" t="e">
        <f>T100-[1]fccgga!T69</f>
        <v>#VALUE!</v>
      </c>
      <c r="U126" s="3" t="e">
        <f>U100-[1]fccgga!U69</f>
        <v>#VALUE!</v>
      </c>
      <c r="V126" s="3" t="e">
        <f>V100-[1]fccgga!V69</f>
        <v>#VALUE!</v>
      </c>
      <c r="W126" s="3" t="e">
        <f>W100-[1]fccgga!W69</f>
        <v>#VALUE!</v>
      </c>
      <c r="X126" s="3" t="e">
        <f>X100-[1]fccgga!X69</f>
        <v>#VALUE!</v>
      </c>
      <c r="Y126" s="3" t="e">
        <f>Y100-[1]fccgga!Y69</f>
        <v>#VALUE!</v>
      </c>
      <c r="Z126" s="3" t="e">
        <f>Z100-[1]fccgga!Z69</f>
        <v>#VALUE!</v>
      </c>
    </row>
    <row r="127" spans="2:26" x14ac:dyDescent="0.3">
      <c r="B127" s="3">
        <f>B101-[1]fccgga!B70</f>
        <v>59.381180208332864</v>
      </c>
      <c r="C127" s="3">
        <f>C101-[1]fccgga!C70</f>
        <v>49.727608958333349</v>
      </c>
      <c r="D127" s="3">
        <f>D101-[1]fccgga!D70</f>
        <v>-184.58058854166671</v>
      </c>
      <c r="E127" s="3">
        <f>E101-[1]fccgga!E70</f>
        <v>26.823569999999904</v>
      </c>
      <c r="F127" s="3">
        <f>F101-[1]fccgga!F70</f>
        <v>-65.443646041666</v>
      </c>
      <c r="G127" s="3">
        <f>G101-[1]fccgga!G70</f>
        <v>63.794745208332188</v>
      </c>
      <c r="H127" s="3">
        <f>H101-[1]fccgga!H70</f>
        <v>40.716060624999386</v>
      </c>
      <c r="I127" s="3">
        <f>I101-[1]fccgga!I70</f>
        <v>-203.04512812500101</v>
      </c>
      <c r="J127" s="3">
        <f>J101-[1]fccgga!J70</f>
        <v>-152.33129270833359</v>
      </c>
      <c r="K127" s="3">
        <f>K101-[1]fccgga!K70</f>
        <v>57.816412291666609</v>
      </c>
      <c r="L127" s="3">
        <f>L101-[1]fccgga!L70</f>
        <v>-73.981493750000311</v>
      </c>
      <c r="M127" s="3">
        <f>M101-[1]fccgga!M70</f>
        <v>34.416168125000127</v>
      </c>
      <c r="N127" s="3">
        <f>N101-[1]fccgga!N70</f>
        <v>-232.05556916666768</v>
      </c>
      <c r="O127" s="3">
        <f>O101-[1]fccgga!O70</f>
        <v>30.735611458332812</v>
      </c>
      <c r="P127" s="3">
        <f>P101-[1]fccgga!P70</f>
        <v>-113.06218395833469</v>
      </c>
      <c r="Q127" s="3" t="e">
        <f>Q101-[1]fccgga!Q70</f>
        <v>#VALUE!</v>
      </c>
      <c r="R127" s="3" t="e">
        <f>R101-[1]fccgga!R70</f>
        <v>#VALUE!</v>
      </c>
      <c r="S127" s="3" t="e">
        <f>S101-[1]fccgga!S70</f>
        <v>#VALUE!</v>
      </c>
      <c r="T127" s="3" t="e">
        <f>T101-[1]fccgga!T70</f>
        <v>#VALUE!</v>
      </c>
      <c r="U127" s="3" t="e">
        <f>U101-[1]fccgga!U70</f>
        <v>#VALUE!</v>
      </c>
      <c r="V127" s="3" t="e">
        <f>V101-[1]fccgga!V70</f>
        <v>#VALUE!</v>
      </c>
      <c r="W127" s="3" t="e">
        <f>W101-[1]fccgga!W70</f>
        <v>#VALUE!</v>
      </c>
      <c r="X127" s="3" t="e">
        <f>X101-[1]fccgga!X70</f>
        <v>#VALUE!</v>
      </c>
      <c r="Y127" s="3" t="e">
        <f>Y101-[1]fccgga!Y70</f>
        <v>#VALUE!</v>
      </c>
      <c r="Z127" s="3" t="e">
        <f>Z101-[1]fccgga!Z70</f>
        <v>#VALUE!</v>
      </c>
    </row>
    <row r="128" spans="2:26" x14ac:dyDescent="0.3">
      <c r="B128" s="3">
        <f>B102-[1]fccgga!B71</f>
        <v>178.32462187500033</v>
      </c>
      <c r="C128" s="3">
        <f>C102-[1]fccgga!C71</f>
        <v>168.671050624999</v>
      </c>
      <c r="D128" s="3">
        <f>D102-[1]fccgga!D71</f>
        <v>-65.637146874999019</v>
      </c>
      <c r="E128" s="3">
        <f>E102-[1]fccgga!E71</f>
        <v>145.76701166666555</v>
      </c>
      <c r="F128" s="3">
        <f>F102-[1]fccgga!F71</f>
        <v>53.499795625000218</v>
      </c>
      <c r="G128" s="3">
        <f>G102-[1]fccgga!G71</f>
        <v>182.73818687500102</v>
      </c>
      <c r="H128" s="3">
        <f>H102-[1]fccgga!H71</f>
        <v>159.65950229166725</v>
      </c>
      <c r="I128" s="3">
        <f>I102-[1]fccgga!I71</f>
        <v>-84.101686458333944</v>
      </c>
      <c r="J128" s="3">
        <f>J102-[1]fccgga!J71</f>
        <v>-33.387851041666011</v>
      </c>
      <c r="K128" s="3">
        <f>K102-[1]fccgga!K71</f>
        <v>176.75985395833294</v>
      </c>
      <c r="L128" s="3">
        <f>L102-[1]fccgga!L71</f>
        <v>44.96194791666656</v>
      </c>
      <c r="M128" s="3">
        <f>M102-[1]fccgga!M71</f>
        <v>153.35960979166708</v>
      </c>
      <c r="N128" s="3">
        <f>N102-[1]fccgga!N71</f>
        <v>-113.11212750000107</v>
      </c>
      <c r="O128" s="3">
        <f>O102-[1]fccgga!O71</f>
        <v>149.67905312499917</v>
      </c>
      <c r="P128" s="3">
        <f>P102-[1]fccgga!P71</f>
        <v>5.8812577083322708</v>
      </c>
      <c r="Q128" s="3">
        <f>Q102-[1]fccgga!Q71</f>
        <v>136.12550333333286</v>
      </c>
      <c r="R128" s="3" t="e">
        <f>R102-[1]fccgga!R71</f>
        <v>#VALUE!</v>
      </c>
      <c r="S128" s="3" t="e">
        <f>S102-[1]fccgga!S71</f>
        <v>#VALUE!</v>
      </c>
      <c r="T128" s="3" t="e">
        <f>T102-[1]fccgga!T71</f>
        <v>#VALUE!</v>
      </c>
      <c r="U128" s="3" t="e">
        <f>U102-[1]fccgga!U71</f>
        <v>#VALUE!</v>
      </c>
      <c r="V128" s="3" t="e">
        <f>V102-[1]fccgga!V71</f>
        <v>#VALUE!</v>
      </c>
      <c r="W128" s="3" t="e">
        <f>W102-[1]fccgga!W71</f>
        <v>#VALUE!</v>
      </c>
      <c r="X128" s="3" t="e">
        <f>X102-[1]fccgga!X71</f>
        <v>#VALUE!</v>
      </c>
      <c r="Y128" s="3" t="e">
        <f>Y102-[1]fccgga!Y71</f>
        <v>#VALUE!</v>
      </c>
      <c r="Z128" s="3" t="e">
        <f>Z102-[1]fccgga!Z71</f>
        <v>#VALUE!</v>
      </c>
    </row>
    <row r="129" spans="2:26" x14ac:dyDescent="0.3">
      <c r="B129" s="3">
        <f>B103-[1]fccgga!B72</f>
        <v>426.75816854166516</v>
      </c>
      <c r="C129" s="3">
        <f>C103-[1]fccgga!C72</f>
        <v>417.10459729166593</v>
      </c>
      <c r="D129" s="3">
        <f>D103-[1]fccgga!D72</f>
        <v>182.79639979166586</v>
      </c>
      <c r="E129" s="3">
        <f>E103-[1]fccgga!E72</f>
        <v>394.20055833333288</v>
      </c>
      <c r="F129" s="3">
        <f>F103-[1]fccgga!F72</f>
        <v>301.93334229166572</v>
      </c>
      <c r="G129" s="3">
        <f>G103-[1]fccgga!G72</f>
        <v>431.17173354166721</v>
      </c>
      <c r="H129" s="3">
        <f>H103-[1]fccgga!H72</f>
        <v>408.09304895833321</v>
      </c>
      <c r="I129" s="3">
        <f>I103-[1]fccgga!I72</f>
        <v>164.33186020833315</v>
      </c>
      <c r="J129" s="3">
        <f>J103-[1]fccgga!J72</f>
        <v>215.04569562500066</v>
      </c>
      <c r="K129" s="3">
        <f>K103-[1]fccgga!K72</f>
        <v>425.19340062499884</v>
      </c>
      <c r="L129" s="3">
        <f>L103-[1]fccgga!L72</f>
        <v>293.3954945833317</v>
      </c>
      <c r="M129" s="3">
        <f>M103-[1]fccgga!M72</f>
        <v>401.79315645833265</v>
      </c>
      <c r="N129" s="3">
        <f>N103-[1]fccgga!N72</f>
        <v>135.32141916666575</v>
      </c>
      <c r="O129" s="3">
        <f>O103-[1]fccgga!O72</f>
        <v>398.1125997916638</v>
      </c>
      <c r="P129" s="3">
        <f>P103-[1]fccgga!P72</f>
        <v>254.31480437499977</v>
      </c>
      <c r="Q129" s="3">
        <f>Q103-[1]fccgga!Q72</f>
        <v>384.55904999999893</v>
      </c>
      <c r="R129" s="3">
        <f>R103-[1]fccgga!R72</f>
        <v>503.50249166666606</v>
      </c>
      <c r="S129" s="3" t="e">
        <f>S103-[1]fccgga!S72</f>
        <v>#VALUE!</v>
      </c>
      <c r="T129" s="3" t="e">
        <f>T103-[1]fccgga!T72</f>
        <v>#VALUE!</v>
      </c>
      <c r="U129" s="3" t="e">
        <f>U103-[1]fccgga!U72</f>
        <v>#VALUE!</v>
      </c>
      <c r="V129" s="3" t="e">
        <f>V103-[1]fccgga!V72</f>
        <v>#VALUE!</v>
      </c>
      <c r="W129" s="3" t="e">
        <f>W103-[1]fccgga!W72</f>
        <v>#VALUE!</v>
      </c>
      <c r="X129" s="3" t="e">
        <f>X103-[1]fccgga!X72</f>
        <v>#VALUE!</v>
      </c>
      <c r="Y129" s="3" t="e">
        <f>Y103-[1]fccgga!Y72</f>
        <v>#VALUE!</v>
      </c>
      <c r="Z129" s="3" t="e">
        <f>Z103-[1]fccgga!Z72</f>
        <v>#VALUE!</v>
      </c>
    </row>
    <row r="130" spans="2:26" x14ac:dyDescent="0.3">
      <c r="B130" s="3">
        <f>B104-[1]fccgga!B73</f>
        <v>223.3107622916657</v>
      </c>
      <c r="C130" s="3">
        <f>C104-[1]fccgga!C73</f>
        <v>213.65719104166615</v>
      </c>
      <c r="D130" s="3">
        <f>D104-[1]fccgga!D73</f>
        <v>-20.65100645833337</v>
      </c>
      <c r="E130" s="3">
        <f>E104-[1]fccgga!E73</f>
        <v>190.75315208333356</v>
      </c>
      <c r="F130" s="3">
        <f>F104-[1]fccgga!F73</f>
        <v>98.485936041666292</v>
      </c>
      <c r="G130" s="3">
        <f>G104-[1]fccgga!G73</f>
        <v>227.72432729166815</v>
      </c>
      <c r="H130" s="3">
        <f>H104-[1]fccgga!H73</f>
        <v>204.64564270833267</v>
      </c>
      <c r="I130" s="3">
        <f>I104-[1]fccgga!I73</f>
        <v>-39.115546041668722</v>
      </c>
      <c r="J130" s="3">
        <f>J104-[1]fccgga!J73</f>
        <v>11.598289375001002</v>
      </c>
      <c r="K130" s="3">
        <f>K104-[1]fccgga!K73</f>
        <v>221.74599437499921</v>
      </c>
      <c r="L130" s="3">
        <f>L104-[1]fccgga!L73</f>
        <v>89.948088333332066</v>
      </c>
      <c r="M130" s="3">
        <f>M104-[1]fccgga!M73</f>
        <v>198.34575020833324</v>
      </c>
      <c r="N130" s="3">
        <f>N104-[1]fccgga!N73</f>
        <v>-68.125987083334508</v>
      </c>
      <c r="O130" s="3">
        <f>O104-[1]fccgga!O73</f>
        <v>194.66519354166434</v>
      </c>
      <c r="P130" s="3">
        <f>P104-[1]fccgga!P73</f>
        <v>50.867398124999596</v>
      </c>
      <c r="Q130" s="3">
        <f>Q104-[1]fccgga!Q73</f>
        <v>181.11164374999913</v>
      </c>
      <c r="R130" s="3">
        <f>R104-[1]fccgga!R73</f>
        <v>300.05508541666495</v>
      </c>
      <c r="S130" s="3">
        <f>S104-[1]fccgga!S73</f>
        <v>548.48863208333273</v>
      </c>
      <c r="T130" s="3" t="e">
        <f>T104-[1]fccgga!T73</f>
        <v>#VALUE!</v>
      </c>
      <c r="U130" s="3" t="e">
        <f>U104-[1]fccgga!U73</f>
        <v>#VALUE!</v>
      </c>
      <c r="V130" s="3" t="e">
        <f>V104-[1]fccgga!V73</f>
        <v>#VALUE!</v>
      </c>
      <c r="W130" s="3" t="e">
        <f>W104-[1]fccgga!W73</f>
        <v>#VALUE!</v>
      </c>
      <c r="X130" s="3" t="e">
        <f>X104-[1]fccgga!X73</f>
        <v>#VALUE!</v>
      </c>
      <c r="Y130" s="3" t="e">
        <f>Y104-[1]fccgga!Y73</f>
        <v>#VALUE!</v>
      </c>
      <c r="Z130" s="3" t="e">
        <f>Z104-[1]fccgga!Z73</f>
        <v>#VALUE!</v>
      </c>
    </row>
    <row r="131" spans="2:26" x14ac:dyDescent="0.3">
      <c r="B131" s="3">
        <f>B105-[1]fccgga!B74</f>
        <v>349.47502124999988</v>
      </c>
      <c r="C131" s="3">
        <f>C105-[1]fccgga!C74</f>
        <v>349.02502375000063</v>
      </c>
      <c r="D131" s="3">
        <f>D105-[1]fccgga!D74</f>
        <v>114.71682624999914</v>
      </c>
      <c r="E131" s="3">
        <f>E105-[1]fccgga!E74</f>
        <v>326.12098479166661</v>
      </c>
      <c r="F131" s="3">
        <f>F105-[1]fccgga!F74</f>
        <v>233.85376875000048</v>
      </c>
      <c r="G131" s="3">
        <f>G105-[1]fccgga!G74</f>
        <v>363.09216000000043</v>
      </c>
      <c r="H131" s="3">
        <f>H105-[1]fccgga!H74</f>
        <v>340.01347541666729</v>
      </c>
      <c r="I131" s="3">
        <f>I105-[1]fccgga!I74</f>
        <v>96.25228666666456</v>
      </c>
      <c r="J131" s="3">
        <f>J105-[1]fccgga!J74</f>
        <v>146.96612208333278</v>
      </c>
      <c r="K131" s="3">
        <f>K105-[1]fccgga!K74</f>
        <v>357.11382708333315</v>
      </c>
      <c r="L131" s="3">
        <f>L105-[1]fccgga!L74</f>
        <v>225.31592104166532</v>
      </c>
      <c r="M131" s="3">
        <f>M105-[1]fccgga!M74</f>
        <v>333.71358291666684</v>
      </c>
      <c r="N131" s="3">
        <f>N105-[1]fccgga!N74</f>
        <v>67.2418456249992</v>
      </c>
      <c r="O131" s="3">
        <f>O105-[1]fccgga!O74</f>
        <v>330.03302624999986</v>
      </c>
      <c r="P131" s="3">
        <f>P105-[1]fccgga!P74</f>
        <v>186.23523083333421</v>
      </c>
      <c r="Q131" s="3">
        <f>Q105-[1]fccgga!Q74</f>
        <v>316.47947645833358</v>
      </c>
      <c r="R131" s="3">
        <f>R105-[1]fccgga!R74</f>
        <v>435.42291812499883</v>
      </c>
      <c r="S131" s="3">
        <f>S105-[1]fccgga!S74</f>
        <v>683.85646479166564</v>
      </c>
      <c r="T131" s="3">
        <f>T105-[1]fccgga!T74</f>
        <v>480.40905854166567</v>
      </c>
      <c r="U131" s="3" t="e">
        <f>U105-[1]fccgga!U74</f>
        <v>#VALUE!</v>
      </c>
      <c r="V131" s="3" t="e">
        <f>V105-[1]fccgga!V74</f>
        <v>#VALUE!</v>
      </c>
      <c r="W131" s="3" t="e">
        <f>W105-[1]fccgga!W74</f>
        <v>#VALUE!</v>
      </c>
      <c r="X131" s="3" t="e">
        <f>X105-[1]fccgga!X74</f>
        <v>#VALUE!</v>
      </c>
      <c r="Y131" s="3" t="e">
        <f>Y105-[1]fccgga!Y74</f>
        <v>#VALUE!</v>
      </c>
      <c r="Z131" s="3" t="e">
        <f>Z105-[1]fccgga!Z74</f>
        <v>#VALUE!</v>
      </c>
    </row>
    <row r="132" spans="2:26" x14ac:dyDescent="0.3">
      <c r="B132" s="3">
        <f>B106-[1]fccgga!B75</f>
        <v>34.091405833333368</v>
      </c>
      <c r="C132" s="3">
        <f>C106-[1]fccgga!C75</f>
        <v>63.308273749999273</v>
      </c>
      <c r="D132" s="3">
        <f>D106-[1]fccgga!D75</f>
        <v>-170.99992374999974</v>
      </c>
      <c r="E132" s="3">
        <f>E106-[1]fccgga!E75</f>
        <v>40.404234791665573</v>
      </c>
      <c r="F132" s="3">
        <f>F106-[1]fccgga!F75</f>
        <v>-51.862981249999478</v>
      </c>
      <c r="G132" s="3">
        <f>G106-[1]fccgga!G75</f>
        <v>77.375409999998482</v>
      </c>
      <c r="H132" s="3">
        <f>H106-[1]fccgga!H75</f>
        <v>54.296725416666604</v>
      </c>
      <c r="I132" s="3">
        <f>I106-[1]fccgga!I75</f>
        <v>-121.89814083333252</v>
      </c>
      <c r="J132" s="3">
        <f>J106-[1]fccgga!J75</f>
        <v>-138.75062791666718</v>
      </c>
      <c r="K132" s="3">
        <f>K106-[1]fccgga!K75</f>
        <v>71.3970770833334</v>
      </c>
      <c r="L132" s="3">
        <f>L106-[1]fccgga!L75</f>
        <v>-60.4008289583346</v>
      </c>
      <c r="M132" s="3">
        <f>M106-[1]fccgga!M75</f>
        <v>47.996832916667067</v>
      </c>
      <c r="N132" s="3">
        <f>N106-[1]fccgga!N75</f>
        <v>-218.4749043750009</v>
      </c>
      <c r="O132" s="3">
        <f>O106-[1]fccgga!O75</f>
        <v>44.316276250000456</v>
      </c>
      <c r="P132" s="3">
        <f>P106-[1]fccgga!P75</f>
        <v>-99.481519166667681</v>
      </c>
      <c r="Q132" s="3">
        <f>Q106-[1]fccgga!Q75</f>
        <v>30.76272645833302</v>
      </c>
      <c r="R132" s="3">
        <f>R106-[1]fccgga!R75</f>
        <v>149.70616812499827</v>
      </c>
      <c r="S132" s="3">
        <f>S106-[1]fccgga!S75</f>
        <v>398.13971479166526</v>
      </c>
      <c r="T132" s="3">
        <f>T106-[1]fccgga!T75</f>
        <v>194.69230854166625</v>
      </c>
      <c r="U132" s="3">
        <f>U106-[1]fccgga!U75</f>
        <v>286.32163916666673</v>
      </c>
      <c r="V132" s="3" t="e">
        <f>V106-[1]fccgga!V75</f>
        <v>#VALUE!</v>
      </c>
      <c r="W132" s="3" t="e">
        <f>W106-[1]fccgga!W75</f>
        <v>#VALUE!</v>
      </c>
      <c r="X132" s="3" t="e">
        <f>X106-[1]fccgga!X75</f>
        <v>#VALUE!</v>
      </c>
      <c r="Y132" s="3" t="e">
        <f>Y106-[1]fccgga!Y75</f>
        <v>#VALUE!</v>
      </c>
      <c r="Z132" s="3" t="e">
        <f>Z106-[1]fccgga!Z75</f>
        <v>#VALUE!</v>
      </c>
    </row>
    <row r="133" spans="2:26" x14ac:dyDescent="0.3">
      <c r="B133" s="3">
        <f>B107-[1]fccgga!B76</f>
        <v>69.715505625000617</v>
      </c>
      <c r="C133" s="3">
        <f>C107-[1]fccgga!C76</f>
        <v>87.259044375000542</v>
      </c>
      <c r="D133" s="3">
        <f>D107-[1]fccgga!D76</f>
        <v>-147.04915312500049</v>
      </c>
      <c r="E133" s="3">
        <f>E107-[1]fccgga!E76</f>
        <v>64.355005416666842</v>
      </c>
      <c r="F133" s="3">
        <f>F107-[1]fccgga!F76</f>
        <v>-27.912210624999631</v>
      </c>
      <c r="G133" s="3">
        <f>G107-[1]fccgga!G76</f>
        <v>101.32618062499778</v>
      </c>
      <c r="H133" s="3">
        <f>H107-[1]fccgga!H76</f>
        <v>78.247496041666764</v>
      </c>
      <c r="I133" s="3">
        <f>I107-[1]fccgga!I76</f>
        <v>-157.52224062499982</v>
      </c>
      <c r="J133" s="3">
        <f>J107-[1]fccgga!J76</f>
        <v>-114.79985729166808</v>
      </c>
      <c r="K133" s="3">
        <f>K107-[1]fccgga!K76</f>
        <v>95.347847708333177</v>
      </c>
      <c r="L133" s="3">
        <f>L107-[1]fccgga!L76</f>
        <v>-36.450058333335477</v>
      </c>
      <c r="M133" s="3">
        <f>M107-[1]fccgga!M76</f>
        <v>71.947603541665643</v>
      </c>
      <c r="N133" s="3">
        <f>N107-[1]fccgga!N76</f>
        <v>-194.52413375000052</v>
      </c>
      <c r="O133" s="3">
        <f>O107-[1]fccgga!O76</f>
        <v>68.267046874999622</v>
      </c>
      <c r="P133" s="3">
        <f>P107-[1]fccgga!P76</f>
        <v>-75.53074854166735</v>
      </c>
      <c r="Q133" s="3">
        <f>Q107-[1]fccgga!Q76</f>
        <v>54.713497083332271</v>
      </c>
      <c r="R133" s="3">
        <f>R107-[1]fccgga!R76</f>
        <v>173.65693874999775</v>
      </c>
      <c r="S133" s="3">
        <f>S107-[1]fccgga!S76</f>
        <v>422.09048541666584</v>
      </c>
      <c r="T133" s="3">
        <f>T107-[1]fccgga!T76</f>
        <v>218.64307916666513</v>
      </c>
      <c r="U133" s="3">
        <f>U107-[1]fccgga!U76</f>
        <v>321.94573895833349</v>
      </c>
      <c r="V133" s="3">
        <f>V107-[1]fccgga!V76</f>
        <v>6.5621235416670487</v>
      </c>
      <c r="W133" s="3" t="e">
        <f>W107-[1]fccgga!W76</f>
        <v>#VALUE!</v>
      </c>
      <c r="X133" s="3" t="e">
        <f>X107-[1]fccgga!X76</f>
        <v>#VALUE!</v>
      </c>
      <c r="Y133" s="3" t="e">
        <f>Y107-[1]fccgga!Y76</f>
        <v>#VALUE!</v>
      </c>
      <c r="Z133" s="3" t="e">
        <f>Z107-[1]fccgga!Z76</f>
        <v>#VALUE!</v>
      </c>
    </row>
    <row r="134" spans="2:26" x14ac:dyDescent="0.3">
      <c r="B134" s="3">
        <f>B108-[1]fccgga!B77</f>
        <v>66.970675208333432</v>
      </c>
      <c r="C134" s="3">
        <f>C108-[1]fccgga!C77</f>
        <v>57.317103958333732</v>
      </c>
      <c r="D134" s="3">
        <f>D108-[1]fccgga!D77</f>
        <v>-176.99109354166634</v>
      </c>
      <c r="E134" s="3">
        <f>E108-[1]fccgga!E77</f>
        <v>34.413064999999847</v>
      </c>
      <c r="F134" s="3">
        <f>F108-[1]fccgga!F77</f>
        <v>-57.854151041666512</v>
      </c>
      <c r="G134" s="3">
        <f>G108-[1]fccgga!G77</f>
        <v>71.384240208332614</v>
      </c>
      <c r="H134" s="3">
        <f>H108-[1]fccgga!H77</f>
        <v>48.305555624999613</v>
      </c>
      <c r="I134" s="3">
        <f>I108-[1]fccgga!I77</f>
        <v>-195.45563312500099</v>
      </c>
      <c r="J134" s="3">
        <f>J108-[1]fccgga!J77</f>
        <v>-144.74179770833342</v>
      </c>
      <c r="K134" s="3">
        <f>K108-[1]fccgga!K77</f>
        <v>65.405907291666637</v>
      </c>
      <c r="L134" s="3">
        <f>L108-[1]fccgga!L77</f>
        <v>-66.39199875000044</v>
      </c>
      <c r="M134" s="3">
        <f>M108-[1]fccgga!M77</f>
        <v>42.005663125000098</v>
      </c>
      <c r="N134" s="3">
        <f>N108-[1]fccgga!N77</f>
        <v>-224.46607416666748</v>
      </c>
      <c r="O134" s="3">
        <f>O108-[1]fccgga!O77</f>
        <v>38.325106458333636</v>
      </c>
      <c r="P134" s="3">
        <f>P108-[1]fccgga!P77</f>
        <v>-105.47268895833406</v>
      </c>
      <c r="Q134" s="3">
        <f>Q108-[1]fccgga!Q77</f>
        <v>24.771556666666584</v>
      </c>
      <c r="R134" s="3">
        <f>R108-[1]fccgga!R77</f>
        <v>143.71499833333297</v>
      </c>
      <c r="S134" s="3">
        <f>S108-[1]fccgga!S77</f>
        <v>392.14854499999922</v>
      </c>
      <c r="T134" s="3">
        <f>T108-[1]fccgga!T77</f>
        <v>188.70113874999987</v>
      </c>
      <c r="U134" s="3">
        <f>U108-[1]fccgga!U77</f>
        <v>324.0689714583329</v>
      </c>
      <c r="V134" s="3">
        <f>V108-[1]fccgga!V77</f>
        <v>38.35222145833341</v>
      </c>
      <c r="W134" s="3">
        <f>W108-[1]fccgga!W77</f>
        <v>62.302992083332462</v>
      </c>
      <c r="X134" s="3" t="e">
        <f>X108-[1]fccgga!X77</f>
        <v>#VALUE!</v>
      </c>
      <c r="Y134" s="3" t="e">
        <f>Y108-[1]fccgga!Y77</f>
        <v>#VALUE!</v>
      </c>
      <c r="Z134" s="3" t="e">
        <f>Z108-[1]fccgga!Z77</f>
        <v>#VALUE!</v>
      </c>
    </row>
    <row r="135" spans="2:26" x14ac:dyDescent="0.3">
      <c r="B135" s="3">
        <f>B109-[1]fccgga!B78</f>
        <v>63.397498333333303</v>
      </c>
      <c r="C135" s="3">
        <f>C109-[1]fccgga!C78</f>
        <v>53.74392708333373</v>
      </c>
      <c r="D135" s="3">
        <f>D109-[1]fccgga!D78</f>
        <v>-180.56427041666672</v>
      </c>
      <c r="E135" s="3">
        <f>E109-[1]fccgga!E78</f>
        <v>30.839888124999618</v>
      </c>
      <c r="F135" s="3">
        <f>F109-[1]fccgga!F78</f>
        <v>-61.427327916666513</v>
      </c>
      <c r="G135" s="3">
        <f>G109-[1]fccgga!G78</f>
        <v>67.811063333333195</v>
      </c>
      <c r="H135" s="3">
        <f>H109-[1]fccgga!H78</f>
        <v>44.732378749999555</v>
      </c>
      <c r="I135" s="3">
        <f>I109-[1]fccgga!I78</f>
        <v>-199.02881000000039</v>
      </c>
      <c r="J135" s="3">
        <f>J109-[1]fccgga!J78</f>
        <v>-148.31497458333286</v>
      </c>
      <c r="K135" s="3">
        <f>K109-[1]fccgga!K78</f>
        <v>61.83273041666726</v>
      </c>
      <c r="L135" s="3">
        <f>L109-[1]fccgga!L78</f>
        <v>-69.965175625000086</v>
      </c>
      <c r="M135" s="3">
        <f>M109-[1]fccgga!M78</f>
        <v>38.432486250000466</v>
      </c>
      <c r="N135" s="3">
        <f>N109-[1]fccgga!N78</f>
        <v>-228.03925104166757</v>
      </c>
      <c r="O135" s="3">
        <f>O109-[1]fccgga!O78</f>
        <v>34.751929583332448</v>
      </c>
      <c r="P135" s="3">
        <f>P109-[1]fccgga!P78</f>
        <v>-109.0458658333345</v>
      </c>
      <c r="Q135" s="3">
        <f>Q109-[1]fccgga!Q78</f>
        <v>21.198379791666696</v>
      </c>
      <c r="R135" s="3">
        <f>R109-[1]fccgga!R78</f>
        <v>140.14182145833271</v>
      </c>
      <c r="S135" s="3">
        <f>S109-[1]fccgga!S78</f>
        <v>388.57536812499893</v>
      </c>
      <c r="T135" s="3">
        <f>T109-[1]fccgga!T78</f>
        <v>185.12796187500072</v>
      </c>
      <c r="U135" s="3">
        <f>U109-[1]fccgga!U78</f>
        <v>320.49579458333358</v>
      </c>
      <c r="V135" s="3">
        <f>V109-[1]fccgga!V78</f>
        <v>34.779044583333381</v>
      </c>
      <c r="W135" s="3">
        <f>W109-[1]fccgga!W78</f>
        <v>58.729815208332653</v>
      </c>
      <c r="X135" s="3">
        <f>X109-[1]fccgga!X78</f>
        <v>28.787874791666781</v>
      </c>
      <c r="Y135" s="3" t="e">
        <f>Y109-[1]fccgga!Y78</f>
        <v>#VALUE!</v>
      </c>
      <c r="Z135" s="3" t="e">
        <f>Z109-[1]fccgga!Z78</f>
        <v>#VALUE!</v>
      </c>
    </row>
    <row r="136" spans="2:26" x14ac:dyDescent="0.3">
      <c r="B136" s="3">
        <f>B110-[1]fccgga!B79</f>
        <v>82.380602499999782</v>
      </c>
      <c r="C136" s="3">
        <f>C110-[1]fccgga!C79</f>
        <v>72.727031250000977</v>
      </c>
      <c r="D136" s="3">
        <f>D110-[1]fccgga!D79</f>
        <v>-161.5811662499992</v>
      </c>
      <c r="E136" s="3">
        <f>E110-[1]fccgga!E79</f>
        <v>49.822992291666367</v>
      </c>
      <c r="F136" s="3">
        <f>F110-[1]fccgga!F79</f>
        <v>-42.44422374999948</v>
      </c>
      <c r="G136" s="3">
        <f>G110-[1]fccgga!G79</f>
        <v>86.794167500000043</v>
      </c>
      <c r="H136" s="3">
        <f>H110-[1]fccgga!H79</f>
        <v>63.71548291666619</v>
      </c>
      <c r="I136" s="3">
        <f>I110-[1]fccgga!I79</f>
        <v>-180.04570583333452</v>
      </c>
      <c r="J136" s="3">
        <f>J110-[1]fccgga!J79</f>
        <v>-129.33187041666673</v>
      </c>
      <c r="K136" s="3">
        <f>K110-[1]fccgga!K79</f>
        <v>80.815834583333299</v>
      </c>
      <c r="L136" s="3">
        <f>L110-[1]fccgga!L79</f>
        <v>-50.982071458333735</v>
      </c>
      <c r="M136" s="3">
        <f>M110-[1]fccgga!M79</f>
        <v>57.415590416666163</v>
      </c>
      <c r="N136" s="3">
        <f>N110-[1]fccgga!N79</f>
        <v>-209.05614687500008</v>
      </c>
      <c r="O136" s="3">
        <f>O110-[1]fccgga!O79</f>
        <v>53.735033749999275</v>
      </c>
      <c r="P136" s="3">
        <f>P110-[1]fccgga!P79</f>
        <v>-90.062761666666859</v>
      </c>
      <c r="Q136" s="3">
        <f>Q110-[1]fccgga!Q79</f>
        <v>40.181483958333104</v>
      </c>
      <c r="R136" s="3">
        <f>R110-[1]fccgga!R79</f>
        <v>159.12492562499983</v>
      </c>
      <c r="S136" s="3">
        <f>S110-[1]fccgga!S79</f>
        <v>407.55847229166574</v>
      </c>
      <c r="T136" s="3">
        <f>T110-[1]fccgga!T79</f>
        <v>204.11106604166596</v>
      </c>
      <c r="U136" s="3">
        <f>U110-[1]fccgga!U79</f>
        <v>339.47889875000084</v>
      </c>
      <c r="V136" s="3">
        <f>V110-[1]fccgga!V79</f>
        <v>53.762148749999525</v>
      </c>
      <c r="W136" s="3">
        <f>W110-[1]fccgga!W79</f>
        <v>77.712919374999615</v>
      </c>
      <c r="X136" s="3">
        <f>X110-[1]fccgga!X79</f>
        <v>47.770978958333387</v>
      </c>
      <c r="Y136" s="3">
        <f>Y110-[1]fccgga!Y79</f>
        <v>44.197802083333514</v>
      </c>
      <c r="Z136" s="3" t="e">
        <f>Z110-[1]fccgga!Z79</f>
        <v>#VALUE!</v>
      </c>
    </row>
    <row r="137" spans="2:26" x14ac:dyDescent="0.3">
      <c r="B137" s="3">
        <f>B111-[1]fccgga!B80</f>
        <v>76.467343958333174</v>
      </c>
      <c r="C137" s="3">
        <f>C111-[1]fccgga!C80</f>
        <v>66.81377270833309</v>
      </c>
      <c r="D137" s="3">
        <f>D111-[1]fccgga!D80</f>
        <v>-167.49442479166643</v>
      </c>
      <c r="E137" s="3">
        <f>E111-[1]fccgga!E80</f>
        <v>43.909733750000044</v>
      </c>
      <c r="F137" s="3">
        <f>F111-[1]fccgga!F80</f>
        <v>-48.35748229166677</v>
      </c>
      <c r="G137" s="3">
        <f>G111-[1]fccgga!G80</f>
        <v>80.88090895833281</v>
      </c>
      <c r="H137" s="3">
        <f>H111-[1]fccgga!H80</f>
        <v>57.802224375000009</v>
      </c>
      <c r="I137" s="3">
        <f>I111-[1]fccgga!I80</f>
        <v>-185.95896437499994</v>
      </c>
      <c r="J137" s="3">
        <f>J111-[1]fccgga!J80</f>
        <v>-135.24512895833308</v>
      </c>
      <c r="K137" s="3">
        <f>K111-[1]fccgga!K80</f>
        <v>74.902576041666578</v>
      </c>
      <c r="L137" s="3">
        <f>L111-[1]fccgga!L80</f>
        <v>-56.895330000000257</v>
      </c>
      <c r="M137" s="3">
        <f>M111-[1]fccgga!M80</f>
        <v>51.502331874999811</v>
      </c>
      <c r="N137" s="3">
        <f>N111-[1]fccgga!N80</f>
        <v>-214.96940541666731</v>
      </c>
      <c r="O137" s="3">
        <f>O111-[1]fccgga!O80</f>
        <v>47.821775208332753</v>
      </c>
      <c r="P137" s="3">
        <f>P111-[1]fccgga!P80</f>
        <v>-95.976020208333637</v>
      </c>
      <c r="Q137" s="3">
        <f>Q111-[1]fccgga!Q80</f>
        <v>34.26822541666661</v>
      </c>
      <c r="R137" s="3">
        <f>R111-[1]fccgga!R80</f>
        <v>153.21166708333311</v>
      </c>
      <c r="S137" s="3">
        <f>S111-[1]fccgga!S80</f>
        <v>401.64521374999919</v>
      </c>
      <c r="T137" s="3">
        <f>T111-[1]fccgga!T80</f>
        <v>198.19780749999984</v>
      </c>
      <c r="U137" s="3">
        <f>U111-[1]fccgga!U80</f>
        <v>333.56564020833355</v>
      </c>
      <c r="V137" s="3">
        <f>V111-[1]fccgga!V80</f>
        <v>47.84889020833333</v>
      </c>
      <c r="W137" s="3">
        <f>W111-[1]fccgga!W80</f>
        <v>71.79966083333305</v>
      </c>
      <c r="X137" s="3">
        <f>X111-[1]fccgga!X80</f>
        <v>41.85772041666678</v>
      </c>
      <c r="Y137" s="3">
        <f>Y111-[1]fccgga!Y80</f>
        <v>38.284543541666721</v>
      </c>
      <c r="Z137" s="3">
        <f>Z111-[1]fccgga!Z80</f>
        <v>57.267647708333357</v>
      </c>
    </row>
  </sheetData>
  <conditionalFormatting sqref="B59:Z83">
    <cfRule type="colorScale" priority="2">
      <colorScale>
        <cfvo type="min"/>
        <cfvo type="max"/>
        <color rgb="FFFCFCFF"/>
        <color rgb="FF63BE7B"/>
      </colorScale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6:Z111">
    <cfRule type="colorScale" priority="1">
      <colorScale>
        <cfvo type="min"/>
        <cfvo type="max"/>
        <color rgb="FFFCFCFF"/>
        <color rgb="FF63BE7B"/>
      </colorScale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E4C3B-31AE-4AB5-B1EB-53DACBB81A0E}">
  <dimension ref="A1:AB28"/>
  <sheetViews>
    <sheetView workbookViewId="0">
      <selection activeCell="M35" sqref="M35"/>
    </sheetView>
  </sheetViews>
  <sheetFormatPr defaultRowHeight="14.4" x14ac:dyDescent="0.3"/>
  <sheetData>
    <row r="1" spans="1:28" x14ac:dyDescent="0.3">
      <c r="B1" t="s">
        <v>0</v>
      </c>
      <c r="C1" t="s">
        <v>18</v>
      </c>
      <c r="D1" t="s">
        <v>34</v>
      </c>
      <c r="E1" t="s">
        <v>43</v>
      </c>
      <c r="F1" t="s">
        <v>51</v>
      </c>
      <c r="G1" t="s">
        <v>56</v>
      </c>
      <c r="H1" t="s">
        <v>59</v>
      </c>
      <c r="I1" t="s">
        <v>62</v>
      </c>
      <c r="J1" t="s">
        <v>66</v>
      </c>
      <c r="K1" t="s">
        <v>70</v>
      </c>
      <c r="L1" t="s">
        <v>74</v>
      </c>
      <c r="M1" t="s">
        <v>77</v>
      </c>
      <c r="N1" t="s">
        <v>80</v>
      </c>
      <c r="O1" t="s">
        <v>82</v>
      </c>
      <c r="P1" t="s">
        <v>85</v>
      </c>
      <c r="Q1" t="s">
        <v>86</v>
      </c>
      <c r="R1" t="s">
        <v>90</v>
      </c>
      <c r="S1" t="s">
        <v>93</v>
      </c>
      <c r="T1" t="s">
        <v>99</v>
      </c>
      <c r="U1" t="s">
        <v>106</v>
      </c>
      <c r="V1" t="s">
        <v>114</v>
      </c>
      <c r="W1" t="s">
        <v>115</v>
      </c>
      <c r="X1" t="s">
        <v>118</v>
      </c>
      <c r="Y1" t="s">
        <v>125</v>
      </c>
      <c r="Z1" t="s">
        <v>128</v>
      </c>
      <c r="AA1" t="s">
        <v>130</v>
      </c>
      <c r="AB1" t="s">
        <v>133</v>
      </c>
    </row>
    <row r="2" spans="1:28" x14ac:dyDescent="0.3">
      <c r="A2" t="s">
        <v>0</v>
      </c>
    </row>
    <row r="3" spans="1:28" x14ac:dyDescent="0.3">
      <c r="A3" t="s">
        <v>18</v>
      </c>
      <c r="B3">
        <v>-0.19400900458333314</v>
      </c>
    </row>
    <row r="4" spans="1:28" x14ac:dyDescent="0.3">
      <c r="A4" t="s">
        <v>34</v>
      </c>
      <c r="B4">
        <v>1.3865119583333474E-2</v>
      </c>
      <c r="C4">
        <v>0.26044357166666732</v>
      </c>
    </row>
    <row r="5" spans="1:28" x14ac:dyDescent="0.3">
      <c r="A5" t="s">
        <v>43</v>
      </c>
      <c r="B5">
        <v>8.7017031458333172E-2</v>
      </c>
      <c r="C5">
        <v>0.36359548354166682</v>
      </c>
      <c r="D5">
        <v>0.55146960770833386</v>
      </c>
    </row>
    <row r="6" spans="1:28" x14ac:dyDescent="0.3">
      <c r="A6" t="s">
        <v>51</v>
      </c>
      <c r="B6">
        <v>-8.3528424583333205E-2</v>
      </c>
      <c r="C6">
        <v>0.2530500275000005</v>
      </c>
      <c r="D6">
        <v>0.2709241516666685</v>
      </c>
      <c r="E6">
        <v>0.49407606354166722</v>
      </c>
    </row>
    <row r="7" spans="1:28" x14ac:dyDescent="0.3">
      <c r="A7" t="s">
        <v>56</v>
      </c>
      <c r="B7">
        <v>-0.20246448062500022</v>
      </c>
      <c r="C7">
        <v>-5.8860285416670877E-3</v>
      </c>
      <c r="D7">
        <v>0.35198809562500077</v>
      </c>
      <c r="E7">
        <v>0.24514000750000076</v>
      </c>
      <c r="F7">
        <v>0.1945945514583336</v>
      </c>
    </row>
    <row r="8" spans="1:28" x14ac:dyDescent="0.3">
      <c r="A8" t="s">
        <v>59</v>
      </c>
      <c r="B8">
        <v>-1.3677926465519796E-2</v>
      </c>
      <c r="C8">
        <v>0.27290052561781408</v>
      </c>
      <c r="D8">
        <v>0.22077464978448003</v>
      </c>
      <c r="E8">
        <v>0.48392656165947923</v>
      </c>
      <c r="F8">
        <v>0.28338110561781349</v>
      </c>
      <c r="G8">
        <v>0.25444504957614811</v>
      </c>
    </row>
    <row r="9" spans="1:28" x14ac:dyDescent="0.3">
      <c r="A9" t="s">
        <v>62</v>
      </c>
      <c r="B9">
        <v>-0.19789724333333414</v>
      </c>
      <c r="C9">
        <v>0.15868120875000002</v>
      </c>
      <c r="D9">
        <v>0.14655533291666689</v>
      </c>
      <c r="E9">
        <v>0.41970724479166588</v>
      </c>
      <c r="F9">
        <v>0.20916178874999858</v>
      </c>
      <c r="G9">
        <v>-9.7742672916663054E-3</v>
      </c>
      <c r="H9">
        <v>0.18901228686781302</v>
      </c>
    </row>
    <row r="10" spans="1:28" x14ac:dyDescent="0.3">
      <c r="A10" t="s">
        <v>66</v>
      </c>
      <c r="B10">
        <v>-0.20544925645833345</v>
      </c>
      <c r="C10">
        <v>9.1129195625000214E-2</v>
      </c>
      <c r="D10">
        <v>0.21900331979166587</v>
      </c>
      <c r="E10">
        <v>0.35215523166666607</v>
      </c>
      <c r="F10">
        <v>0.17160977562499991</v>
      </c>
      <c r="G10">
        <v>8.267371958333225E-2</v>
      </c>
      <c r="H10">
        <v>0.19146027374281349</v>
      </c>
      <c r="I10">
        <v>-9.2759043125000495E-2</v>
      </c>
    </row>
    <row r="11" spans="1:28" x14ac:dyDescent="0.3">
      <c r="A11" t="s">
        <v>70</v>
      </c>
      <c r="B11">
        <v>-0.26728004375000047</v>
      </c>
      <c r="C11">
        <v>0.25929840833333273</v>
      </c>
      <c r="D11">
        <v>0.32717253250000056</v>
      </c>
      <c r="E11">
        <v>0.39032444437499914</v>
      </c>
      <c r="F11">
        <v>0.25977898833333413</v>
      </c>
      <c r="G11">
        <v>-1.9157067708333031E-2</v>
      </c>
      <c r="H11">
        <v>0.33962948645114643</v>
      </c>
      <c r="I11">
        <v>0.2054101695833328</v>
      </c>
      <c r="J11">
        <v>9.7858156458332957E-2</v>
      </c>
    </row>
    <row r="12" spans="1:28" x14ac:dyDescent="0.3">
      <c r="A12" t="s">
        <v>74</v>
      </c>
      <c r="B12">
        <v>-0.13703268395833401</v>
      </c>
      <c r="C12">
        <v>3.9545768124998659E-2</v>
      </c>
      <c r="D12">
        <v>0.19741989229166723</v>
      </c>
      <c r="E12">
        <v>0.36057180416666679</v>
      </c>
      <c r="F12">
        <v>0.1400263481249997</v>
      </c>
      <c r="G12">
        <v>0.13109029208333389</v>
      </c>
      <c r="H12">
        <v>0.14987684624281172</v>
      </c>
      <c r="I12">
        <v>-0.13434247062500226</v>
      </c>
      <c r="J12">
        <v>2.8105516250000129E-2</v>
      </c>
      <c r="K12">
        <v>6.6274728958331863E-2</v>
      </c>
    </row>
    <row r="13" spans="1:28" x14ac:dyDescent="0.3">
      <c r="A13" t="s">
        <v>77</v>
      </c>
      <c r="B13">
        <v>-0.20900422708333721</v>
      </c>
      <c r="C13">
        <v>-6.2425775000003014E-2</v>
      </c>
      <c r="D13">
        <v>0.19544834916666343</v>
      </c>
      <c r="E13">
        <v>0.23860026104166332</v>
      </c>
      <c r="F13">
        <v>4.8054804999997813E-2</v>
      </c>
      <c r="G13">
        <v>0.15911874895833122</v>
      </c>
      <c r="H13">
        <v>7.7905303117811187E-2</v>
      </c>
      <c r="I13">
        <v>-7.6314013750003795E-2</v>
      </c>
      <c r="J13">
        <v>8.6133973124996821E-2</v>
      </c>
      <c r="K13">
        <v>-6.5696814166670947E-2</v>
      </c>
      <c r="L13">
        <v>0.12455054562499512</v>
      </c>
    </row>
    <row r="14" spans="1:28" x14ac:dyDescent="0.3">
      <c r="A14" t="s">
        <v>80</v>
      </c>
      <c r="B14">
        <v>-2.6613166458333559E-2</v>
      </c>
      <c r="C14">
        <v>0.20996528562499961</v>
      </c>
      <c r="D14">
        <v>0.18783940979166847</v>
      </c>
      <c r="E14">
        <v>0.54099132166666575</v>
      </c>
      <c r="F14">
        <v>0.27044586562499973</v>
      </c>
      <c r="G14">
        <v>0.12150980958333335</v>
      </c>
      <c r="H14">
        <v>0.24029636374281438</v>
      </c>
      <c r="I14">
        <v>-1.3922953125002024E-2</v>
      </c>
      <c r="J14">
        <v>-2.1474966250001337E-2</v>
      </c>
      <c r="K14">
        <v>0.27669424645833374</v>
      </c>
      <c r="L14">
        <v>-5.3058393750001542E-2</v>
      </c>
      <c r="M14">
        <v>3.4970063124996287E-2</v>
      </c>
    </row>
    <row r="15" spans="1:28" x14ac:dyDescent="0.3">
      <c r="A15" t="s">
        <v>82</v>
      </c>
      <c r="B15">
        <v>-0.26382059687500092</v>
      </c>
      <c r="C15">
        <v>5.2757855208332316E-2</v>
      </c>
      <c r="D15">
        <v>0.40063197937500039</v>
      </c>
      <c r="E15">
        <v>0.23378389124999988</v>
      </c>
      <c r="F15">
        <v>0.22323843520833364</v>
      </c>
      <c r="G15">
        <v>0.11430237916666641</v>
      </c>
      <c r="H15">
        <v>0.30308893332614595</v>
      </c>
      <c r="I15">
        <v>4.8869616458331322E-2</v>
      </c>
      <c r="J15">
        <v>9.131760333333272E-2</v>
      </c>
      <c r="K15">
        <v>-5.1318395833455099E-4</v>
      </c>
      <c r="L15">
        <v>0.13973417583333081</v>
      </c>
      <c r="M15">
        <v>0.15776263270833013</v>
      </c>
      <c r="N15">
        <v>0.17015369333333297</v>
      </c>
    </row>
    <row r="16" spans="1:28" x14ac:dyDescent="0.3">
      <c r="A16" t="s">
        <v>85</v>
      </c>
      <c r="B16">
        <v>-0.10503925500000033</v>
      </c>
      <c r="C16">
        <v>4.1539197083332979E-2</v>
      </c>
      <c r="D16">
        <v>7.9413321250000557E-2</v>
      </c>
      <c r="E16">
        <v>0.39256523312499869</v>
      </c>
      <c r="F16">
        <v>6.2019777083333949E-2</v>
      </c>
      <c r="G16">
        <v>0.24308372104166764</v>
      </c>
      <c r="H16">
        <v>2.1870275201147038E-2</v>
      </c>
      <c r="I16">
        <v>-6.2349041666667659E-2</v>
      </c>
      <c r="J16">
        <v>0.14009894520833388</v>
      </c>
      <c r="K16">
        <v>9.8268157916665544E-2</v>
      </c>
      <c r="L16">
        <v>0.12851551770833325</v>
      </c>
      <c r="M16">
        <v>0.16654397458332859</v>
      </c>
      <c r="N16">
        <v>8.9350352083332751E-3</v>
      </c>
      <c r="O16">
        <v>0.27172760479166591</v>
      </c>
    </row>
    <row r="17" spans="1:27" x14ac:dyDescent="0.3">
      <c r="A17" t="s">
        <v>86</v>
      </c>
      <c r="B17">
        <v>0.32228535312499973</v>
      </c>
      <c r="C17">
        <v>0.47886380520833327</v>
      </c>
      <c r="D17">
        <v>0.78673792937500042</v>
      </c>
      <c r="E17">
        <v>0.42988984124999996</v>
      </c>
      <c r="F17">
        <v>0.5893443852083341</v>
      </c>
      <c r="G17">
        <v>0.41040832916666659</v>
      </c>
      <c r="H17">
        <v>0.66919488332614641</v>
      </c>
      <c r="I17">
        <v>0.49497556645833274</v>
      </c>
      <c r="J17">
        <v>0.507423553333333</v>
      </c>
      <c r="K17">
        <v>0.40559276604166683</v>
      </c>
      <c r="L17">
        <v>0.5958401258333329</v>
      </c>
      <c r="M17">
        <v>0.46386858270833009</v>
      </c>
      <c r="N17">
        <v>0.66625964333333332</v>
      </c>
      <c r="O17">
        <v>0.35905221291666567</v>
      </c>
      <c r="P17">
        <v>0.65783355479166594</v>
      </c>
    </row>
    <row r="18" spans="1:27" x14ac:dyDescent="0.3">
      <c r="A18" t="s">
        <v>90</v>
      </c>
      <c r="B18">
        <v>-6.5543693750000465E-2</v>
      </c>
      <c r="C18">
        <v>0.26103475833333256</v>
      </c>
      <c r="D18">
        <v>0.19890888250000049</v>
      </c>
      <c r="E18">
        <v>0.50206079437499884</v>
      </c>
      <c r="F18">
        <v>0.25151533833333239</v>
      </c>
      <c r="G18">
        <v>-5.7420717708332347E-2</v>
      </c>
      <c r="H18">
        <v>0.22136583645114705</v>
      </c>
      <c r="I18">
        <v>9.7146519583333202E-2</v>
      </c>
      <c r="J18">
        <v>-8.0405493541667816E-2</v>
      </c>
      <c r="K18">
        <v>0.26776371916666619</v>
      </c>
      <c r="L18">
        <v>-0.1319889210416676</v>
      </c>
      <c r="M18">
        <v>-0.21396046416666969</v>
      </c>
      <c r="N18">
        <v>0.14843059645833279</v>
      </c>
      <c r="O18">
        <v>1.2231660416652801E-3</v>
      </c>
      <c r="P18">
        <v>-0.14999549208333463</v>
      </c>
      <c r="Q18">
        <v>0.53732911604166667</v>
      </c>
    </row>
    <row r="19" spans="1:27" x14ac:dyDescent="0.3">
      <c r="A19" t="s">
        <v>93</v>
      </c>
      <c r="B19">
        <v>-0.11568729916666776</v>
      </c>
      <c r="C19">
        <v>0.34089115291666516</v>
      </c>
      <c r="D19">
        <v>0.25876527708333352</v>
      </c>
      <c r="E19">
        <v>0.50191718895833315</v>
      </c>
      <c r="F19">
        <v>0.29137173291666585</v>
      </c>
      <c r="G19">
        <v>-8.7564323124999177E-2</v>
      </c>
      <c r="H19">
        <v>0.28122223103448007</v>
      </c>
      <c r="I19">
        <v>0.19700291416666538</v>
      </c>
      <c r="J19">
        <v>9.4509010416663486E-3</v>
      </c>
      <c r="K19">
        <v>0.34762011374999879</v>
      </c>
      <c r="L19">
        <v>-6.213252645833478E-2</v>
      </c>
      <c r="M19">
        <v>-0.20410406958333738</v>
      </c>
      <c r="N19">
        <v>0.25828699104166652</v>
      </c>
      <c r="O19">
        <v>-8.9204393750019761E-3</v>
      </c>
      <c r="P19">
        <v>-9.0139097499999821E-2</v>
      </c>
      <c r="Q19">
        <v>0.50718551062499984</v>
      </c>
      <c r="R19">
        <v>0.24935646374999898</v>
      </c>
    </row>
    <row r="20" spans="1:27" x14ac:dyDescent="0.3">
      <c r="A20" t="s">
        <v>99</v>
      </c>
      <c r="B20">
        <v>-0.58296889708333355</v>
      </c>
      <c r="C20">
        <v>0.25360955499999926</v>
      </c>
      <c r="D20">
        <v>0.22148367916666656</v>
      </c>
      <c r="E20">
        <v>0.33463559104166674</v>
      </c>
      <c r="F20">
        <v>0.20409013499999995</v>
      </c>
      <c r="G20">
        <v>-0.49484592104166536</v>
      </c>
      <c r="H20">
        <v>0.22394063311781354</v>
      </c>
      <c r="I20">
        <v>-1.0278683750001516E-2</v>
      </c>
      <c r="J20">
        <v>-0.22783069687499991</v>
      </c>
      <c r="K20">
        <v>0.35033851583333275</v>
      </c>
      <c r="L20">
        <v>-0.28941412437500125</v>
      </c>
      <c r="M20">
        <v>-0.41138566750000427</v>
      </c>
      <c r="N20">
        <v>6.1005393124999419E-2</v>
      </c>
      <c r="O20">
        <v>-0.41620203729166816</v>
      </c>
      <c r="P20">
        <v>-0.12742069541666678</v>
      </c>
      <c r="Q20">
        <v>7.9903912708333191E-2</v>
      </c>
      <c r="R20">
        <v>0.21207486583333202</v>
      </c>
      <c r="S20">
        <v>0.47193126041666611</v>
      </c>
    </row>
    <row r="21" spans="1:27" x14ac:dyDescent="0.3">
      <c r="A21" t="s">
        <v>106</v>
      </c>
      <c r="B21">
        <v>-0.50592319187500046</v>
      </c>
      <c r="C21">
        <v>0.23065526020833271</v>
      </c>
      <c r="D21">
        <v>0.13852938437499951</v>
      </c>
      <c r="E21">
        <v>0.32168129625000041</v>
      </c>
      <c r="F21">
        <v>0.17113584020833361</v>
      </c>
      <c r="G21">
        <v>-0.56780021583333262</v>
      </c>
      <c r="H21">
        <v>0.16098633832614784</v>
      </c>
      <c r="I21">
        <v>-0.11323297854166814</v>
      </c>
      <c r="J21">
        <v>-0.32078499166666674</v>
      </c>
      <c r="K21">
        <v>0.2673842210416657</v>
      </c>
      <c r="L21">
        <v>-0.38236841916666808</v>
      </c>
      <c r="M21">
        <v>-0.51433996229167089</v>
      </c>
      <c r="N21">
        <v>-5.1948901666666991E-2</v>
      </c>
      <c r="O21">
        <v>-0.47915633208333386</v>
      </c>
      <c r="P21">
        <v>-0.24037499020833319</v>
      </c>
      <c r="Q21">
        <v>0.15694961791666717</v>
      </c>
      <c r="R21">
        <v>1.9120571041665535E-2</v>
      </c>
      <c r="S21">
        <v>0.25897696562499828</v>
      </c>
      <c r="T21">
        <v>0.24169536770833311</v>
      </c>
    </row>
    <row r="22" spans="1:27" x14ac:dyDescent="0.3">
      <c r="A22" t="s">
        <v>114</v>
      </c>
      <c r="B22">
        <v>-0.68647337458333313</v>
      </c>
      <c r="C22">
        <v>0.15010507749999968</v>
      </c>
      <c r="D22">
        <v>0.2279792016666673</v>
      </c>
      <c r="E22">
        <v>0.11113111354166616</v>
      </c>
      <c r="F22">
        <v>0.22058565750000048</v>
      </c>
      <c r="G22">
        <v>-0.49835039854166707</v>
      </c>
      <c r="H22">
        <v>5.0436155617813672E-2</v>
      </c>
      <c r="I22">
        <v>2.6216838749999472E-2</v>
      </c>
      <c r="J22">
        <v>-0.20133517437500048</v>
      </c>
      <c r="K22">
        <v>0.23683403833333339</v>
      </c>
      <c r="L22">
        <v>-0.2229186018750009</v>
      </c>
      <c r="M22">
        <v>-0.41489014500000332</v>
      </c>
      <c r="N22">
        <v>0.12750091562499977</v>
      </c>
      <c r="O22">
        <v>-0.47970651479166682</v>
      </c>
      <c r="P22">
        <v>-7.0925172916667112E-2</v>
      </c>
      <c r="Q22">
        <v>-0.2636005647916666</v>
      </c>
      <c r="R22">
        <v>0.21857038833333187</v>
      </c>
      <c r="S22">
        <v>0.30842678291666603</v>
      </c>
      <c r="T22">
        <v>0.23114518499999992</v>
      </c>
      <c r="U22">
        <v>0.20819089020833337</v>
      </c>
    </row>
    <row r="23" spans="1:27" x14ac:dyDescent="0.3">
      <c r="A23" t="s">
        <v>115</v>
      </c>
      <c r="B23">
        <v>-0.79668593937499965</v>
      </c>
      <c r="C23">
        <v>8.9892512708333872E-2</v>
      </c>
      <c r="D23">
        <v>2.7766636875000028E-2</v>
      </c>
      <c r="E23">
        <v>0.13091854875000042</v>
      </c>
      <c r="F23">
        <v>0.13037309270833441</v>
      </c>
      <c r="G23">
        <v>-0.77856296333333352</v>
      </c>
      <c r="H23">
        <v>-5.9776409173852851E-2</v>
      </c>
      <c r="I23">
        <v>-0.1839957260416667</v>
      </c>
      <c r="J23">
        <v>-0.46154773916666736</v>
      </c>
      <c r="K23">
        <v>0.18662147354166647</v>
      </c>
      <c r="L23">
        <v>-0.48313116666666778</v>
      </c>
      <c r="M23">
        <v>-0.69510270979167066</v>
      </c>
      <c r="N23">
        <v>-7.2711649166666614E-2</v>
      </c>
      <c r="O23">
        <v>-0.74991907958333348</v>
      </c>
      <c r="P23">
        <v>-0.32113773770833332</v>
      </c>
      <c r="Q23">
        <v>-0.35381312958333355</v>
      </c>
      <c r="R23">
        <v>9.8357823541665557E-2</v>
      </c>
      <c r="S23">
        <v>0.25821421812500001</v>
      </c>
      <c r="T23">
        <v>0.18093262020833301</v>
      </c>
      <c r="U23">
        <v>0.22797832541666674</v>
      </c>
      <c r="V23">
        <v>2.7428142708333603E-2</v>
      </c>
    </row>
    <row r="24" spans="1:27" x14ac:dyDescent="0.3">
      <c r="A24" t="s">
        <v>118</v>
      </c>
      <c r="B24">
        <v>9.2573986458331481E-2</v>
      </c>
      <c r="C24">
        <v>0.46915243854166522</v>
      </c>
      <c r="D24">
        <v>0.64702656270833248</v>
      </c>
      <c r="E24">
        <v>0.37017847458333164</v>
      </c>
      <c r="F24">
        <v>0.51963301854166555</v>
      </c>
      <c r="G24">
        <v>0.16069696249999832</v>
      </c>
      <c r="H24">
        <v>0.49948351665947821</v>
      </c>
      <c r="I24">
        <v>0.51526419979166405</v>
      </c>
      <c r="J24">
        <v>0.38771218666666463</v>
      </c>
      <c r="K24">
        <v>0.47588139937499796</v>
      </c>
      <c r="L24">
        <v>0.44612875916666428</v>
      </c>
      <c r="M24">
        <v>0.22415721604166161</v>
      </c>
      <c r="N24">
        <v>0.68654827666666463</v>
      </c>
      <c r="O24">
        <v>0.11934084624999808</v>
      </c>
      <c r="P24">
        <v>0.47812218812499796</v>
      </c>
      <c r="Q24">
        <v>0.16544679624999836</v>
      </c>
      <c r="R24">
        <v>0.70761774937499733</v>
      </c>
      <c r="S24">
        <v>0.76747414395833125</v>
      </c>
      <c r="T24">
        <v>0.4001925460416651</v>
      </c>
      <c r="U24">
        <v>0.47723825124999819</v>
      </c>
      <c r="V24">
        <v>5.6688068541665304E-2</v>
      </c>
      <c r="W24">
        <v>0.14647550374999807</v>
      </c>
    </row>
    <row r="25" spans="1:27" x14ac:dyDescent="0.3">
      <c r="A25" t="s">
        <v>125</v>
      </c>
      <c r="B25">
        <v>-0.23200966937500023</v>
      </c>
      <c r="C25">
        <v>0.32456878270833367</v>
      </c>
      <c r="D25">
        <v>0.5224429068750005</v>
      </c>
      <c r="E25">
        <v>0.22559481874999965</v>
      </c>
      <c r="F25">
        <v>0.30504936270833372</v>
      </c>
      <c r="G25">
        <v>-0.27388669333333326</v>
      </c>
      <c r="H25">
        <v>0.22489986082614677</v>
      </c>
      <c r="I25">
        <v>0.27068054395833285</v>
      </c>
      <c r="J25">
        <v>3.3128530833333114E-2</v>
      </c>
      <c r="K25">
        <v>0.34129774354166709</v>
      </c>
      <c r="L25">
        <v>8.154510333333298E-2</v>
      </c>
      <c r="M25">
        <v>-0.18042643979166972</v>
      </c>
      <c r="N25">
        <v>0.44196462083333343</v>
      </c>
      <c r="O25">
        <v>-0.30524280958333461</v>
      </c>
      <c r="P25">
        <v>0.19353853229166584</v>
      </c>
      <c r="Q25">
        <v>-0.15913685958333335</v>
      </c>
      <c r="R25">
        <v>0.55303409354166599</v>
      </c>
      <c r="S25">
        <v>0.60289048812499924</v>
      </c>
      <c r="T25">
        <v>0.33560889020833362</v>
      </c>
      <c r="U25">
        <v>0.4226545954166665</v>
      </c>
      <c r="V25">
        <v>2.1044127083336139E-3</v>
      </c>
      <c r="W25">
        <v>0.13189184791666642</v>
      </c>
      <c r="X25">
        <v>8.1151773749998046E-2</v>
      </c>
    </row>
    <row r="26" spans="1:27" x14ac:dyDescent="0.3">
      <c r="A26" t="s">
        <v>128</v>
      </c>
      <c r="B26">
        <v>0.15991595479166631</v>
      </c>
      <c r="C26">
        <v>0.14649440687500037</v>
      </c>
      <c r="D26">
        <v>0.33436853104166742</v>
      </c>
      <c r="E26">
        <v>0.19752044291666671</v>
      </c>
      <c r="F26">
        <v>0.21697498687500028</v>
      </c>
      <c r="G26">
        <v>4.8038930833333437E-2</v>
      </c>
      <c r="H26">
        <v>0.27682548499281301</v>
      </c>
      <c r="I26">
        <v>0.17260616812499874</v>
      </c>
      <c r="J26">
        <v>0.10505415499999982</v>
      </c>
      <c r="K26">
        <v>0.10322336770833329</v>
      </c>
      <c r="L26">
        <v>0.17347072749999926</v>
      </c>
      <c r="M26">
        <v>4.1499184374996445E-2</v>
      </c>
      <c r="N26">
        <v>0.34389024500000021</v>
      </c>
      <c r="O26">
        <v>-1.3317185416667265E-2</v>
      </c>
      <c r="P26">
        <v>0.19546415645833315</v>
      </c>
      <c r="Q26">
        <v>0.31278876458333316</v>
      </c>
      <c r="R26">
        <v>0.29495971770833262</v>
      </c>
      <c r="S26">
        <v>0.30481611229166583</v>
      </c>
      <c r="T26">
        <v>-5.246548562500053E-2</v>
      </c>
      <c r="U26">
        <v>5.45802195833337E-2</v>
      </c>
      <c r="V26">
        <v>-0.31596996312500025</v>
      </c>
      <c r="W26">
        <v>-0.29618252791666688</v>
      </c>
      <c r="X26">
        <v>0.12307739791666494</v>
      </c>
      <c r="Y26">
        <v>-5.1506257916666853E-2</v>
      </c>
    </row>
    <row r="27" spans="1:27" x14ac:dyDescent="0.3">
      <c r="A27" t="s">
        <v>130</v>
      </c>
      <c r="B27">
        <v>0.23817418791666639</v>
      </c>
      <c r="C27">
        <v>0.44475263999999975</v>
      </c>
      <c r="D27">
        <v>0.80262676416666756</v>
      </c>
      <c r="E27">
        <v>0.36577867604166664</v>
      </c>
      <c r="F27">
        <v>0.49523322000000009</v>
      </c>
      <c r="G27">
        <v>0.17629716395833378</v>
      </c>
      <c r="H27">
        <v>0.51508371811781362</v>
      </c>
      <c r="I27">
        <v>0.44086440124999965</v>
      </c>
      <c r="J27">
        <v>0.32331238812500002</v>
      </c>
      <c r="K27">
        <v>0.40148160083333312</v>
      </c>
      <c r="L27">
        <v>0.43172896062499949</v>
      </c>
      <c r="M27">
        <v>0.20975741749999682</v>
      </c>
      <c r="N27">
        <v>0.65214847812500021</v>
      </c>
      <c r="O27">
        <v>9.4941047708332615E-2</v>
      </c>
      <c r="P27">
        <v>0.47372238958333296</v>
      </c>
      <c r="Q27">
        <v>0.29104699770833337</v>
      </c>
      <c r="R27">
        <v>0.66321795083333313</v>
      </c>
      <c r="S27">
        <v>0.67307434541666633</v>
      </c>
      <c r="T27">
        <v>0.20579274749999971</v>
      </c>
      <c r="U27">
        <v>0.35283845270833308</v>
      </c>
      <c r="V27">
        <v>-0.17771173000000012</v>
      </c>
      <c r="W27">
        <v>-8.7924294791666469E-2</v>
      </c>
      <c r="X27">
        <v>0.12133563104166495</v>
      </c>
      <c r="Y27">
        <v>-1.3248024791666813E-2</v>
      </c>
      <c r="Z27">
        <v>0.26867759937499996</v>
      </c>
    </row>
    <row r="28" spans="1:27" x14ac:dyDescent="0.3">
      <c r="A28" t="s">
        <v>133</v>
      </c>
      <c r="B28">
        <v>-0.30605960291666623</v>
      </c>
      <c r="C28">
        <v>0.21990753416666742</v>
      </c>
      <c r="D28">
        <v>0.24917889166666818</v>
      </c>
      <c r="E28">
        <v>0.45190887833333271</v>
      </c>
      <c r="F28">
        <v>0.31442239291666763</v>
      </c>
      <c r="G28">
        <v>-0.17937971874999992</v>
      </c>
      <c r="H28">
        <v>0.2597924235344804</v>
      </c>
      <c r="I28">
        <v>0.14713610791666643</v>
      </c>
      <c r="J28">
        <v>-1.5517452499999251E-2</v>
      </c>
      <c r="K28">
        <v>0.29465990750000071</v>
      </c>
      <c r="L28">
        <v>-7.3161016250000266E-2</v>
      </c>
      <c r="M28">
        <v>-0.23369915708333533</v>
      </c>
      <c r="N28">
        <v>0.21106881916666698</v>
      </c>
      <c r="O28">
        <v>-0.13825555833333336</v>
      </c>
      <c r="P28">
        <v>-5.0763298749999741E-2</v>
      </c>
      <c r="Q28">
        <v>0.20913583749999987</v>
      </c>
      <c r="R28">
        <v>-8.4961758333337301E-3</v>
      </c>
      <c r="S28">
        <v>0.14175513458333366</v>
      </c>
      <c r="T28">
        <v>0.1156655987500006</v>
      </c>
      <c r="U28">
        <v>3.11882749999981E-3</v>
      </c>
      <c r="V28">
        <v>0.1708475495833337</v>
      </c>
      <c r="W28">
        <v>3.7390450000000186E-2</v>
      </c>
      <c r="X28">
        <v>0.55281211166666555</v>
      </c>
      <c r="Y28">
        <v>0.39895027750000089</v>
      </c>
      <c r="Z28">
        <v>0.15586497249999987</v>
      </c>
      <c r="AA28">
        <v>0.47944119875000002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CC40D3-8E5D-4E40-92CC-9413F43325ED}">
  <dimension ref="A1:AB28"/>
  <sheetViews>
    <sheetView workbookViewId="0">
      <selection activeCell="I33" sqref="I33"/>
    </sheetView>
  </sheetViews>
  <sheetFormatPr defaultRowHeight="14.4" x14ac:dyDescent="0.3"/>
  <sheetData>
    <row r="1" spans="1:28" x14ac:dyDescent="0.3">
      <c r="B1" t="s">
        <v>0</v>
      </c>
      <c r="C1" t="s">
        <v>18</v>
      </c>
      <c r="D1" t="s">
        <v>34</v>
      </c>
      <c r="E1" t="s">
        <v>43</v>
      </c>
      <c r="F1" t="s">
        <v>51</v>
      </c>
      <c r="G1" t="s">
        <v>56</v>
      </c>
      <c r="H1" t="s">
        <v>59</v>
      </c>
      <c r="I1" t="s">
        <v>62</v>
      </c>
      <c r="J1" t="s">
        <v>66</v>
      </c>
      <c r="K1" t="s">
        <v>70</v>
      </c>
      <c r="L1" t="s">
        <v>74</v>
      </c>
      <c r="M1" t="s">
        <v>77</v>
      </c>
      <c r="N1" t="s">
        <v>80</v>
      </c>
      <c r="O1" t="s">
        <v>82</v>
      </c>
      <c r="P1" t="s">
        <v>85</v>
      </c>
      <c r="Q1" t="s">
        <v>86</v>
      </c>
      <c r="R1" t="s">
        <v>90</v>
      </c>
      <c r="S1" t="s">
        <v>93</v>
      </c>
      <c r="T1" t="s">
        <v>99</v>
      </c>
      <c r="U1" t="s">
        <v>106</v>
      </c>
      <c r="V1" t="s">
        <v>114</v>
      </c>
      <c r="W1" t="s">
        <v>115</v>
      </c>
      <c r="X1" t="s">
        <v>118</v>
      </c>
      <c r="Y1" t="s">
        <v>125</v>
      </c>
      <c r="Z1" t="s">
        <v>128</v>
      </c>
      <c r="AA1" t="s">
        <v>130</v>
      </c>
      <c r="AB1" t="s">
        <v>133</v>
      </c>
    </row>
    <row r="2" spans="1:28" x14ac:dyDescent="0.3">
      <c r="A2" t="s">
        <v>0</v>
      </c>
    </row>
    <row r="3" spans="1:28" x14ac:dyDescent="0.3">
      <c r="A3" t="s">
        <v>18</v>
      </c>
      <c r="B3">
        <v>-9.40090045833335E-2</v>
      </c>
    </row>
    <row r="4" spans="1:28" x14ac:dyDescent="0.3">
      <c r="A4" t="s">
        <v>34</v>
      </c>
      <c r="B4">
        <v>-6.1348804166660997E-3</v>
      </c>
      <c r="C4">
        <v>0.10044357166666718</v>
      </c>
    </row>
    <row r="5" spans="1:28" x14ac:dyDescent="0.3">
      <c r="A5" t="s">
        <v>43</v>
      </c>
      <c r="B5">
        <v>0.14701703145833322</v>
      </c>
      <c r="C5">
        <v>0.39359548354166707</v>
      </c>
      <c r="D5">
        <v>0.3414696077083339</v>
      </c>
    </row>
    <row r="6" spans="1:28" x14ac:dyDescent="0.3">
      <c r="A6" t="s">
        <v>51</v>
      </c>
      <c r="B6">
        <v>-7.3528424583333418E-2</v>
      </c>
      <c r="C6">
        <v>0.15305002750000085</v>
      </c>
      <c r="D6">
        <v>8.0924151666667221E-2</v>
      </c>
      <c r="E6">
        <v>0.34407606354166687</v>
      </c>
    </row>
    <row r="7" spans="1:28" x14ac:dyDescent="0.3">
      <c r="A7" t="s">
        <v>56</v>
      </c>
      <c r="B7">
        <v>-9.2464480624999901E-2</v>
      </c>
      <c r="C7">
        <v>8.411397145833277E-2</v>
      </c>
      <c r="D7">
        <v>0.2719880956250007</v>
      </c>
      <c r="E7">
        <v>0.32514000750000083</v>
      </c>
      <c r="F7">
        <v>0.21459455145833317</v>
      </c>
    </row>
    <row r="8" spans="1:28" x14ac:dyDescent="0.3">
      <c r="A8" t="s">
        <v>59</v>
      </c>
      <c r="B8">
        <v>7.6322073534480062E-2</v>
      </c>
      <c r="C8">
        <v>0.28290052561781387</v>
      </c>
      <c r="D8">
        <v>0.19077464978448067</v>
      </c>
      <c r="E8">
        <v>0.49392656165948079</v>
      </c>
      <c r="F8">
        <v>0.22338110561781299</v>
      </c>
      <c r="G8">
        <v>0.37444504957614733</v>
      </c>
    </row>
    <row r="9" spans="1:28" x14ac:dyDescent="0.3">
      <c r="A9" t="s">
        <v>62</v>
      </c>
      <c r="B9">
        <v>-0.26789724333333442</v>
      </c>
      <c r="C9">
        <v>2.8681208749999243E-2</v>
      </c>
      <c r="D9">
        <v>-4.3444667083334387E-2</v>
      </c>
      <c r="E9">
        <v>0.21970724479166659</v>
      </c>
      <c r="F9">
        <v>1.9161788750000852E-2</v>
      </c>
      <c r="G9">
        <v>1.0225732708333268E-2</v>
      </c>
      <c r="H9">
        <v>0.12901228686781252</v>
      </c>
    </row>
    <row r="10" spans="1:28" x14ac:dyDescent="0.3">
      <c r="A10" t="s">
        <v>66</v>
      </c>
      <c r="B10">
        <v>-0.27544925645833374</v>
      </c>
      <c r="C10">
        <v>2.112919562499993E-2</v>
      </c>
      <c r="D10">
        <v>2.9003319791668147E-2</v>
      </c>
      <c r="E10">
        <v>0.23215523166666685</v>
      </c>
      <c r="F10">
        <v>5.1609775625000687E-2</v>
      </c>
      <c r="G10">
        <v>9.2673719583333813E-2</v>
      </c>
      <c r="H10">
        <v>0.19146027374281349</v>
      </c>
      <c r="I10">
        <v>-0.17275904312500057</v>
      </c>
    </row>
    <row r="11" spans="1:28" x14ac:dyDescent="0.3">
      <c r="A11" t="s">
        <v>70</v>
      </c>
      <c r="B11">
        <v>-0.11728004375000012</v>
      </c>
      <c r="C11">
        <v>0.27929840833333319</v>
      </c>
      <c r="D11">
        <v>0.16717253250000041</v>
      </c>
      <c r="E11">
        <v>0.4103244443749996</v>
      </c>
      <c r="F11">
        <v>0.20977898833333342</v>
      </c>
      <c r="G11">
        <v>0.10084293229166619</v>
      </c>
      <c r="H11">
        <v>0.35962948645114601</v>
      </c>
      <c r="I11">
        <v>6.5410169583332234E-2</v>
      </c>
      <c r="J11">
        <v>4.7858156458333134E-2</v>
      </c>
    </row>
    <row r="12" spans="1:28" x14ac:dyDescent="0.3">
      <c r="A12" t="s">
        <v>74</v>
      </c>
      <c r="B12">
        <v>-0.17703268395833405</v>
      </c>
      <c r="C12">
        <v>2.9545768124998872E-2</v>
      </c>
      <c r="D12">
        <v>7.7419892291666237E-2</v>
      </c>
      <c r="E12">
        <v>0.30057180416666629</v>
      </c>
      <c r="F12">
        <v>7.0026348125001192E-2</v>
      </c>
      <c r="G12">
        <v>0.16109029208333325</v>
      </c>
      <c r="H12">
        <v>0.18987684624281265</v>
      </c>
      <c r="I12">
        <v>-0.15434247062500184</v>
      </c>
      <c r="J12">
        <v>-2.1894483750000582E-2</v>
      </c>
      <c r="K12">
        <v>6.6274728958331863E-2</v>
      </c>
    </row>
    <row r="13" spans="1:28" x14ac:dyDescent="0.3">
      <c r="A13" t="s">
        <v>77</v>
      </c>
      <c r="B13">
        <v>-0.13900422708333693</v>
      </c>
      <c r="C13">
        <v>2.7574224999996844E-2</v>
      </c>
      <c r="D13">
        <v>0.16544834916666407</v>
      </c>
      <c r="E13">
        <v>0.27860026104166336</v>
      </c>
      <c r="F13">
        <v>7.8054804999997174E-2</v>
      </c>
      <c r="G13">
        <v>0.23911874895832952</v>
      </c>
      <c r="H13">
        <v>0.22790530311780977</v>
      </c>
      <c r="I13">
        <v>-5.6314013750004221E-2</v>
      </c>
      <c r="J13">
        <v>5.6133973124997461E-2</v>
      </c>
      <c r="K13">
        <v>5.4303185833330048E-2</v>
      </c>
      <c r="L13">
        <v>0.11455054562499711</v>
      </c>
    </row>
    <row r="14" spans="1:28" x14ac:dyDescent="0.3">
      <c r="A14" t="s">
        <v>80</v>
      </c>
      <c r="B14">
        <v>-0.10661316645833363</v>
      </c>
      <c r="C14">
        <v>6.9965285625000817E-2</v>
      </c>
      <c r="D14">
        <v>7.8394097916669736E-3</v>
      </c>
      <c r="E14">
        <v>0.33099132166666667</v>
      </c>
      <c r="F14">
        <v>6.044586562500065E-2</v>
      </c>
      <c r="G14">
        <v>0.13150980958333314</v>
      </c>
      <c r="H14">
        <v>0.17029636374281409</v>
      </c>
      <c r="I14">
        <v>-0.12392295312500146</v>
      </c>
      <c r="J14">
        <v>-7.1474966250000271E-2</v>
      </c>
      <c r="K14">
        <v>0.12669424645833338</v>
      </c>
      <c r="L14">
        <v>-6.3058393749999553E-2</v>
      </c>
      <c r="M14">
        <v>6.4970063124995647E-2</v>
      </c>
    </row>
    <row r="15" spans="1:28" x14ac:dyDescent="0.3">
      <c r="A15" t="s">
        <v>82</v>
      </c>
      <c r="B15">
        <v>-0.18382059687500085</v>
      </c>
      <c r="C15">
        <v>7.275785520833189E-2</v>
      </c>
      <c r="D15">
        <v>0.25063197937500004</v>
      </c>
      <c r="E15">
        <v>0.24378389124999966</v>
      </c>
      <c r="F15">
        <v>0.13323843520833378</v>
      </c>
      <c r="G15">
        <v>0.16430237916666535</v>
      </c>
      <c r="H15">
        <v>0.36308893332614645</v>
      </c>
      <c r="I15">
        <v>-1.1130383541667399E-2</v>
      </c>
      <c r="J15">
        <v>9.131760333333272E-2</v>
      </c>
      <c r="K15">
        <v>6.9486816041665733E-2</v>
      </c>
      <c r="L15">
        <v>0.13973417583333081</v>
      </c>
      <c r="M15">
        <v>0.19776263270832928</v>
      </c>
      <c r="N15">
        <v>0.16015369333333318</v>
      </c>
    </row>
    <row r="16" spans="1:28" x14ac:dyDescent="0.3">
      <c r="A16" t="s">
        <v>85</v>
      </c>
      <c r="B16">
        <v>-0.12503925500000079</v>
      </c>
      <c r="C16">
        <v>1.5391970833320556E-3</v>
      </c>
      <c r="D16">
        <v>6.9413321249998994E-2</v>
      </c>
      <c r="E16">
        <v>0.30256523312499883</v>
      </c>
      <c r="F16">
        <v>2.2019777083333025E-2</v>
      </c>
      <c r="G16">
        <v>0.25308372104166565</v>
      </c>
      <c r="H16">
        <v>0.12187027520114668</v>
      </c>
      <c r="I16">
        <v>-0.12234904166666816</v>
      </c>
      <c r="J16">
        <v>1.0098945208333099E-2</v>
      </c>
      <c r="K16">
        <v>6.8268157916666183E-2</v>
      </c>
      <c r="L16">
        <v>7.8515517708332538E-2</v>
      </c>
      <c r="M16">
        <v>0.19654397458332973</v>
      </c>
      <c r="N16">
        <v>-3.1064964791667649E-2</v>
      </c>
      <c r="O16">
        <v>0.23172760479166499</v>
      </c>
    </row>
    <row r="17" spans="1:27" x14ac:dyDescent="0.3">
      <c r="A17" t="s">
        <v>86</v>
      </c>
      <c r="B17">
        <v>0.34228535312499975</v>
      </c>
      <c r="C17">
        <v>0.51886380520833331</v>
      </c>
      <c r="D17">
        <v>0.60673792937500071</v>
      </c>
      <c r="E17">
        <v>0.46988984125</v>
      </c>
      <c r="F17">
        <v>0.5293443852083336</v>
      </c>
      <c r="G17">
        <v>0.4604083291666673</v>
      </c>
      <c r="H17">
        <v>0.7291948833261469</v>
      </c>
      <c r="I17">
        <v>0.31497556645833302</v>
      </c>
      <c r="J17">
        <v>0.32742355333333328</v>
      </c>
      <c r="K17">
        <v>0.45559276604166665</v>
      </c>
      <c r="L17">
        <v>0.44584012583333255</v>
      </c>
      <c r="M17">
        <v>0.49386858270833034</v>
      </c>
      <c r="N17">
        <v>0.44625964333333357</v>
      </c>
      <c r="O17">
        <v>0.35905221291666567</v>
      </c>
      <c r="P17">
        <v>0.54783355479166651</v>
      </c>
    </row>
    <row r="18" spans="1:27" x14ac:dyDescent="0.3">
      <c r="A18" t="s">
        <v>90</v>
      </c>
      <c r="B18">
        <v>0.1444563062499995</v>
      </c>
      <c r="C18">
        <v>0.34103475833333263</v>
      </c>
      <c r="D18">
        <v>0.23890888250000142</v>
      </c>
      <c r="E18">
        <v>0.60206079437500026</v>
      </c>
      <c r="F18">
        <v>0.3015153383333331</v>
      </c>
      <c r="G18">
        <v>0.26257928229166616</v>
      </c>
      <c r="H18">
        <v>0.38136583645114719</v>
      </c>
      <c r="I18">
        <v>0.10714651958333121</v>
      </c>
      <c r="J18">
        <v>0.11959450645833147</v>
      </c>
      <c r="K18">
        <v>0.38776371916666541</v>
      </c>
      <c r="L18">
        <v>0.10801107895833262</v>
      </c>
      <c r="M18">
        <v>0.16603953583332931</v>
      </c>
      <c r="N18">
        <v>0.138430596458333</v>
      </c>
      <c r="O18">
        <v>0.28122316604166642</v>
      </c>
      <c r="P18">
        <v>0.13000450791666474</v>
      </c>
      <c r="Q18">
        <v>0.73732911604166684</v>
      </c>
    </row>
    <row r="19" spans="1:27" x14ac:dyDescent="0.3">
      <c r="A19" t="s">
        <v>93</v>
      </c>
      <c r="B19">
        <v>0.2843127008333326</v>
      </c>
      <c r="C19">
        <v>0.63089115291666609</v>
      </c>
      <c r="D19">
        <v>0.40876527708333388</v>
      </c>
      <c r="E19">
        <v>0.91191718895833329</v>
      </c>
      <c r="F19">
        <v>0.56137173291666542</v>
      </c>
      <c r="G19">
        <v>0.32243567687499919</v>
      </c>
      <c r="H19">
        <v>0.60122223103448036</v>
      </c>
      <c r="I19">
        <v>0.2570029141666641</v>
      </c>
      <c r="J19">
        <v>0.23945090104166677</v>
      </c>
      <c r="K19">
        <v>0.70762011375</v>
      </c>
      <c r="L19">
        <v>0.21786747354166458</v>
      </c>
      <c r="M19">
        <v>0.2358959304166639</v>
      </c>
      <c r="N19">
        <v>0.28828699104166589</v>
      </c>
      <c r="O19">
        <v>0.37107956062499881</v>
      </c>
      <c r="P19">
        <v>0.25986090249999805</v>
      </c>
      <c r="Q19">
        <v>0.91718551062499998</v>
      </c>
      <c r="R19">
        <v>0.59935646374999862</v>
      </c>
    </row>
    <row r="20" spans="1:27" x14ac:dyDescent="0.3">
      <c r="A20" t="s">
        <v>99</v>
      </c>
      <c r="B20">
        <v>-0.34296889708333334</v>
      </c>
      <c r="C20">
        <v>0.36360955499999958</v>
      </c>
      <c r="D20">
        <v>0.14148367916666649</v>
      </c>
      <c r="E20">
        <v>0.46463559104166574</v>
      </c>
      <c r="F20">
        <v>0.27409013500000023</v>
      </c>
      <c r="G20">
        <v>-0.22484592104166579</v>
      </c>
      <c r="H20">
        <v>0.33394063311781297</v>
      </c>
      <c r="I20">
        <v>-6.027868375000045E-2</v>
      </c>
      <c r="J20">
        <v>-0.16783069687499941</v>
      </c>
      <c r="K20">
        <v>0.46033851583333307</v>
      </c>
      <c r="L20">
        <v>-0.17941412437500004</v>
      </c>
      <c r="M20">
        <v>-0.2113856675000032</v>
      </c>
      <c r="N20">
        <v>-2.8994606875000439E-2</v>
      </c>
      <c r="O20">
        <v>-0.19620203729166752</v>
      </c>
      <c r="P20">
        <v>-5.7420695416668277E-2</v>
      </c>
      <c r="Q20">
        <v>0.22990391270833355</v>
      </c>
      <c r="R20">
        <v>0.32207486583333322</v>
      </c>
      <c r="S20">
        <v>0.66193126041666561</v>
      </c>
    </row>
    <row r="21" spans="1:27" x14ac:dyDescent="0.3">
      <c r="A21" t="s">
        <v>106</v>
      </c>
      <c r="B21">
        <v>-0.15592319187499992</v>
      </c>
      <c r="C21">
        <v>0.41065526020833243</v>
      </c>
      <c r="D21">
        <v>0.11852938437499994</v>
      </c>
      <c r="E21">
        <v>0.58168129624999976</v>
      </c>
      <c r="F21">
        <v>0.34113584020833354</v>
      </c>
      <c r="G21">
        <v>-0.16780021583333227</v>
      </c>
      <c r="H21">
        <v>0.35098633832614556</v>
      </c>
      <c r="I21">
        <v>-6.3232978541667428E-2</v>
      </c>
      <c r="J21">
        <v>-0.15078499166666681</v>
      </c>
      <c r="K21">
        <v>0.50738422104166592</v>
      </c>
      <c r="L21">
        <v>-0.17236841916666723</v>
      </c>
      <c r="M21">
        <v>-0.2043399622916704</v>
      </c>
      <c r="N21">
        <v>-2.1948901666665854E-2</v>
      </c>
      <c r="O21">
        <v>-0.139156332083334</v>
      </c>
      <c r="P21">
        <v>-9.0374990208334616E-2</v>
      </c>
      <c r="Q21">
        <v>0.37694961791666692</v>
      </c>
      <c r="R21">
        <v>0.33912057104166582</v>
      </c>
      <c r="S21">
        <v>0.69897696562499956</v>
      </c>
      <c r="T21">
        <v>0.49169536770833266</v>
      </c>
    </row>
    <row r="22" spans="1:27" x14ac:dyDescent="0.3">
      <c r="A22" t="s">
        <v>114</v>
      </c>
      <c r="B22">
        <v>-0.58647337458333348</v>
      </c>
      <c r="C22">
        <v>0.13010507750000011</v>
      </c>
      <c r="D22">
        <v>-2.020798333332241E-3</v>
      </c>
      <c r="E22">
        <v>0.10113111354166637</v>
      </c>
      <c r="F22">
        <v>0.13058565750000062</v>
      </c>
      <c r="G22">
        <v>-0.40835039854166633</v>
      </c>
      <c r="H22">
        <v>7.0436155617813245E-2</v>
      </c>
      <c r="I22">
        <v>-0.22378316125000053</v>
      </c>
      <c r="J22">
        <v>-0.33133517437499949</v>
      </c>
      <c r="K22">
        <v>0.26683403833333275</v>
      </c>
      <c r="L22">
        <v>-0.31291860187500076</v>
      </c>
      <c r="M22">
        <v>-0.35489014500000371</v>
      </c>
      <c r="N22">
        <v>-0.15249908437499959</v>
      </c>
      <c r="O22">
        <v>-0.41970651479166721</v>
      </c>
      <c r="P22">
        <v>-0.19092517291666722</v>
      </c>
      <c r="Q22">
        <v>-0.2336005647916668</v>
      </c>
      <c r="R22">
        <v>0.20857038833333386</v>
      </c>
      <c r="S22">
        <v>0.58842678291666628</v>
      </c>
      <c r="T22">
        <v>0.29114518500000042</v>
      </c>
      <c r="U22">
        <v>0.38819089020833308</v>
      </c>
    </row>
    <row r="23" spans="1:27" x14ac:dyDescent="0.3">
      <c r="A23" t="s">
        <v>115</v>
      </c>
      <c r="B23">
        <v>-0.60668593937500015</v>
      </c>
      <c r="C23">
        <v>6.989251270833341E-2</v>
      </c>
      <c r="D23">
        <v>-0.17223336312499926</v>
      </c>
      <c r="E23">
        <v>0.12091854874999974</v>
      </c>
      <c r="F23">
        <v>-6.9626907291666651E-2</v>
      </c>
      <c r="G23">
        <v>-0.61856296333333338</v>
      </c>
      <c r="H23">
        <v>-9.7764091738539172E-3</v>
      </c>
      <c r="I23">
        <v>-0.39399572604166755</v>
      </c>
      <c r="J23">
        <v>-0.53154773916666587</v>
      </c>
      <c r="K23">
        <v>0.18662147354166647</v>
      </c>
      <c r="L23">
        <v>-0.51313116666666714</v>
      </c>
      <c r="M23">
        <v>-0.59510270979167013</v>
      </c>
      <c r="N23">
        <v>-0.31271164916666683</v>
      </c>
      <c r="O23">
        <v>-0.61991907958333448</v>
      </c>
      <c r="P23">
        <v>-0.40113773770833339</v>
      </c>
      <c r="Q23">
        <v>-0.27381312958333348</v>
      </c>
      <c r="R23">
        <v>8.835782354166577E-2</v>
      </c>
      <c r="S23">
        <v>0.50821421812500001</v>
      </c>
      <c r="T23">
        <v>0.25093262020833329</v>
      </c>
      <c r="U23">
        <v>0.38797832541666599</v>
      </c>
      <c r="V23">
        <v>1.7428142708333816E-2</v>
      </c>
    </row>
    <row r="24" spans="1:27" x14ac:dyDescent="0.3">
      <c r="A24" t="s">
        <v>118</v>
      </c>
      <c r="B24">
        <v>0.10257398645833127</v>
      </c>
      <c r="C24">
        <v>0.50915243854166525</v>
      </c>
      <c r="D24">
        <v>0.46702656270833187</v>
      </c>
      <c r="E24">
        <v>0.37017847458333164</v>
      </c>
      <c r="F24">
        <v>0.4196330185416659</v>
      </c>
      <c r="G24">
        <v>0.21069696249999903</v>
      </c>
      <c r="H24">
        <v>0.509483516659478</v>
      </c>
      <c r="I24">
        <v>0.2352641997916638</v>
      </c>
      <c r="J24">
        <v>0.19771218666666512</v>
      </c>
      <c r="K24">
        <v>0.50588139937499821</v>
      </c>
      <c r="L24">
        <v>0.31612875916666439</v>
      </c>
      <c r="M24">
        <v>0.2341572160416614</v>
      </c>
      <c r="N24">
        <v>0.37654827666666502</v>
      </c>
      <c r="O24">
        <v>0.13934084624999765</v>
      </c>
      <c r="P24">
        <v>0.33812218812499739</v>
      </c>
      <c r="Q24">
        <v>0.19544679624999861</v>
      </c>
      <c r="R24">
        <v>0.72761774937499779</v>
      </c>
      <c r="S24">
        <v>1.0874741439583306</v>
      </c>
      <c r="T24">
        <v>0.52019254604166432</v>
      </c>
      <c r="U24">
        <v>0.72723825124999819</v>
      </c>
      <c r="V24">
        <v>2.6688068541665055E-2</v>
      </c>
      <c r="W24">
        <v>0.13647550374999828</v>
      </c>
    </row>
    <row r="25" spans="1:27" x14ac:dyDescent="0.3">
      <c r="A25" t="s">
        <v>125</v>
      </c>
      <c r="B25">
        <v>-0.11200966937500012</v>
      </c>
      <c r="C25">
        <v>0.33456878270833346</v>
      </c>
      <c r="D25">
        <v>0.21244290687500089</v>
      </c>
      <c r="E25">
        <v>0.22559481874999965</v>
      </c>
      <c r="F25">
        <v>0.21504936270833386</v>
      </c>
      <c r="G25">
        <v>-0.18388669333333341</v>
      </c>
      <c r="H25">
        <v>0.24489986082614723</v>
      </c>
      <c r="I25">
        <v>-9.3194560416673955E-3</v>
      </c>
      <c r="J25">
        <v>-0.11687146916666635</v>
      </c>
      <c r="K25">
        <v>0.37129774354166645</v>
      </c>
      <c r="L25">
        <v>-1.8454896666667553E-2</v>
      </c>
      <c r="M25">
        <v>-0.14042643979167058</v>
      </c>
      <c r="N25">
        <v>0.14196462083333361</v>
      </c>
      <c r="O25">
        <v>-0.24524280958333411</v>
      </c>
      <c r="P25">
        <v>4.3538532291666376E-2</v>
      </c>
      <c r="Q25">
        <v>-8.9136859583333505E-2</v>
      </c>
      <c r="R25">
        <v>0.57303409354166557</v>
      </c>
      <c r="S25">
        <v>0.96289048812499956</v>
      </c>
      <c r="T25">
        <v>0.42560889020833348</v>
      </c>
      <c r="U25">
        <v>0.6726545954166665</v>
      </c>
      <c r="V25">
        <v>-1.7895587291666848E-2</v>
      </c>
      <c r="W25">
        <v>0.14189184791666709</v>
      </c>
      <c r="X25">
        <v>7.1151773749998259E-2</v>
      </c>
    </row>
    <row r="26" spans="1:27" x14ac:dyDescent="0.3">
      <c r="A26" t="s">
        <v>128</v>
      </c>
      <c r="B26">
        <v>0.17991595479166633</v>
      </c>
      <c r="C26">
        <v>0.21649440687499977</v>
      </c>
      <c r="D26">
        <v>0.18436853104166706</v>
      </c>
      <c r="E26">
        <v>0.23752044291666674</v>
      </c>
      <c r="F26">
        <v>0.17697498687500024</v>
      </c>
      <c r="G26">
        <v>0.1380389308333333</v>
      </c>
      <c r="H26">
        <v>0.28682548499281368</v>
      </c>
      <c r="I26">
        <v>1.2606168124999484E-2</v>
      </c>
      <c r="J26">
        <v>5.054154999999283E-3</v>
      </c>
      <c r="K26">
        <v>0.1632233677083329</v>
      </c>
      <c r="L26">
        <v>0.13347072749999922</v>
      </c>
      <c r="M26">
        <v>0.11149918437499673</v>
      </c>
      <c r="N26">
        <v>0.15389024499999981</v>
      </c>
      <c r="O26">
        <v>4.6682814583332344E-2</v>
      </c>
      <c r="P26">
        <v>0.12546415645833287</v>
      </c>
      <c r="Q26">
        <v>0.3627887645833332</v>
      </c>
      <c r="R26">
        <v>0.4949597177083328</v>
      </c>
      <c r="S26">
        <v>0.70481611229166619</v>
      </c>
      <c r="T26">
        <v>8.7534514375000039E-2</v>
      </c>
      <c r="U26">
        <v>0.28458021958333324</v>
      </c>
      <c r="V26">
        <v>-0.285969963125</v>
      </c>
      <c r="W26">
        <v>-0.23618252791666683</v>
      </c>
      <c r="X26">
        <v>0.14307739791666496</v>
      </c>
      <c r="Y26">
        <v>8.4937420833332E-3</v>
      </c>
    </row>
    <row r="27" spans="1:27" x14ac:dyDescent="0.3">
      <c r="A27" t="s">
        <v>130</v>
      </c>
      <c r="B27">
        <v>0.28817418791666666</v>
      </c>
      <c r="C27">
        <v>0.48475263999999979</v>
      </c>
      <c r="D27">
        <v>0.46262676416666776</v>
      </c>
      <c r="E27">
        <v>0.40577867604166667</v>
      </c>
      <c r="F27">
        <v>0.43523322000000048</v>
      </c>
      <c r="G27">
        <v>0.24629716395833406</v>
      </c>
      <c r="H27">
        <v>0.55508371811781365</v>
      </c>
      <c r="I27">
        <v>0.22086440124999901</v>
      </c>
      <c r="J27">
        <v>0.16331238812499987</v>
      </c>
      <c r="K27">
        <v>0.44148160083333315</v>
      </c>
      <c r="L27">
        <v>0.32172896062499917</v>
      </c>
      <c r="M27">
        <v>0.25975741749999665</v>
      </c>
      <c r="N27">
        <v>0.40214847812500026</v>
      </c>
      <c r="O27">
        <v>0.12494104770833286</v>
      </c>
      <c r="P27">
        <v>0.36372238958333264</v>
      </c>
      <c r="Q27">
        <v>0.32104699770833339</v>
      </c>
      <c r="R27">
        <v>0.78321795083333323</v>
      </c>
      <c r="S27">
        <v>1.0430743454166655</v>
      </c>
      <c r="T27">
        <v>0.3357927474999996</v>
      </c>
      <c r="U27">
        <v>0.60283845270833303</v>
      </c>
      <c r="V27">
        <v>-0.15771172999999966</v>
      </c>
      <c r="W27">
        <v>-3.7924294791666646E-2</v>
      </c>
      <c r="X27">
        <v>0.15133563104166498</v>
      </c>
      <c r="Y27">
        <v>4.6751975208333241E-2</v>
      </c>
      <c r="Z27">
        <v>0.29867759937499988</v>
      </c>
    </row>
    <row r="28" spans="1:27" x14ac:dyDescent="0.3">
      <c r="A28" t="s">
        <v>133</v>
      </c>
      <c r="B28">
        <v>-0.25889344916666612</v>
      </c>
      <c r="C28">
        <v>0.20900232375000094</v>
      </c>
      <c r="D28">
        <v>0.2666119758333334</v>
      </c>
      <c r="E28">
        <v>0.40292880416666677</v>
      </c>
      <c r="F28">
        <v>0.26978943916666775</v>
      </c>
      <c r="G28">
        <v>-0.11178455708333335</v>
      </c>
      <c r="H28">
        <v>0.22764830561781313</v>
      </c>
      <c r="I28">
        <v>0.12283965750000103</v>
      </c>
      <c r="J28">
        <v>3.2426827083334331E-2</v>
      </c>
      <c r="K28">
        <v>0.26056708875000023</v>
      </c>
      <c r="L28">
        <v>-2.8710589583334389E-2</v>
      </c>
      <c r="M28">
        <v>-0.21051368625000233</v>
      </c>
      <c r="N28">
        <v>0.176163095833334</v>
      </c>
      <c r="O28">
        <v>-7.9852217083332455E-2</v>
      </c>
      <c r="P28">
        <v>-3.6679208333333158E-2</v>
      </c>
      <c r="Q28">
        <v>0.21389796958333385</v>
      </c>
      <c r="R28">
        <v>0.1088034254166681</v>
      </c>
      <c r="S28">
        <v>0.13521226666666575</v>
      </c>
      <c r="T28">
        <v>0.11127868208333425</v>
      </c>
      <c r="U28">
        <v>3.4769250000010743E-3</v>
      </c>
      <c r="V28">
        <v>0.13918760666666685</v>
      </c>
      <c r="W28">
        <v>1.2548981250001034E-2</v>
      </c>
      <c r="X28">
        <v>0.53251708833333122</v>
      </c>
      <c r="Y28">
        <v>0.36481728375000078</v>
      </c>
      <c r="Z28">
        <v>0.14092267041666684</v>
      </c>
      <c r="AA28">
        <v>0.45613519750000098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BCC</vt:lpstr>
      <vt:lpstr>FCC</vt:lpstr>
      <vt:lpstr>BCCRu</vt:lpstr>
      <vt:lpstr>RuBCCnew</vt:lpstr>
      <vt:lpstr>FCCRu</vt:lpstr>
      <vt:lpstr>RuFCCnew</vt:lpstr>
      <vt:lpstr>bccgga</vt:lpstr>
      <vt:lpstr>rubokasggabcc</vt:lpstr>
      <vt:lpstr>rubokasggafcc</vt:lpstr>
      <vt:lpstr>wow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Cheng, Joshua</cp:lastModifiedBy>
  <dcterms:created xsi:type="dcterms:W3CDTF">2022-07-20T18:53:13Z</dcterms:created>
  <dcterms:modified xsi:type="dcterms:W3CDTF">2023-12-01T17:20:42Z</dcterms:modified>
</cp:coreProperties>
</file>