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yao\OneDrive\FlowH2O\"/>
    </mc:Choice>
  </mc:AlternateContent>
  <xr:revisionPtr revIDLastSave="45" documentId="8_{38EACB82-C582-4CBA-8A1D-A7F611A3F0F2}" xr6:coauthVersionLast="36" xr6:coauthVersionMax="36" xr10:uidLastSave="{52D265A7-92AD-4D68-B7C4-E1C5B38984A4}"/>
  <bookViews>
    <workbookView xWindow="0" yWindow="0" windowWidth="19200" windowHeight="6930" xr2:uid="{D0E36F26-7875-481C-9413-9517C5B9F6A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1" l="1"/>
  <c r="K11" i="1" s="1"/>
  <c r="H1" i="1"/>
  <c r="H7" i="1" s="1"/>
  <c r="H15" i="1" s="1"/>
  <c r="E1" i="1"/>
  <c r="E7" i="1" s="1"/>
  <c r="K7" i="1" l="1"/>
  <c r="K15" i="1" s="1"/>
  <c r="H11" i="1"/>
  <c r="E15" i="1"/>
  <c r="E11" i="1"/>
  <c r="B1" i="1" l="1"/>
  <c r="B7" i="1" s="1"/>
  <c r="B15" i="1" s="1"/>
  <c r="E18" i="1" s="1"/>
  <c r="B11" i="1" l="1"/>
  <c r="C18" i="1" l="1"/>
</calcChain>
</file>

<file path=xl/sharedStrings.xml><?xml version="1.0" encoding="utf-8"?>
<sst xmlns="http://schemas.openxmlformats.org/spreadsheetml/2006/main" count="22" uniqueCount="7">
  <si>
    <t>Actual</t>
  </si>
  <si>
    <t>Tested</t>
  </si>
  <si>
    <t>Percent Error</t>
  </si>
  <si>
    <t>Pulses</t>
  </si>
  <si>
    <t>Pulse to mL/s</t>
  </si>
  <si>
    <t>Average</t>
  </si>
  <si>
    <t>Geo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</si>
</sst>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38C0-863F-45D9-9B26-29DB476C508E}">
  <dimension ref="A1:K19"/>
  <sheetViews>
    <sheetView tabSelected="1" zoomScaleNormal="100" workbookViewId="0">
      <selection activeCell="E18" sqref="E18"/>
    </sheetView>
  </sheetViews>
  <sheetFormatPr defaultColWidth="12.54296875" defaultRowHeight="14.5" x14ac:dyDescent="0.35"/>
  <cols>
    <col min="1" max="16384" width="12.54296875" style="1"/>
  </cols>
  <sheetData>
    <row r="1" spans="1:11" x14ac:dyDescent="0.35">
      <c r="A1" s="1">
        <v>22.5</v>
      </c>
      <c r="B1" s="1">
        <f>SUM(A:A)</f>
        <v>303.75</v>
      </c>
      <c r="D1" s="1">
        <v>22.24</v>
      </c>
      <c r="E1" s="1">
        <f>SUM(D:D)</f>
        <v>419.78</v>
      </c>
      <c r="G1" s="1">
        <v>8.34</v>
      </c>
      <c r="H1" s="1">
        <f>SUM(G:G)</f>
        <v>416.99999999999994</v>
      </c>
      <c r="J1" s="1">
        <v>33.36</v>
      </c>
      <c r="K1" s="1">
        <f>SUM(J:J)</f>
        <v>422.55999999999995</v>
      </c>
    </row>
    <row r="2" spans="1:11" x14ac:dyDescent="0.35">
      <c r="A2" s="1">
        <v>33.75</v>
      </c>
      <c r="B2" s="1" t="s">
        <v>1</v>
      </c>
      <c r="D2" s="1">
        <v>44.48</v>
      </c>
      <c r="E2" s="1" t="s">
        <v>1</v>
      </c>
      <c r="G2" s="1">
        <v>50.04</v>
      </c>
      <c r="H2" s="1" t="s">
        <v>1</v>
      </c>
      <c r="J2" s="1">
        <v>50.04</v>
      </c>
      <c r="K2" s="1" t="s">
        <v>1</v>
      </c>
    </row>
    <row r="3" spans="1:11" x14ac:dyDescent="0.35">
      <c r="A3" s="1">
        <v>31.5</v>
      </c>
      <c r="D3" s="1">
        <v>47.26</v>
      </c>
      <c r="G3" s="1">
        <v>52.82</v>
      </c>
      <c r="J3" s="1">
        <v>52.82</v>
      </c>
    </row>
    <row r="4" spans="1:11" x14ac:dyDescent="0.35">
      <c r="A4" s="1">
        <v>27</v>
      </c>
      <c r="B4" s="1">
        <v>400</v>
      </c>
      <c r="D4" s="1">
        <v>55.6</v>
      </c>
      <c r="E4" s="1">
        <v>400</v>
      </c>
      <c r="G4" s="1">
        <v>41.7</v>
      </c>
      <c r="H4" s="1">
        <v>400</v>
      </c>
      <c r="J4" s="1">
        <v>55.6</v>
      </c>
      <c r="K4" s="1">
        <v>400</v>
      </c>
    </row>
    <row r="5" spans="1:11" x14ac:dyDescent="0.35">
      <c r="A5" s="1">
        <v>24.75</v>
      </c>
      <c r="B5" s="1" t="s">
        <v>0</v>
      </c>
      <c r="D5" s="1">
        <v>61.16</v>
      </c>
      <c r="E5" s="1" t="s">
        <v>0</v>
      </c>
      <c r="G5" s="1">
        <v>47.26</v>
      </c>
      <c r="H5" s="1" t="s">
        <v>0</v>
      </c>
      <c r="J5" s="1">
        <v>52.82</v>
      </c>
      <c r="K5" s="1" t="s">
        <v>0</v>
      </c>
    </row>
    <row r="6" spans="1:11" x14ac:dyDescent="0.35">
      <c r="A6" s="1">
        <v>18</v>
      </c>
      <c r="D6" s="1">
        <v>61.16</v>
      </c>
      <c r="G6" s="1">
        <v>58.38</v>
      </c>
      <c r="J6" s="1">
        <v>52.82</v>
      </c>
    </row>
    <row r="7" spans="1:11" x14ac:dyDescent="0.35">
      <c r="A7" s="1">
        <v>18</v>
      </c>
      <c r="B7" s="1">
        <f>B1/2.25</f>
        <v>135</v>
      </c>
      <c r="D7" s="1">
        <v>47.26</v>
      </c>
      <c r="E7" s="1">
        <f>E1/2.78</f>
        <v>151</v>
      </c>
      <c r="G7" s="1">
        <v>52.82</v>
      </c>
      <c r="H7" s="1">
        <f>H1/2.78</f>
        <v>150</v>
      </c>
      <c r="J7" s="1">
        <v>50.04</v>
      </c>
      <c r="K7" s="1">
        <f>K1/2.78</f>
        <v>152</v>
      </c>
    </row>
    <row r="8" spans="1:11" x14ac:dyDescent="0.35">
      <c r="A8" s="1">
        <v>18</v>
      </c>
      <c r="B8" s="1" t="s">
        <v>3</v>
      </c>
      <c r="D8" s="1">
        <v>38.92</v>
      </c>
      <c r="E8" s="1" t="s">
        <v>3</v>
      </c>
      <c r="G8" s="1">
        <v>47.26</v>
      </c>
      <c r="H8" s="1" t="s">
        <v>3</v>
      </c>
      <c r="J8" s="1">
        <v>41.7</v>
      </c>
      <c r="K8" s="1" t="s">
        <v>3</v>
      </c>
    </row>
    <row r="9" spans="1:11" x14ac:dyDescent="0.35">
      <c r="A9" s="1">
        <v>15.75</v>
      </c>
      <c r="D9" s="1">
        <v>30.58</v>
      </c>
      <c r="G9" s="1">
        <v>33.36</v>
      </c>
      <c r="J9" s="1">
        <v>25.02</v>
      </c>
    </row>
    <row r="10" spans="1:11" x14ac:dyDescent="0.35">
      <c r="A10" s="1">
        <v>15.75</v>
      </c>
      <c r="D10" s="1">
        <v>11.12</v>
      </c>
      <c r="G10" s="1">
        <v>22.24</v>
      </c>
      <c r="J10" s="1">
        <v>8.34</v>
      </c>
    </row>
    <row r="11" spans="1:11" x14ac:dyDescent="0.35">
      <c r="A11" s="1">
        <v>20.25</v>
      </c>
      <c r="B11" s="1">
        <f>(ABS(B4-B1)/B4)*100</f>
        <v>24.0625</v>
      </c>
      <c r="E11" s="1">
        <f>(ABS(E4-E1)/E4)*100</f>
        <v>4.9449999999999932</v>
      </c>
      <c r="G11" s="1">
        <v>2.78</v>
      </c>
      <c r="H11" s="1">
        <f>(ABS(H4-H1)/H4)*100</f>
        <v>4.2499999999999858</v>
      </c>
      <c r="K11" s="1">
        <f>(ABS(K4-K1)/K4)*100</f>
        <v>5.6399999999999864</v>
      </c>
    </row>
    <row r="12" spans="1:11" x14ac:dyDescent="0.35">
      <c r="A12" s="1">
        <v>22.5</v>
      </c>
      <c r="B12" s="1" t="s">
        <v>2</v>
      </c>
      <c r="E12" s="1" t="s">
        <v>2</v>
      </c>
      <c r="H12" s="1" t="s">
        <v>2</v>
      </c>
      <c r="K12" s="1" t="s">
        <v>2</v>
      </c>
    </row>
    <row r="13" spans="1:11" x14ac:dyDescent="0.35">
      <c r="A13" s="1">
        <v>22.5</v>
      </c>
    </row>
    <row r="14" spans="1:11" x14ac:dyDescent="0.35">
      <c r="A14" s="1">
        <v>13.5</v>
      </c>
    </row>
    <row r="15" spans="1:11" x14ac:dyDescent="0.35">
      <c r="B15" s="1">
        <f>B4/B7</f>
        <v>2.9629629629629628</v>
      </c>
      <c r="E15" s="1">
        <f>E4/E7</f>
        <v>2.6490066225165565</v>
      </c>
      <c r="H15" s="1">
        <f>H4/H7</f>
        <v>2.6666666666666665</v>
      </c>
      <c r="K15" s="1">
        <f>K4/K7</f>
        <v>2.6315789473684212</v>
      </c>
    </row>
    <row r="16" spans="1:11" x14ac:dyDescent="0.35">
      <c r="B16" s="1" t="s">
        <v>4</v>
      </c>
      <c r="E16" s="1" t="s">
        <v>4</v>
      </c>
      <c r="H16" s="1" t="s">
        <v>4</v>
      </c>
      <c r="K16" s="1" t="s">
        <v>4</v>
      </c>
    </row>
    <row r="18" spans="3:5" x14ac:dyDescent="0.35">
      <c r="C18" s="1">
        <f>AVERAGE(15:15)</f>
        <v>2.7275537998786517</v>
      </c>
      <c r="E18" s="1">
        <f>GEOMEAN(15:15)</f>
        <v>2.7242602940997505</v>
      </c>
    </row>
    <row r="19" spans="3:5" x14ac:dyDescent="0.35">
      <c r="C19" s="1" t="s">
        <v>5</v>
      </c>
      <c r="E19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游富堯 Jefferson Yu</dc:creator>
  <cp:lastModifiedBy>游富堯 Jefferson Yu</cp:lastModifiedBy>
  <dcterms:created xsi:type="dcterms:W3CDTF">2018-09-23T14:08:30Z</dcterms:created>
  <dcterms:modified xsi:type="dcterms:W3CDTF">2018-09-23T14:45:42Z</dcterms:modified>
</cp:coreProperties>
</file>