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\Escritorio\ModComT\ModuloComunicacion\Data\"/>
    </mc:Choice>
  </mc:AlternateContent>
  <xr:revisionPtr revIDLastSave="0" documentId="13_ncr:1_{5230EB0F-6430-46D7-B7BF-597D060AE494}" xr6:coauthVersionLast="47" xr6:coauthVersionMax="47" xr10:uidLastSave="{00000000-0000-0000-0000-000000000000}"/>
  <bookViews>
    <workbookView xWindow="-108" yWindow="-108" windowWidth="23256" windowHeight="12576" activeTab="2" xr2:uid="{6B10F056-0783-4CC4-8590-5CCD0D6D5A4F}"/>
  </bookViews>
  <sheets>
    <sheet name="Sheet1" sheetId="1" r:id="rId1"/>
    <sheet name="Sheet2" sheetId="2" r:id="rId2"/>
    <sheet name="IMplementado" sheetId="3" r:id="rId3"/>
    <sheet name="Resistencia" sheetId="4" r:id="rId4"/>
  </sheets>
  <definedNames>
    <definedName name="_xlnm._FilterDatabase" localSheetId="1" hidden="1">Sheet2!$A$2:$D$105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" i="3"/>
  <c r="J4" i="3"/>
  <c r="J3" i="3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33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<sst xmlns="http://schemas.openxmlformats.org/spreadsheetml/2006/main" count="679" uniqueCount="136">
  <si>
    <t>-&gt;</t>
  </si>
  <si>
    <t>Time</t>
  </si>
  <si>
    <t>17:44:34.467</t>
  </si>
  <si>
    <t>17:44:36.435</t>
  </si>
  <si>
    <t>17:44:38.457</t>
  </si>
  <si>
    <t>17:44:40.471</t>
  </si>
  <si>
    <t>17:44:42.471</t>
  </si>
  <si>
    <t>17:44:44.481</t>
  </si>
  <si>
    <t>17:44:46.501</t>
  </si>
  <si>
    <t>17:44:48.523</t>
  </si>
  <si>
    <t>17:44:50.512</t>
  </si>
  <si>
    <t>17:44:52.550</t>
  </si>
  <si>
    <t>17:44:54.556</t>
  </si>
  <si>
    <t>17:44:56.570</t>
  </si>
  <si>
    <t>17:44:58.550</t>
  </si>
  <si>
    <t>17:45:00.560</t>
  </si>
  <si>
    <t>17:45:02.570</t>
  </si>
  <si>
    <t>17:45:04.585</t>
  </si>
  <si>
    <t>17:45:06.596</t>
  </si>
  <si>
    <t>17:45:08.611</t>
  </si>
  <si>
    <t>17:45:10.611</t>
  </si>
  <si>
    <t>17:45:12.627</t>
  </si>
  <si>
    <t>17:45:14.664</t>
  </si>
  <si>
    <t>17:45:16.667</t>
  </si>
  <si>
    <t>17:45:18.662</t>
  </si>
  <si>
    <t>17:45:20.700</t>
  </si>
  <si>
    <t>17:45:22.704</t>
  </si>
  <si>
    <t>17:45:24.716</t>
  </si>
  <si>
    <t>17:45:26.710</t>
  </si>
  <si>
    <t>17:45:28.743</t>
  </si>
  <si>
    <t>17:45:30.747</t>
  </si>
  <si>
    <t>17:45:32.740</t>
  </si>
  <si>
    <t>17:45:34.744</t>
  </si>
  <si>
    <t>17:45:36.774</t>
  </si>
  <si>
    <t>17:45:38.784</t>
  </si>
  <si>
    <t>17:45:40.778</t>
  </si>
  <si>
    <t>17:45:42.813</t>
  </si>
  <si>
    <t>17:45:44.823</t>
  </si>
  <si>
    <t>17:45:46.810</t>
  </si>
  <si>
    <t>17:45:48.818</t>
  </si>
  <si>
    <t>17:45:50.844</t>
  </si>
  <si>
    <t>17:45:52.853</t>
  </si>
  <si>
    <t>17:45:54.863</t>
  </si>
  <si>
    <t>17:45:56.860</t>
  </si>
  <si>
    <t>17:45:58.881</t>
  </si>
  <si>
    <t>17:46:00.873</t>
  </si>
  <si>
    <t>17:46:02.901</t>
  </si>
  <si>
    <t>17:46:04.897</t>
  </si>
  <si>
    <t>17:46:06.911</t>
  </si>
  <si>
    <t>Data ADC</t>
  </si>
  <si>
    <t>se tomaron medidas con el sensor totalmente sumergido, humedo y posteriormente seco</t>
  </si>
  <si>
    <t>VDD</t>
  </si>
  <si>
    <t>CONV DATA</t>
  </si>
  <si>
    <t>VOUT</t>
  </si>
  <si>
    <t>18:38:31.617</t>
  </si>
  <si>
    <t>Agua - Voltaje:</t>
  </si>
  <si>
    <t>Water - Nivel:</t>
  </si>
  <si>
    <t>18:38:33.598</t>
  </si>
  <si>
    <t>18:38:33.642</t>
  </si>
  <si>
    <t>18:38:35.610</t>
  </si>
  <si>
    <t>18:38:35.653</t>
  </si>
  <si>
    <t>Water - Nivel :</t>
  </si>
  <si>
    <t>18:38:37.627</t>
  </si>
  <si>
    <t>18:38:39.608</t>
  </si>
  <si>
    <t>18:38:39.655</t>
  </si>
  <si>
    <t>18:38:41.604</t>
  </si>
  <si>
    <t>18:38:41.650</t>
  </si>
  <si>
    <t>18:38:43.608</t>
  </si>
  <si>
    <t>18:38:43.652</t>
  </si>
  <si>
    <t>18:38:45.639</t>
  </si>
  <si>
    <t>18:38:47.652</t>
  </si>
  <si>
    <t>18:38:49.622</t>
  </si>
  <si>
    <t>18:38:51.643</t>
  </si>
  <si>
    <t>18:38:53.626</t>
  </si>
  <si>
    <t>18:38:55.609</t>
  </si>
  <si>
    <t>18:38:55.646</t>
  </si>
  <si>
    <t>18:38:57.620</t>
  </si>
  <si>
    <t>18:38:57.664</t>
  </si>
  <si>
    <t>18:38:59.631</t>
  </si>
  <si>
    <t>18:39:01.620</t>
  </si>
  <si>
    <t>18:39:01.668</t>
  </si>
  <si>
    <t>18:39:03.630</t>
  </si>
  <si>
    <t>18:39:05.628</t>
  </si>
  <si>
    <t>18:39:07.631</t>
  </si>
  <si>
    <t>18:39:09.652</t>
  </si>
  <si>
    <t>18:39:11.648</t>
  </si>
  <si>
    <t>18:39:13.649</t>
  </si>
  <si>
    <t>18:39:15.641</t>
  </si>
  <si>
    <t>18:39:17.612</t>
  </si>
  <si>
    <t>18:39:17.660</t>
  </si>
  <si>
    <t>18:39:19.646</t>
  </si>
  <si>
    <t>18:39:21.620</t>
  </si>
  <si>
    <t>18:39:21.664</t>
  </si>
  <si>
    <t>18:39:23.648</t>
  </si>
  <si>
    <t>18:39:25.650</t>
  </si>
  <si>
    <t>18:39:27.621</t>
  </si>
  <si>
    <t>18:39:27.667</t>
  </si>
  <si>
    <t>18:39:29.650</t>
  </si>
  <si>
    <t>18:39:31.646</t>
  </si>
  <si>
    <t>18:39:33.647</t>
  </si>
  <si>
    <t>18:39:35.648</t>
  </si>
  <si>
    <t>18:39:37.636</t>
  </si>
  <si>
    <t>18:39:37.682</t>
  </si>
  <si>
    <t>18:39:39.621</t>
  </si>
  <si>
    <t>18:39:39.668</t>
  </si>
  <si>
    <t>18:39:41.632</t>
  </si>
  <si>
    <t>18:39:41.679</t>
  </si>
  <si>
    <t>18:39:43.626</t>
  </si>
  <si>
    <t>18:39:43.670</t>
  </si>
  <si>
    <t>18:39:45.623</t>
  </si>
  <si>
    <t>18:39:45.669</t>
  </si>
  <si>
    <t>18:39:47.632</t>
  </si>
  <si>
    <t>18:39:47.679</t>
  </si>
  <si>
    <t>18:39:49.649</t>
  </si>
  <si>
    <t>18:39:51.654</t>
  </si>
  <si>
    <t>18:39:53.635</t>
  </si>
  <si>
    <t>18:39:53.683</t>
  </si>
  <si>
    <t>18:39:55.631</t>
  </si>
  <si>
    <t>18:39:55.677</t>
  </si>
  <si>
    <t>18:39:57.666</t>
  </si>
  <si>
    <t>18:39:59.642</t>
  </si>
  <si>
    <t>18:39:59.688</t>
  </si>
  <si>
    <t>18:40:01.625</t>
  </si>
  <si>
    <t>18:40:01.667</t>
  </si>
  <si>
    <t>18:40:03.641</t>
  </si>
  <si>
    <t>18:40:03.688</t>
  </si>
  <si>
    <t>18:40:05.626</t>
  </si>
  <si>
    <t>18:40:05.673</t>
  </si>
  <si>
    <t>18:40:07.665</t>
  </si>
  <si>
    <t>18:40:09.640</t>
  </si>
  <si>
    <t>18:40:09.686</t>
  </si>
  <si>
    <t>18:40:11.647</t>
  </si>
  <si>
    <t>18:40:13.656</t>
  </si>
  <si>
    <t>Tiempo</t>
  </si>
  <si>
    <t>Nivel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</si>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</sst>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CONV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Sheet1!$A$2:$A$48</c:f>
              <c:strCache>
                <c:ptCount val="47"/>
                <c:pt idx="0">
                  <c:v>17:44:34.467</c:v>
                </c:pt>
                <c:pt idx="1">
                  <c:v>17:44:36.435</c:v>
                </c:pt>
                <c:pt idx="2">
                  <c:v>17:44:38.457</c:v>
                </c:pt>
                <c:pt idx="3">
                  <c:v>17:44:40.471</c:v>
                </c:pt>
                <c:pt idx="4">
                  <c:v>17:44:42.471</c:v>
                </c:pt>
                <c:pt idx="5">
                  <c:v>17:44:44.481</c:v>
                </c:pt>
                <c:pt idx="6">
                  <c:v>17:44:46.501</c:v>
                </c:pt>
                <c:pt idx="7">
                  <c:v>17:44:48.523</c:v>
                </c:pt>
                <c:pt idx="8">
                  <c:v>17:44:50.512</c:v>
                </c:pt>
                <c:pt idx="9">
                  <c:v>17:44:52.550</c:v>
                </c:pt>
                <c:pt idx="10">
                  <c:v>17:44:54.556</c:v>
                </c:pt>
                <c:pt idx="11">
                  <c:v>17:44:56.570</c:v>
                </c:pt>
                <c:pt idx="12">
                  <c:v>17:44:58.550</c:v>
                </c:pt>
                <c:pt idx="13">
                  <c:v>17:45:00.560</c:v>
                </c:pt>
                <c:pt idx="14">
                  <c:v>17:45:02.570</c:v>
                </c:pt>
                <c:pt idx="15">
                  <c:v>17:45:04.585</c:v>
                </c:pt>
                <c:pt idx="16">
                  <c:v>17:45:06.596</c:v>
                </c:pt>
                <c:pt idx="17">
                  <c:v>17:45:08.611</c:v>
                </c:pt>
                <c:pt idx="18">
                  <c:v>17:45:10.611</c:v>
                </c:pt>
                <c:pt idx="19">
                  <c:v>17:45:12.627</c:v>
                </c:pt>
                <c:pt idx="20">
                  <c:v>17:45:14.664</c:v>
                </c:pt>
                <c:pt idx="21">
                  <c:v>17:45:16.667</c:v>
                </c:pt>
                <c:pt idx="22">
                  <c:v>17:45:18.662</c:v>
                </c:pt>
                <c:pt idx="23">
                  <c:v>17:45:20.700</c:v>
                </c:pt>
                <c:pt idx="24">
                  <c:v>17:45:22.704</c:v>
                </c:pt>
                <c:pt idx="25">
                  <c:v>17:45:24.716</c:v>
                </c:pt>
                <c:pt idx="26">
                  <c:v>17:45:26.710</c:v>
                </c:pt>
                <c:pt idx="27">
                  <c:v>17:45:28.743</c:v>
                </c:pt>
                <c:pt idx="28">
                  <c:v>17:45:30.747</c:v>
                </c:pt>
                <c:pt idx="29">
                  <c:v>17:45:32.740</c:v>
                </c:pt>
                <c:pt idx="30">
                  <c:v>17:45:34.744</c:v>
                </c:pt>
                <c:pt idx="31">
                  <c:v>17:45:36.774</c:v>
                </c:pt>
                <c:pt idx="32">
                  <c:v>17:45:38.784</c:v>
                </c:pt>
                <c:pt idx="33">
                  <c:v>17:45:40.778</c:v>
                </c:pt>
                <c:pt idx="34">
                  <c:v>17:45:42.813</c:v>
                </c:pt>
                <c:pt idx="35">
                  <c:v>17:45:44.823</c:v>
                </c:pt>
                <c:pt idx="36">
                  <c:v>17:45:46.810</c:v>
                </c:pt>
                <c:pt idx="37">
                  <c:v>17:45:48.818</c:v>
                </c:pt>
                <c:pt idx="38">
                  <c:v>17:45:50.844</c:v>
                </c:pt>
                <c:pt idx="39">
                  <c:v>17:45:52.853</c:v>
                </c:pt>
                <c:pt idx="40">
                  <c:v>17:45:54.863</c:v>
                </c:pt>
                <c:pt idx="41">
                  <c:v>17:45:56.860</c:v>
                </c:pt>
                <c:pt idx="42">
                  <c:v>17:45:58.881</c:v>
                </c:pt>
                <c:pt idx="43">
                  <c:v>17:46:00.873</c:v>
                </c:pt>
                <c:pt idx="44">
                  <c:v>17:46:02.901</c:v>
                </c:pt>
                <c:pt idx="45">
                  <c:v>17:46:04.897</c:v>
                </c:pt>
                <c:pt idx="46">
                  <c:v>17:46:06.911</c:v>
                </c:pt>
              </c:strCache>
            </c:strRef>
          </c:cat>
          <c:val>
            <c:numRef>
              <c:f>Sheet1!$C$2:$C$48</c:f>
              <c:numCache>
                <c:formatCode>0.00</c:formatCode>
                <c:ptCount val="47"/>
                <c:pt idx="0">
                  <c:v>12.035294117647059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152.4470588235294</c:v>
                </c:pt>
                <c:pt idx="6">
                  <c:v>88.258823529411771</c:v>
                </c:pt>
                <c:pt idx="7">
                  <c:v>52.152941176470591</c:v>
                </c:pt>
                <c:pt idx="8">
                  <c:v>20.058823529411764</c:v>
                </c:pt>
                <c:pt idx="9">
                  <c:v>1018.9882352941177</c:v>
                </c:pt>
                <c:pt idx="10">
                  <c:v>958.8117647058823</c:v>
                </c:pt>
                <c:pt idx="11">
                  <c:v>958.8117647058823</c:v>
                </c:pt>
                <c:pt idx="12">
                  <c:v>946.77647058823527</c:v>
                </c:pt>
                <c:pt idx="13">
                  <c:v>934.74117647058824</c:v>
                </c:pt>
                <c:pt idx="14">
                  <c:v>922.70588235294122</c:v>
                </c:pt>
                <c:pt idx="15">
                  <c:v>818.4</c:v>
                </c:pt>
                <c:pt idx="16">
                  <c:v>617.8117647058823</c:v>
                </c:pt>
                <c:pt idx="17">
                  <c:v>513.50588235294117</c:v>
                </c:pt>
                <c:pt idx="18">
                  <c:v>445.30588235294118</c:v>
                </c:pt>
                <c:pt idx="19">
                  <c:v>401.1764705882353</c:v>
                </c:pt>
                <c:pt idx="20">
                  <c:v>377.10588235294119</c:v>
                </c:pt>
                <c:pt idx="21">
                  <c:v>361.05882352941177</c:v>
                </c:pt>
                <c:pt idx="22">
                  <c:v>353.03529411764708</c:v>
                </c:pt>
                <c:pt idx="23">
                  <c:v>341</c:v>
                </c:pt>
                <c:pt idx="24">
                  <c:v>341</c:v>
                </c:pt>
                <c:pt idx="25">
                  <c:v>208.61176470588236</c:v>
                </c:pt>
                <c:pt idx="26">
                  <c:v>834.44705882352946</c:v>
                </c:pt>
                <c:pt idx="27">
                  <c:v>826.42352941176466</c:v>
                </c:pt>
                <c:pt idx="28">
                  <c:v>822.41176470588232</c:v>
                </c:pt>
                <c:pt idx="29">
                  <c:v>818.4</c:v>
                </c:pt>
                <c:pt idx="30">
                  <c:v>814.38823529411764</c:v>
                </c:pt>
                <c:pt idx="31">
                  <c:v>834.44705882352946</c:v>
                </c:pt>
                <c:pt idx="32">
                  <c:v>822.41176470588232</c:v>
                </c:pt>
                <c:pt idx="33">
                  <c:v>505.48235294117649</c:v>
                </c:pt>
                <c:pt idx="34">
                  <c:v>188.5529411764706</c:v>
                </c:pt>
                <c:pt idx="35">
                  <c:v>80.235294117647058</c:v>
                </c:pt>
                <c:pt idx="36">
                  <c:v>56.164705882352941</c:v>
                </c:pt>
                <c:pt idx="37">
                  <c:v>341</c:v>
                </c:pt>
                <c:pt idx="38">
                  <c:v>461.35294117647061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E44-B00E-8420F442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86992"/>
        <c:axId val="473088632"/>
      </c:lineChart>
      <c:catAx>
        <c:axId val="4730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88632"/>
        <c:crosses val="autoZero"/>
        <c:auto val="1"/>
        <c:lblAlgn val="ctr"/>
        <c:lblOffset val="100"/>
        <c:noMultiLvlLbl val="0"/>
      </c:catAx>
      <c:valAx>
        <c:axId val="4730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Tensión</a:t>
            </a:r>
            <a:r>
              <a:rPr lang="en-US" baseline="0"/>
              <a:t> de salida del sensor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Sheet1!$A$2:$A$48</c:f>
              <c:strCache>
                <c:ptCount val="47"/>
                <c:pt idx="0">
                  <c:v>17:44:34.467</c:v>
                </c:pt>
                <c:pt idx="1">
                  <c:v>17:44:36.435</c:v>
                </c:pt>
                <c:pt idx="2">
                  <c:v>17:44:38.457</c:v>
                </c:pt>
                <c:pt idx="3">
                  <c:v>17:44:40.471</c:v>
                </c:pt>
                <c:pt idx="4">
                  <c:v>17:44:42.471</c:v>
                </c:pt>
                <c:pt idx="5">
                  <c:v>17:44:44.481</c:v>
                </c:pt>
                <c:pt idx="6">
                  <c:v>17:44:46.501</c:v>
                </c:pt>
                <c:pt idx="7">
                  <c:v>17:44:48.523</c:v>
                </c:pt>
                <c:pt idx="8">
                  <c:v>17:44:50.512</c:v>
                </c:pt>
                <c:pt idx="9">
                  <c:v>17:44:52.550</c:v>
                </c:pt>
                <c:pt idx="10">
                  <c:v>17:44:54.556</c:v>
                </c:pt>
                <c:pt idx="11">
                  <c:v>17:44:56.570</c:v>
                </c:pt>
                <c:pt idx="12">
                  <c:v>17:44:58.550</c:v>
                </c:pt>
                <c:pt idx="13">
                  <c:v>17:45:00.560</c:v>
                </c:pt>
                <c:pt idx="14">
                  <c:v>17:45:02.570</c:v>
                </c:pt>
                <c:pt idx="15">
                  <c:v>17:45:04.585</c:v>
                </c:pt>
                <c:pt idx="16">
                  <c:v>17:45:06.596</c:v>
                </c:pt>
                <c:pt idx="17">
                  <c:v>17:45:08.611</c:v>
                </c:pt>
                <c:pt idx="18">
                  <c:v>17:45:10.611</c:v>
                </c:pt>
                <c:pt idx="19">
                  <c:v>17:45:12.627</c:v>
                </c:pt>
                <c:pt idx="20">
                  <c:v>17:45:14.664</c:v>
                </c:pt>
                <c:pt idx="21">
                  <c:v>17:45:16.667</c:v>
                </c:pt>
                <c:pt idx="22">
                  <c:v>17:45:18.662</c:v>
                </c:pt>
                <c:pt idx="23">
                  <c:v>17:45:20.700</c:v>
                </c:pt>
                <c:pt idx="24">
                  <c:v>17:45:22.704</c:v>
                </c:pt>
                <c:pt idx="25">
                  <c:v>17:45:24.716</c:v>
                </c:pt>
                <c:pt idx="26">
                  <c:v>17:45:26.710</c:v>
                </c:pt>
                <c:pt idx="27">
                  <c:v>17:45:28.743</c:v>
                </c:pt>
                <c:pt idx="28">
                  <c:v>17:45:30.747</c:v>
                </c:pt>
                <c:pt idx="29">
                  <c:v>17:45:32.740</c:v>
                </c:pt>
                <c:pt idx="30">
                  <c:v>17:45:34.744</c:v>
                </c:pt>
                <c:pt idx="31">
                  <c:v>17:45:36.774</c:v>
                </c:pt>
                <c:pt idx="32">
                  <c:v>17:45:38.784</c:v>
                </c:pt>
                <c:pt idx="33">
                  <c:v>17:45:40.778</c:v>
                </c:pt>
                <c:pt idx="34">
                  <c:v>17:45:42.813</c:v>
                </c:pt>
                <c:pt idx="35">
                  <c:v>17:45:44.823</c:v>
                </c:pt>
                <c:pt idx="36">
                  <c:v>17:45:46.810</c:v>
                </c:pt>
                <c:pt idx="37">
                  <c:v>17:45:48.818</c:v>
                </c:pt>
                <c:pt idx="38">
                  <c:v>17:45:50.844</c:v>
                </c:pt>
                <c:pt idx="39">
                  <c:v>17:45:52.853</c:v>
                </c:pt>
                <c:pt idx="40">
                  <c:v>17:45:54.863</c:v>
                </c:pt>
                <c:pt idx="41">
                  <c:v>17:45:56.860</c:v>
                </c:pt>
                <c:pt idx="42">
                  <c:v>17:45:58.881</c:v>
                </c:pt>
                <c:pt idx="43">
                  <c:v>17:46:00.873</c:v>
                </c:pt>
                <c:pt idx="44">
                  <c:v>17:46:02.901</c:v>
                </c:pt>
                <c:pt idx="45">
                  <c:v>17:46:04.897</c:v>
                </c:pt>
                <c:pt idx="46">
                  <c:v>17:46:06.911</c:v>
                </c:pt>
              </c:strCache>
            </c:strRef>
          </c:cat>
          <c:val>
            <c:numRef>
              <c:f>Sheet1!$D$2:$D$48</c:f>
              <c:numCache>
                <c:formatCode>General</c:formatCode>
                <c:ptCount val="47"/>
                <c:pt idx="0">
                  <c:v>5.8823529411764705E-2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0.74509803921568629</c:v>
                </c:pt>
                <c:pt idx="6">
                  <c:v>0.43137254901960786</c:v>
                </c:pt>
                <c:pt idx="7">
                  <c:v>0.25490196078431371</c:v>
                </c:pt>
                <c:pt idx="8">
                  <c:v>9.8039215686274508E-2</c:v>
                </c:pt>
                <c:pt idx="9">
                  <c:v>4.9803921568627452</c:v>
                </c:pt>
                <c:pt idx="10">
                  <c:v>4.6862745098039218</c:v>
                </c:pt>
                <c:pt idx="11">
                  <c:v>4.6862745098039218</c:v>
                </c:pt>
                <c:pt idx="12">
                  <c:v>4.6274509803921573</c:v>
                </c:pt>
                <c:pt idx="13">
                  <c:v>4.5686274509803928</c:v>
                </c:pt>
                <c:pt idx="14">
                  <c:v>4.5098039215686283</c:v>
                </c:pt>
                <c:pt idx="15">
                  <c:v>4</c:v>
                </c:pt>
                <c:pt idx="16">
                  <c:v>3.0196078431372548</c:v>
                </c:pt>
                <c:pt idx="17">
                  <c:v>2.5098039215686274</c:v>
                </c:pt>
                <c:pt idx="18">
                  <c:v>2.1764705882352939</c:v>
                </c:pt>
                <c:pt idx="19">
                  <c:v>1.9607843137254903</c:v>
                </c:pt>
                <c:pt idx="20">
                  <c:v>1.8431372549019607</c:v>
                </c:pt>
                <c:pt idx="21">
                  <c:v>1.7647058823529411</c:v>
                </c:pt>
                <c:pt idx="22">
                  <c:v>1.7254901960784315</c:v>
                </c:pt>
                <c:pt idx="23">
                  <c:v>1.6666666666666667</c:v>
                </c:pt>
                <c:pt idx="24">
                  <c:v>1.6666666666666667</c:v>
                </c:pt>
                <c:pt idx="25">
                  <c:v>1.0196078431372548</c:v>
                </c:pt>
                <c:pt idx="26">
                  <c:v>4.0784313725490193</c:v>
                </c:pt>
                <c:pt idx="27">
                  <c:v>4.0392156862745097</c:v>
                </c:pt>
                <c:pt idx="28">
                  <c:v>4.0196078431372548</c:v>
                </c:pt>
                <c:pt idx="29">
                  <c:v>4</c:v>
                </c:pt>
                <c:pt idx="30">
                  <c:v>3.9803921568627452</c:v>
                </c:pt>
                <c:pt idx="31">
                  <c:v>4.0784313725490193</c:v>
                </c:pt>
                <c:pt idx="32">
                  <c:v>4.0196078431372548</c:v>
                </c:pt>
                <c:pt idx="33">
                  <c:v>2.4705882352941178</c:v>
                </c:pt>
                <c:pt idx="34">
                  <c:v>0.92156862745098034</c:v>
                </c:pt>
                <c:pt idx="35">
                  <c:v>0.39215686274509803</c:v>
                </c:pt>
                <c:pt idx="36">
                  <c:v>0.2745098039215686</c:v>
                </c:pt>
                <c:pt idx="37">
                  <c:v>1.6666666666666667</c:v>
                </c:pt>
                <c:pt idx="38">
                  <c:v>2.2549019607843142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C-4186-BF91-CBA5713F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29168"/>
        <c:axId val="472229496"/>
      </c:lineChart>
      <c:catAx>
        <c:axId val="4722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229496"/>
        <c:crosses val="autoZero"/>
        <c:auto val="1"/>
        <c:lblAlgn val="ctr"/>
        <c:lblOffset val="100"/>
        <c:noMultiLvlLbl val="0"/>
      </c:catAx>
      <c:valAx>
        <c:axId val="4722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22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IMplementado!$D$1</c:f>
              <c:strCache>
                <c:ptCount val="1"/>
                <c:pt idx="0">
                  <c:v>Nivel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IMplementado!$A$2:$A$53</c:f>
              <c:strCache>
                <c:ptCount val="52"/>
                <c:pt idx="0">
                  <c:v>18:38:31.617</c:v>
                </c:pt>
                <c:pt idx="1">
                  <c:v>18:38:33.642</c:v>
                </c:pt>
                <c:pt idx="2">
                  <c:v>18:38:35.653</c:v>
                </c:pt>
                <c:pt idx="3">
                  <c:v>18:38:37.627</c:v>
                </c:pt>
                <c:pt idx="4">
                  <c:v>18:38:39.655</c:v>
                </c:pt>
                <c:pt idx="5">
                  <c:v>18:38:41.650</c:v>
                </c:pt>
                <c:pt idx="6">
                  <c:v>18:38:43.652</c:v>
                </c:pt>
                <c:pt idx="7">
                  <c:v>18:38:45.639</c:v>
                </c:pt>
                <c:pt idx="8">
                  <c:v>18:38:47.652</c:v>
                </c:pt>
                <c:pt idx="9">
                  <c:v>18:38:49.622</c:v>
                </c:pt>
                <c:pt idx="10">
                  <c:v>18:38:51.643</c:v>
                </c:pt>
                <c:pt idx="11">
                  <c:v>18:38:53.626</c:v>
                </c:pt>
                <c:pt idx="12">
                  <c:v>18:38:55.646</c:v>
                </c:pt>
                <c:pt idx="13">
                  <c:v>18:38:57.664</c:v>
                </c:pt>
                <c:pt idx="14">
                  <c:v>18:38:59.631</c:v>
                </c:pt>
                <c:pt idx="15">
                  <c:v>18:39:01.668</c:v>
                </c:pt>
                <c:pt idx="16">
                  <c:v>18:39:03.630</c:v>
                </c:pt>
                <c:pt idx="17">
                  <c:v>18:39:05.628</c:v>
                </c:pt>
                <c:pt idx="18">
                  <c:v>18:39:07.631</c:v>
                </c:pt>
                <c:pt idx="19">
                  <c:v>18:39:09.652</c:v>
                </c:pt>
                <c:pt idx="20">
                  <c:v>18:39:11.648</c:v>
                </c:pt>
                <c:pt idx="21">
                  <c:v>18:39:13.649</c:v>
                </c:pt>
                <c:pt idx="22">
                  <c:v>18:39:15.641</c:v>
                </c:pt>
                <c:pt idx="23">
                  <c:v>18:39:17.660</c:v>
                </c:pt>
                <c:pt idx="24">
                  <c:v>18:39:19.646</c:v>
                </c:pt>
                <c:pt idx="25">
                  <c:v>18:39:21.664</c:v>
                </c:pt>
                <c:pt idx="26">
                  <c:v>18:39:23.648</c:v>
                </c:pt>
                <c:pt idx="27">
                  <c:v>18:39:25.650</c:v>
                </c:pt>
                <c:pt idx="28">
                  <c:v>18:39:27.667</c:v>
                </c:pt>
                <c:pt idx="29">
                  <c:v>18:39:29.650</c:v>
                </c:pt>
                <c:pt idx="30">
                  <c:v>18:39:31.646</c:v>
                </c:pt>
                <c:pt idx="31">
                  <c:v>18:39:33.647</c:v>
                </c:pt>
                <c:pt idx="32">
                  <c:v>18:39:35.648</c:v>
                </c:pt>
                <c:pt idx="33">
                  <c:v>18:39:37.682</c:v>
                </c:pt>
                <c:pt idx="34">
                  <c:v>18:39:39.668</c:v>
                </c:pt>
                <c:pt idx="35">
                  <c:v>18:39:41.679</c:v>
                </c:pt>
                <c:pt idx="36">
                  <c:v>18:39:43.670</c:v>
                </c:pt>
                <c:pt idx="37">
                  <c:v>18:39:45.669</c:v>
                </c:pt>
                <c:pt idx="38">
                  <c:v>18:39:47.679</c:v>
                </c:pt>
                <c:pt idx="39">
                  <c:v>18:39:49.649</c:v>
                </c:pt>
                <c:pt idx="40">
                  <c:v>18:39:51.654</c:v>
                </c:pt>
                <c:pt idx="41">
                  <c:v>18:39:53.683</c:v>
                </c:pt>
                <c:pt idx="42">
                  <c:v>18:39:55.677</c:v>
                </c:pt>
                <c:pt idx="43">
                  <c:v>18:39:57.666</c:v>
                </c:pt>
                <c:pt idx="44">
                  <c:v>18:39:59.688</c:v>
                </c:pt>
                <c:pt idx="45">
                  <c:v>18:40:01.667</c:v>
                </c:pt>
                <c:pt idx="46">
                  <c:v>18:40:03.688</c:v>
                </c:pt>
                <c:pt idx="47">
                  <c:v>18:40:05.673</c:v>
                </c:pt>
                <c:pt idx="48">
                  <c:v>18:40:07.665</c:v>
                </c:pt>
                <c:pt idx="49">
                  <c:v>18:40:09.686</c:v>
                </c:pt>
                <c:pt idx="50">
                  <c:v>18:40:11.647</c:v>
                </c:pt>
                <c:pt idx="51">
                  <c:v>18:40:13.656</c:v>
                </c:pt>
              </c:strCache>
            </c:strRef>
          </c:cat>
          <c:val>
            <c:numRef>
              <c:f>IMplementado!$D$2:$D$53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E-45F5-B5B3-8D5C3CB9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32632"/>
        <c:axId val="479331976"/>
      </c:lineChart>
      <c:catAx>
        <c:axId val="47933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331976"/>
        <c:crosses val="autoZero"/>
        <c:auto val="1"/>
        <c:lblAlgn val="ctr"/>
        <c:lblOffset val="100"/>
        <c:noMultiLvlLbl val="0"/>
      </c:catAx>
      <c:valAx>
        <c:axId val="4793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Nivel</a:t>
                </a:r>
                <a:r>
                  <a:rPr lang="es-CO" baseline="0"/>
                  <a:t> interpretado por el módulo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33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Variaciones</a:t>
            </a:r>
            <a:r>
              <a:rPr lang="en-US" baseline="0"/>
              <a:t> de voltaje al inundar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IMplementado!$J$2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IMplementado!$F$3:$F$53</c:f>
              <c:strCache>
                <c:ptCount val="51"/>
                <c:pt idx="0">
                  <c:v>18:38:33.598</c:v>
                </c:pt>
                <c:pt idx="1">
                  <c:v>18:38:35.610</c:v>
                </c:pt>
                <c:pt idx="2">
                  <c:v>18:38:37.627</c:v>
                </c:pt>
                <c:pt idx="3">
                  <c:v>18:38:39.608</c:v>
                </c:pt>
                <c:pt idx="4">
                  <c:v>18:38:41.604</c:v>
                </c:pt>
                <c:pt idx="5">
                  <c:v>18:38:43.608</c:v>
                </c:pt>
                <c:pt idx="6">
                  <c:v>18:38:45.639</c:v>
                </c:pt>
                <c:pt idx="7">
                  <c:v>18:38:47.652</c:v>
                </c:pt>
                <c:pt idx="8">
                  <c:v>18:38:49.622</c:v>
                </c:pt>
                <c:pt idx="9">
                  <c:v>18:38:51.643</c:v>
                </c:pt>
                <c:pt idx="10">
                  <c:v>18:38:53.626</c:v>
                </c:pt>
                <c:pt idx="11">
                  <c:v>18:38:55.609</c:v>
                </c:pt>
                <c:pt idx="12">
                  <c:v>18:38:57.620</c:v>
                </c:pt>
                <c:pt idx="13">
                  <c:v>18:38:59.631</c:v>
                </c:pt>
                <c:pt idx="14">
                  <c:v>18:39:01.620</c:v>
                </c:pt>
                <c:pt idx="15">
                  <c:v>18:39:03.630</c:v>
                </c:pt>
                <c:pt idx="16">
                  <c:v>18:39:05.628</c:v>
                </c:pt>
                <c:pt idx="17">
                  <c:v>18:39:07.631</c:v>
                </c:pt>
                <c:pt idx="18">
                  <c:v>18:39:09.652</c:v>
                </c:pt>
                <c:pt idx="19">
                  <c:v>18:39:11.648</c:v>
                </c:pt>
                <c:pt idx="20">
                  <c:v>18:39:13.649</c:v>
                </c:pt>
                <c:pt idx="21">
                  <c:v>18:39:15.641</c:v>
                </c:pt>
                <c:pt idx="22">
                  <c:v>18:39:17.612</c:v>
                </c:pt>
                <c:pt idx="23">
                  <c:v>18:39:19.646</c:v>
                </c:pt>
                <c:pt idx="24">
                  <c:v>18:39:21.620</c:v>
                </c:pt>
                <c:pt idx="25">
                  <c:v>18:39:23.648</c:v>
                </c:pt>
                <c:pt idx="26">
                  <c:v>18:39:25.650</c:v>
                </c:pt>
                <c:pt idx="27">
                  <c:v>18:39:27.621</c:v>
                </c:pt>
                <c:pt idx="28">
                  <c:v>18:39:29.650</c:v>
                </c:pt>
                <c:pt idx="29">
                  <c:v>18:39:31.646</c:v>
                </c:pt>
                <c:pt idx="30">
                  <c:v>18:39:33.647</c:v>
                </c:pt>
                <c:pt idx="31">
                  <c:v>18:39:35.648</c:v>
                </c:pt>
                <c:pt idx="32">
                  <c:v>18:39:37.636</c:v>
                </c:pt>
                <c:pt idx="33">
                  <c:v>18:39:39.621</c:v>
                </c:pt>
                <c:pt idx="34">
                  <c:v>18:39:41.632</c:v>
                </c:pt>
                <c:pt idx="35">
                  <c:v>18:39:43.626</c:v>
                </c:pt>
                <c:pt idx="36">
                  <c:v>18:39:45.623</c:v>
                </c:pt>
                <c:pt idx="37">
                  <c:v>18:39:47.632</c:v>
                </c:pt>
                <c:pt idx="38">
                  <c:v>18:39:49.649</c:v>
                </c:pt>
                <c:pt idx="39">
                  <c:v>18:39:51.654</c:v>
                </c:pt>
                <c:pt idx="40">
                  <c:v>18:39:53.635</c:v>
                </c:pt>
                <c:pt idx="41">
                  <c:v>18:39:55.631</c:v>
                </c:pt>
                <c:pt idx="42">
                  <c:v>18:39:57.666</c:v>
                </c:pt>
                <c:pt idx="43">
                  <c:v>18:39:59.642</c:v>
                </c:pt>
                <c:pt idx="44">
                  <c:v>18:40:01.625</c:v>
                </c:pt>
                <c:pt idx="45">
                  <c:v>18:40:03.641</c:v>
                </c:pt>
                <c:pt idx="46">
                  <c:v>18:40:05.626</c:v>
                </c:pt>
                <c:pt idx="47">
                  <c:v>18:40:07.665</c:v>
                </c:pt>
                <c:pt idx="48">
                  <c:v>18:40:09.640</c:v>
                </c:pt>
                <c:pt idx="49">
                  <c:v>18:40:11.647</c:v>
                </c:pt>
                <c:pt idx="50">
                  <c:v>18:40:13.656</c:v>
                </c:pt>
              </c:strCache>
            </c:strRef>
          </c:cat>
          <c:val>
            <c:numRef>
              <c:f>IMplementado!$J$3:$J$53</c:f>
              <c:numCache>
                <c:formatCode>General</c:formatCode>
                <c:ptCount val="51"/>
                <c:pt idx="0">
                  <c:v>0</c:v>
                </c:pt>
                <c:pt idx="1">
                  <c:v>1.8279569892473118</c:v>
                </c:pt>
                <c:pt idx="2">
                  <c:v>2.7614858260019552</c:v>
                </c:pt>
                <c:pt idx="3">
                  <c:v>2.7272727272727271</c:v>
                </c:pt>
                <c:pt idx="4">
                  <c:v>2.8103616813294234</c:v>
                </c:pt>
                <c:pt idx="5">
                  <c:v>2.8641251221896384</c:v>
                </c:pt>
                <c:pt idx="6">
                  <c:v>2.9178885630498534</c:v>
                </c:pt>
                <c:pt idx="7">
                  <c:v>3.0742913000977516</c:v>
                </c:pt>
                <c:pt idx="8">
                  <c:v>3.1280547409579667</c:v>
                </c:pt>
                <c:pt idx="9">
                  <c:v>3.1671554252199412</c:v>
                </c:pt>
                <c:pt idx="10">
                  <c:v>3.2111436950146626</c:v>
                </c:pt>
                <c:pt idx="11">
                  <c:v>3.2551319648093844</c:v>
                </c:pt>
                <c:pt idx="12">
                  <c:v>3.2844574780058653</c:v>
                </c:pt>
                <c:pt idx="13">
                  <c:v>3.3137829912023462</c:v>
                </c:pt>
                <c:pt idx="14">
                  <c:v>3.3528836754643208</c:v>
                </c:pt>
                <c:pt idx="15">
                  <c:v>3.3870967741935485</c:v>
                </c:pt>
                <c:pt idx="16">
                  <c:v>3.4115347018572826</c:v>
                </c:pt>
                <c:pt idx="17">
                  <c:v>3.4310850439882699</c:v>
                </c:pt>
                <c:pt idx="18">
                  <c:v>3.4359726295210167</c:v>
                </c:pt>
                <c:pt idx="19">
                  <c:v>3.4506353861192571</c:v>
                </c:pt>
                <c:pt idx="20">
                  <c:v>3.4652981427174976</c:v>
                </c:pt>
                <c:pt idx="21">
                  <c:v>3.4995112414467253</c:v>
                </c:pt>
                <c:pt idx="22">
                  <c:v>3.509286412512219</c:v>
                </c:pt>
                <c:pt idx="23">
                  <c:v>3.509286412512219</c:v>
                </c:pt>
                <c:pt idx="24">
                  <c:v>3.479960899315738</c:v>
                </c:pt>
                <c:pt idx="25">
                  <c:v>3.4310850439882699</c:v>
                </c:pt>
                <c:pt idx="26">
                  <c:v>3.3675464320625612</c:v>
                </c:pt>
                <c:pt idx="27">
                  <c:v>3.0694037145650048</c:v>
                </c:pt>
                <c:pt idx="28">
                  <c:v>0.43010752688172044</c:v>
                </c:pt>
                <c:pt idx="29">
                  <c:v>0.3567937438905181</c:v>
                </c:pt>
                <c:pt idx="30">
                  <c:v>0.36656891495601174</c:v>
                </c:pt>
                <c:pt idx="31">
                  <c:v>0.40566959921798629</c:v>
                </c:pt>
                <c:pt idx="32">
                  <c:v>3.3870967741935485</c:v>
                </c:pt>
                <c:pt idx="33">
                  <c:v>3.3528836754643208</c:v>
                </c:pt>
                <c:pt idx="34">
                  <c:v>3.3528836754643208</c:v>
                </c:pt>
                <c:pt idx="35">
                  <c:v>3.3528836754643208</c:v>
                </c:pt>
                <c:pt idx="36">
                  <c:v>2.4340175953079179</c:v>
                </c:pt>
                <c:pt idx="37">
                  <c:v>2.4340175953079179</c:v>
                </c:pt>
                <c:pt idx="38">
                  <c:v>2.4340175953079179</c:v>
                </c:pt>
                <c:pt idx="39">
                  <c:v>2.1749755620723361</c:v>
                </c:pt>
                <c:pt idx="40">
                  <c:v>3.3431085043988271</c:v>
                </c:pt>
                <c:pt idx="41">
                  <c:v>3.1036168132942326</c:v>
                </c:pt>
                <c:pt idx="42">
                  <c:v>2.2482893450635384</c:v>
                </c:pt>
                <c:pt idx="43">
                  <c:v>2.1260997067448679</c:v>
                </c:pt>
                <c:pt idx="44">
                  <c:v>1.9599217986314761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C-4A45-8C17-0850E4DB4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80592"/>
        <c:axId val="466479608"/>
      </c:lineChart>
      <c:catAx>
        <c:axId val="4664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79608"/>
        <c:crosses val="autoZero"/>
        <c:auto val="1"/>
        <c:lblAlgn val="ctr"/>
        <c:lblOffset val="100"/>
        <c:noMultiLvlLbl val="0"/>
      </c:catAx>
      <c:valAx>
        <c:axId val="4664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entrada módulo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4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560070</xdr:rowOff>
    </xdr:from>
    <xdr:to>
      <xdr:col>10</xdr:col>
      <xdr:colOff>1493520</xdr:colOff>
      <xdr:row>16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26FE-10A7-4288-BD8E-3D0FB2EE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22</xdr:row>
      <xdr:rowOff>118110</xdr:rowOff>
    </xdr:from>
    <xdr:to>
      <xdr:col>10</xdr:col>
      <xdr:colOff>1546860</xdr:colOff>
      <xdr:row>37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64BBF-A634-470E-85F0-CA5020B5A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32</xdr:row>
      <xdr:rowOff>163830</xdr:rowOff>
    </xdr:from>
    <xdr:to>
      <xdr:col>20</xdr:col>
      <xdr:colOff>160020</xdr:colOff>
      <xdr:row>47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9B22A3-D472-4D3E-A696-24626EA6E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17</xdr:row>
      <xdr:rowOff>95250</xdr:rowOff>
    </xdr:from>
    <xdr:to>
      <xdr:col>20</xdr:col>
      <xdr:colOff>182880</xdr:colOff>
      <xdr:row>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4BB960-2B29-415F-BA8C-B147FE5D1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3DDF-CF24-4FCC-920E-82E87350EC1D}">
  <dimension ref="A1:K72"/>
  <sheetViews>
    <sheetView workbookViewId="0">
      <selection activeCell="L13" sqref="L13"/>
    </sheetView>
  </sheetViews>
  <sheetFormatPr defaultRowHeight="14.4" x14ac:dyDescent="0.3"/>
  <cols>
    <col min="1" max="1" width="11.6640625" bestFit="1" customWidth="1"/>
    <col min="3" max="3" width="11.88671875" customWidth="1"/>
    <col min="11" max="11" width="33.21875" customWidth="1"/>
  </cols>
  <sheetData>
    <row r="1" spans="1:11" x14ac:dyDescent="0.3">
      <c r="A1" t="s">
        <v>1</v>
      </c>
      <c r="B1" t="s">
        <v>49</v>
      </c>
      <c r="C1" s="3" t="s">
        <v>52</v>
      </c>
      <c r="D1" t="s">
        <v>53</v>
      </c>
      <c r="I1" s="3" t="s">
        <v>51</v>
      </c>
    </row>
    <row r="2" spans="1:11" ht="44.4" customHeight="1" x14ac:dyDescent="0.3">
      <c r="A2" t="s">
        <v>2</v>
      </c>
      <c r="B2" s="3">
        <v>3</v>
      </c>
      <c r="C2" s="3">
        <f>(B2*1023/255)</f>
        <v>12.035294117647059</v>
      </c>
      <c r="D2">
        <f>(C2*I2/1023)</f>
        <v>5.8823529411764705E-2</v>
      </c>
      <c r="I2" s="4">
        <v>5</v>
      </c>
      <c r="K2" s="2" t="s">
        <v>50</v>
      </c>
    </row>
    <row r="3" spans="1:11" x14ac:dyDescent="0.3">
      <c r="A3" t="s">
        <v>3</v>
      </c>
      <c r="B3" s="3">
        <v>0</v>
      </c>
      <c r="C3" s="3">
        <f t="shared" ref="C3:C48" si="0">(B3*1023/255)</f>
        <v>0</v>
      </c>
      <c r="D3">
        <f>(C3*I2/1023)</f>
        <v>0</v>
      </c>
    </row>
    <row r="4" spans="1:11" x14ac:dyDescent="0.3">
      <c r="A4" t="s">
        <v>4</v>
      </c>
      <c r="B4" s="3">
        <v>0</v>
      </c>
      <c r="C4" s="3">
        <f t="shared" si="0"/>
        <v>0</v>
      </c>
      <c r="D4">
        <f>(C4*I2/1023)</f>
        <v>0</v>
      </c>
    </row>
    <row r="5" spans="1:11" x14ac:dyDescent="0.3">
      <c r="A5" t="s">
        <v>5</v>
      </c>
      <c r="B5" s="3">
        <v>0</v>
      </c>
      <c r="C5" s="3">
        <f t="shared" si="0"/>
        <v>0</v>
      </c>
      <c r="D5">
        <f>(C5*I2/1023)</f>
        <v>0</v>
      </c>
    </row>
    <row r="6" spans="1:11" x14ac:dyDescent="0.3">
      <c r="A6" t="s">
        <v>6</v>
      </c>
      <c r="B6" s="3">
        <v>0</v>
      </c>
      <c r="C6" s="3">
        <f t="shared" si="0"/>
        <v>0</v>
      </c>
      <c r="D6">
        <f>(C6*I2/1023)</f>
        <v>0</v>
      </c>
      <c r="I6">
        <v>5</v>
      </c>
    </row>
    <row r="7" spans="1:11" x14ac:dyDescent="0.3">
      <c r="A7" t="s">
        <v>7</v>
      </c>
      <c r="B7" s="3">
        <v>38</v>
      </c>
      <c r="C7" s="3">
        <f t="shared" si="0"/>
        <v>152.4470588235294</v>
      </c>
      <c r="D7">
        <f>(C7*I2/1023)</f>
        <v>0.74509803921568629</v>
      </c>
    </row>
    <row r="8" spans="1:11" x14ac:dyDescent="0.3">
      <c r="A8" t="s">
        <v>8</v>
      </c>
      <c r="B8" s="3">
        <v>22</v>
      </c>
      <c r="C8" s="3">
        <f t="shared" si="0"/>
        <v>88.258823529411771</v>
      </c>
      <c r="D8">
        <f>(C8*I2/1023)</f>
        <v>0.43137254901960786</v>
      </c>
    </row>
    <row r="9" spans="1:11" x14ac:dyDescent="0.3">
      <c r="A9" t="s">
        <v>9</v>
      </c>
      <c r="B9" s="3">
        <v>13</v>
      </c>
      <c r="C9" s="3">
        <f t="shared" si="0"/>
        <v>52.152941176470591</v>
      </c>
      <c r="D9">
        <f>(C9*I2/1023)</f>
        <v>0.25490196078431371</v>
      </c>
    </row>
    <row r="10" spans="1:11" x14ac:dyDescent="0.3">
      <c r="A10" t="s">
        <v>10</v>
      </c>
      <c r="B10" s="3">
        <v>5</v>
      </c>
      <c r="C10" s="3">
        <f t="shared" si="0"/>
        <v>20.058823529411764</v>
      </c>
      <c r="D10">
        <f>(C10*I2/1023)</f>
        <v>9.8039215686274508E-2</v>
      </c>
    </row>
    <row r="11" spans="1:11" x14ac:dyDescent="0.3">
      <c r="A11" t="s">
        <v>11</v>
      </c>
      <c r="B11" s="3">
        <v>254</v>
      </c>
      <c r="C11" s="3">
        <f t="shared" si="0"/>
        <v>1018.9882352941177</v>
      </c>
      <c r="D11">
        <f>(C11*I6/1023)</f>
        <v>4.9803921568627452</v>
      </c>
    </row>
    <row r="12" spans="1:11" x14ac:dyDescent="0.3">
      <c r="A12" t="s">
        <v>12</v>
      </c>
      <c r="B12" s="3">
        <v>239</v>
      </c>
      <c r="C12" s="3">
        <f t="shared" si="0"/>
        <v>958.8117647058823</v>
      </c>
      <c r="D12">
        <f>(C12*I6/1023)</f>
        <v>4.6862745098039218</v>
      </c>
    </row>
    <row r="13" spans="1:11" x14ac:dyDescent="0.3">
      <c r="A13" t="s">
        <v>13</v>
      </c>
      <c r="B13" s="3">
        <v>239</v>
      </c>
      <c r="C13" s="3">
        <f t="shared" si="0"/>
        <v>958.8117647058823</v>
      </c>
      <c r="D13">
        <f>(C13*I2/1023)</f>
        <v>4.6862745098039218</v>
      </c>
    </row>
    <row r="14" spans="1:11" x14ac:dyDescent="0.3">
      <c r="A14" t="s">
        <v>14</v>
      </c>
      <c r="B14" s="3">
        <v>236</v>
      </c>
      <c r="C14" s="3">
        <f t="shared" si="0"/>
        <v>946.77647058823527</v>
      </c>
      <c r="D14">
        <f>(C14*I2/1023)</f>
        <v>4.6274509803921573</v>
      </c>
    </row>
    <row r="15" spans="1:11" x14ac:dyDescent="0.3">
      <c r="A15" t="s">
        <v>15</v>
      </c>
      <c r="B15" s="3">
        <v>233</v>
      </c>
      <c r="C15" s="3">
        <f t="shared" si="0"/>
        <v>934.74117647058824</v>
      </c>
      <c r="D15">
        <f>(C15*I2/1023)</f>
        <v>4.5686274509803928</v>
      </c>
    </row>
    <row r="16" spans="1:11" x14ac:dyDescent="0.3">
      <c r="A16" t="s">
        <v>16</v>
      </c>
      <c r="B16" s="3">
        <v>230</v>
      </c>
      <c r="C16" s="3">
        <f t="shared" si="0"/>
        <v>922.70588235294122</v>
      </c>
      <c r="D16">
        <f>(C16*I2/1023)</f>
        <v>4.5098039215686283</v>
      </c>
    </row>
    <row r="17" spans="1:4" x14ac:dyDescent="0.3">
      <c r="A17" t="s">
        <v>17</v>
      </c>
      <c r="B17" s="3">
        <v>204</v>
      </c>
      <c r="C17" s="3">
        <f t="shared" si="0"/>
        <v>818.4</v>
      </c>
      <c r="D17">
        <f>(C17*I2/1023)</f>
        <v>4</v>
      </c>
    </row>
    <row r="18" spans="1:4" x14ac:dyDescent="0.3">
      <c r="A18" t="s">
        <v>18</v>
      </c>
      <c r="B18" s="3">
        <v>154</v>
      </c>
      <c r="C18" s="3">
        <f t="shared" si="0"/>
        <v>617.8117647058823</v>
      </c>
      <c r="D18">
        <f>(C18*I2/1023)</f>
        <v>3.0196078431372548</v>
      </c>
    </row>
    <row r="19" spans="1:4" x14ac:dyDescent="0.3">
      <c r="A19" t="s">
        <v>19</v>
      </c>
      <c r="B19" s="3">
        <v>128</v>
      </c>
      <c r="C19" s="3">
        <f t="shared" si="0"/>
        <v>513.50588235294117</v>
      </c>
      <c r="D19">
        <f>(C19*I2/1023)</f>
        <v>2.5098039215686274</v>
      </c>
    </row>
    <row r="20" spans="1:4" x14ac:dyDescent="0.3">
      <c r="A20" t="s">
        <v>20</v>
      </c>
      <c r="B20" s="3">
        <v>111</v>
      </c>
      <c r="C20" s="3">
        <f t="shared" si="0"/>
        <v>445.30588235294118</v>
      </c>
      <c r="D20">
        <f>(C20*I2/1023)</f>
        <v>2.1764705882352939</v>
      </c>
    </row>
    <row r="21" spans="1:4" x14ac:dyDescent="0.3">
      <c r="A21" t="s">
        <v>21</v>
      </c>
      <c r="B21" s="3">
        <v>100</v>
      </c>
      <c r="C21" s="3">
        <f t="shared" si="0"/>
        <v>401.1764705882353</v>
      </c>
      <c r="D21">
        <f>(C21*I2/1023)</f>
        <v>1.9607843137254903</v>
      </c>
    </row>
    <row r="22" spans="1:4" x14ac:dyDescent="0.3">
      <c r="A22" t="s">
        <v>22</v>
      </c>
      <c r="B22" s="3">
        <v>94</v>
      </c>
      <c r="C22" s="3">
        <f t="shared" si="0"/>
        <v>377.10588235294119</v>
      </c>
      <c r="D22">
        <f>(C22*I2/1023)</f>
        <v>1.8431372549019607</v>
      </c>
    </row>
    <row r="23" spans="1:4" x14ac:dyDescent="0.3">
      <c r="A23" t="s">
        <v>23</v>
      </c>
      <c r="B23" s="3">
        <v>90</v>
      </c>
      <c r="C23" s="3">
        <f t="shared" si="0"/>
        <v>361.05882352941177</v>
      </c>
      <c r="D23">
        <f>(C23*I2/1023)</f>
        <v>1.7647058823529411</v>
      </c>
    </row>
    <row r="24" spans="1:4" x14ac:dyDescent="0.3">
      <c r="A24" t="s">
        <v>24</v>
      </c>
      <c r="B24" s="3">
        <v>88</v>
      </c>
      <c r="C24" s="3">
        <f t="shared" si="0"/>
        <v>353.03529411764708</v>
      </c>
      <c r="D24">
        <f>(C24*I2/1023)</f>
        <v>1.7254901960784315</v>
      </c>
    </row>
    <row r="25" spans="1:4" x14ac:dyDescent="0.3">
      <c r="A25" t="s">
        <v>25</v>
      </c>
      <c r="B25" s="3">
        <v>85</v>
      </c>
      <c r="C25" s="3">
        <f t="shared" si="0"/>
        <v>341</v>
      </c>
      <c r="D25">
        <f>(C25*I2/1023)</f>
        <v>1.6666666666666667</v>
      </c>
    </row>
    <row r="26" spans="1:4" x14ac:dyDescent="0.3">
      <c r="A26" t="s">
        <v>26</v>
      </c>
      <c r="B26" s="3">
        <v>85</v>
      </c>
      <c r="C26" s="3">
        <f t="shared" si="0"/>
        <v>341</v>
      </c>
      <c r="D26">
        <f>(C26*I2/1023)</f>
        <v>1.6666666666666667</v>
      </c>
    </row>
    <row r="27" spans="1:4" x14ac:dyDescent="0.3">
      <c r="A27" t="s">
        <v>27</v>
      </c>
      <c r="B27" s="3">
        <v>52</v>
      </c>
      <c r="C27" s="3">
        <f t="shared" si="0"/>
        <v>208.61176470588236</v>
      </c>
      <c r="D27">
        <f>(C27*I2/1023)</f>
        <v>1.0196078431372548</v>
      </c>
    </row>
    <row r="28" spans="1:4" x14ac:dyDescent="0.3">
      <c r="A28" t="s">
        <v>28</v>
      </c>
      <c r="B28" s="3">
        <v>208</v>
      </c>
      <c r="C28" s="3">
        <f t="shared" si="0"/>
        <v>834.44705882352946</v>
      </c>
      <c r="D28">
        <f>(C28*I2/1023)</f>
        <v>4.0784313725490193</v>
      </c>
    </row>
    <row r="29" spans="1:4" x14ac:dyDescent="0.3">
      <c r="A29" t="s">
        <v>29</v>
      </c>
      <c r="B29" s="3">
        <v>206</v>
      </c>
      <c r="C29" s="3">
        <f t="shared" si="0"/>
        <v>826.42352941176466</v>
      </c>
      <c r="D29">
        <f>(C29*I2/1023)</f>
        <v>4.0392156862745097</v>
      </c>
    </row>
    <row r="30" spans="1:4" x14ac:dyDescent="0.3">
      <c r="A30" t="s">
        <v>30</v>
      </c>
      <c r="B30" s="3">
        <v>205</v>
      </c>
      <c r="C30" s="3">
        <f t="shared" si="0"/>
        <v>822.41176470588232</v>
      </c>
      <c r="D30">
        <f>(C30*I2/1023)</f>
        <v>4.0196078431372548</v>
      </c>
    </row>
    <row r="31" spans="1:4" x14ac:dyDescent="0.3">
      <c r="A31" t="s">
        <v>31</v>
      </c>
      <c r="B31" s="3">
        <v>204</v>
      </c>
      <c r="C31" s="3">
        <f t="shared" si="0"/>
        <v>818.4</v>
      </c>
      <c r="D31">
        <f>(C31*I2/1023)</f>
        <v>4</v>
      </c>
    </row>
    <row r="32" spans="1:4" x14ac:dyDescent="0.3">
      <c r="A32" t="s">
        <v>32</v>
      </c>
      <c r="B32" s="3">
        <v>203</v>
      </c>
      <c r="C32" s="3">
        <f t="shared" si="0"/>
        <v>814.38823529411764</v>
      </c>
      <c r="D32">
        <f>(C32*I2/1023)</f>
        <v>3.9803921568627452</v>
      </c>
    </row>
    <row r="33" spans="1:4" x14ac:dyDescent="0.3">
      <c r="A33" t="s">
        <v>33</v>
      </c>
      <c r="B33" s="3">
        <v>208</v>
      </c>
      <c r="C33" s="3">
        <f t="shared" si="0"/>
        <v>834.44705882352946</v>
      </c>
      <c r="D33">
        <f>(C33*I2/1023)</f>
        <v>4.0784313725490193</v>
      </c>
    </row>
    <row r="34" spans="1:4" x14ac:dyDescent="0.3">
      <c r="A34" t="s">
        <v>34</v>
      </c>
      <c r="B34" s="3">
        <v>205</v>
      </c>
      <c r="C34" s="3">
        <f t="shared" si="0"/>
        <v>822.41176470588232</v>
      </c>
      <c r="D34">
        <f>(C34*I2/1023)</f>
        <v>4.0196078431372548</v>
      </c>
    </row>
    <row r="35" spans="1:4" x14ac:dyDescent="0.3">
      <c r="A35" t="s">
        <v>35</v>
      </c>
      <c r="B35" s="3">
        <v>126</v>
      </c>
      <c r="C35" s="3">
        <f t="shared" si="0"/>
        <v>505.48235294117649</v>
      </c>
      <c r="D35">
        <f>(C35*I2/1023)</f>
        <v>2.4705882352941178</v>
      </c>
    </row>
    <row r="36" spans="1:4" x14ac:dyDescent="0.3">
      <c r="A36" t="s">
        <v>36</v>
      </c>
      <c r="B36" s="3">
        <v>47</v>
      </c>
      <c r="C36" s="3">
        <f t="shared" si="0"/>
        <v>188.5529411764706</v>
      </c>
      <c r="D36">
        <f>(C36*I2/1023)</f>
        <v>0.92156862745098034</v>
      </c>
    </row>
    <row r="37" spans="1:4" x14ac:dyDescent="0.3">
      <c r="A37" t="s">
        <v>37</v>
      </c>
      <c r="B37" s="3">
        <v>20</v>
      </c>
      <c r="C37" s="3">
        <f t="shared" si="0"/>
        <v>80.235294117647058</v>
      </c>
      <c r="D37">
        <f>(C37*I2/1023)</f>
        <v>0.39215686274509803</v>
      </c>
    </row>
    <row r="38" spans="1:4" x14ac:dyDescent="0.3">
      <c r="A38" t="s">
        <v>38</v>
      </c>
      <c r="B38" s="3">
        <v>14</v>
      </c>
      <c r="C38" s="3">
        <f t="shared" si="0"/>
        <v>56.164705882352941</v>
      </c>
      <c r="D38">
        <f>(C38*I2/1023)</f>
        <v>0.2745098039215686</v>
      </c>
    </row>
    <row r="39" spans="1:4" x14ac:dyDescent="0.3">
      <c r="A39" t="s">
        <v>39</v>
      </c>
      <c r="B39" s="3">
        <v>85</v>
      </c>
      <c r="C39" s="3">
        <f t="shared" si="0"/>
        <v>341</v>
      </c>
      <c r="D39">
        <f>(C39*I2/1023)</f>
        <v>1.6666666666666667</v>
      </c>
    </row>
    <row r="40" spans="1:4" x14ac:dyDescent="0.3">
      <c r="A40" t="s">
        <v>40</v>
      </c>
      <c r="B40" s="3">
        <v>115</v>
      </c>
      <c r="C40" s="3">
        <f t="shared" si="0"/>
        <v>461.35294117647061</v>
      </c>
      <c r="D40">
        <f>(C40*I2/1023)</f>
        <v>2.2549019607843142</v>
      </c>
    </row>
    <row r="41" spans="1:4" x14ac:dyDescent="0.3">
      <c r="A41" t="s">
        <v>41</v>
      </c>
      <c r="B41" s="3">
        <v>0</v>
      </c>
      <c r="C41" s="3">
        <f t="shared" si="0"/>
        <v>0</v>
      </c>
      <c r="D41">
        <f>(C41*I2/1023)</f>
        <v>0</v>
      </c>
    </row>
    <row r="42" spans="1:4" x14ac:dyDescent="0.3">
      <c r="A42" t="s">
        <v>42</v>
      </c>
      <c r="B42" s="3">
        <v>0</v>
      </c>
      <c r="C42" s="3">
        <f t="shared" si="0"/>
        <v>0</v>
      </c>
      <c r="D42">
        <f>(C42*I2/1023)</f>
        <v>0</v>
      </c>
    </row>
    <row r="43" spans="1:4" x14ac:dyDescent="0.3">
      <c r="A43" t="s">
        <v>43</v>
      </c>
      <c r="B43" s="3">
        <v>0</v>
      </c>
      <c r="C43" s="3">
        <f t="shared" si="0"/>
        <v>0</v>
      </c>
      <c r="D43">
        <f>(C43*I2/1023)</f>
        <v>0</v>
      </c>
    </row>
    <row r="44" spans="1:4" x14ac:dyDescent="0.3">
      <c r="A44" t="s">
        <v>44</v>
      </c>
      <c r="B44" s="3">
        <v>0</v>
      </c>
      <c r="C44" s="3">
        <f t="shared" si="0"/>
        <v>0</v>
      </c>
      <c r="D44">
        <f>(C44*I2/1023)</f>
        <v>0</v>
      </c>
    </row>
    <row r="45" spans="1:4" x14ac:dyDescent="0.3">
      <c r="A45" t="s">
        <v>45</v>
      </c>
      <c r="B45" s="3">
        <v>0</v>
      </c>
      <c r="C45" s="3">
        <f t="shared" si="0"/>
        <v>0</v>
      </c>
      <c r="D45">
        <f>(C45*I2/1023)</f>
        <v>0</v>
      </c>
    </row>
    <row r="46" spans="1:4" x14ac:dyDescent="0.3">
      <c r="A46" t="s">
        <v>46</v>
      </c>
      <c r="B46" s="3">
        <v>0</v>
      </c>
      <c r="C46" s="3">
        <f t="shared" si="0"/>
        <v>0</v>
      </c>
      <c r="D46">
        <f>(C46*I2/1023)</f>
        <v>0</v>
      </c>
    </row>
    <row r="47" spans="1:4" x14ac:dyDescent="0.3">
      <c r="A47" t="s">
        <v>47</v>
      </c>
      <c r="B47" s="3">
        <v>0</v>
      </c>
      <c r="C47" s="3">
        <f t="shared" si="0"/>
        <v>0</v>
      </c>
      <c r="D47">
        <f>(C47*I2/1023)</f>
        <v>0</v>
      </c>
    </row>
    <row r="48" spans="1:4" x14ac:dyDescent="0.3">
      <c r="A48" t="s">
        <v>48</v>
      </c>
      <c r="B48" s="3">
        <v>0</v>
      </c>
      <c r="C48" s="3">
        <f t="shared" si="0"/>
        <v>0</v>
      </c>
      <c r="D48">
        <f>(C48*I2/1023)</f>
        <v>0</v>
      </c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FED-337C-443B-B772-246B96808B59}">
  <sheetPr filterMode="1"/>
  <dimension ref="A2:D105"/>
  <sheetViews>
    <sheetView workbookViewId="0">
      <selection activeCell="A3" sqref="A3:D105"/>
    </sheetView>
  </sheetViews>
  <sheetFormatPr defaultRowHeight="14.4" x14ac:dyDescent="0.3"/>
  <cols>
    <col min="3" max="3" width="12.88671875" bestFit="1" customWidth="1"/>
  </cols>
  <sheetData>
    <row r="2" spans="1:4" x14ac:dyDescent="0.3">
      <c r="A2" t="s">
        <v>54</v>
      </c>
      <c r="B2" t="s">
        <v>0</v>
      </c>
      <c r="C2" t="s">
        <v>55</v>
      </c>
      <c r="D2">
        <v>0</v>
      </c>
    </row>
    <row r="3" spans="1:4" hidden="1" x14ac:dyDescent="0.3">
      <c r="A3" t="s">
        <v>54</v>
      </c>
      <c r="B3" t="s">
        <v>0</v>
      </c>
      <c r="C3" t="s">
        <v>56</v>
      </c>
      <c r="D3">
        <v>0</v>
      </c>
    </row>
    <row r="4" spans="1:4" x14ac:dyDescent="0.3">
      <c r="A4" t="s">
        <v>57</v>
      </c>
      <c r="B4" t="s">
        <v>0</v>
      </c>
      <c r="C4" t="s">
        <v>55</v>
      </c>
      <c r="D4">
        <v>0</v>
      </c>
    </row>
    <row r="5" spans="1:4" hidden="1" x14ac:dyDescent="0.3">
      <c r="A5" t="s">
        <v>58</v>
      </c>
      <c r="B5" t="s">
        <v>0</v>
      </c>
      <c r="C5" t="s">
        <v>56</v>
      </c>
      <c r="D5">
        <v>0</v>
      </c>
    </row>
    <row r="6" spans="1:4" x14ac:dyDescent="0.3">
      <c r="A6" t="s">
        <v>59</v>
      </c>
      <c r="B6" t="s">
        <v>0</v>
      </c>
      <c r="C6" t="s">
        <v>55</v>
      </c>
      <c r="D6">
        <v>374</v>
      </c>
    </row>
    <row r="7" spans="1:4" hidden="1" x14ac:dyDescent="0.3">
      <c r="A7" t="s">
        <v>60</v>
      </c>
      <c r="B7" t="s">
        <v>0</v>
      </c>
      <c r="C7" t="s">
        <v>61</v>
      </c>
      <c r="D7">
        <v>1</v>
      </c>
    </row>
    <row r="8" spans="1:4" x14ac:dyDescent="0.3">
      <c r="A8" t="s">
        <v>62</v>
      </c>
      <c r="B8" t="s">
        <v>0</v>
      </c>
      <c r="C8" t="s">
        <v>55</v>
      </c>
      <c r="D8">
        <v>565</v>
      </c>
    </row>
    <row r="9" spans="1:4" hidden="1" x14ac:dyDescent="0.3">
      <c r="A9" t="s">
        <v>62</v>
      </c>
      <c r="B9" t="s">
        <v>0</v>
      </c>
      <c r="C9" t="s">
        <v>61</v>
      </c>
      <c r="D9">
        <v>1</v>
      </c>
    </row>
    <row r="10" spans="1:4" x14ac:dyDescent="0.3">
      <c r="A10" t="s">
        <v>63</v>
      </c>
      <c r="B10" t="s">
        <v>0</v>
      </c>
      <c r="C10" t="s">
        <v>55</v>
      </c>
      <c r="D10">
        <v>558</v>
      </c>
    </row>
    <row r="11" spans="1:4" hidden="1" x14ac:dyDescent="0.3">
      <c r="A11" t="s">
        <v>64</v>
      </c>
      <c r="B11" t="s">
        <v>0</v>
      </c>
      <c r="C11" t="s">
        <v>61</v>
      </c>
      <c r="D11">
        <v>1</v>
      </c>
    </row>
    <row r="12" spans="1:4" x14ac:dyDescent="0.3">
      <c r="A12" t="s">
        <v>65</v>
      </c>
      <c r="B12" t="s">
        <v>0</v>
      </c>
      <c r="C12" t="s">
        <v>55</v>
      </c>
      <c r="D12">
        <v>575</v>
      </c>
    </row>
    <row r="13" spans="1:4" hidden="1" x14ac:dyDescent="0.3">
      <c r="A13" t="s">
        <v>66</v>
      </c>
      <c r="B13" t="s">
        <v>0</v>
      </c>
      <c r="C13" t="s">
        <v>61</v>
      </c>
      <c r="D13">
        <v>1</v>
      </c>
    </row>
    <row r="14" spans="1:4" x14ac:dyDescent="0.3">
      <c r="A14" t="s">
        <v>67</v>
      </c>
      <c r="B14" t="s">
        <v>0</v>
      </c>
      <c r="C14" t="s">
        <v>55</v>
      </c>
      <c r="D14">
        <v>586</v>
      </c>
    </row>
    <row r="15" spans="1:4" hidden="1" x14ac:dyDescent="0.3">
      <c r="A15" t="s">
        <v>68</v>
      </c>
      <c r="B15" t="s">
        <v>0</v>
      </c>
      <c r="C15" t="s">
        <v>61</v>
      </c>
      <c r="D15">
        <v>1</v>
      </c>
    </row>
    <row r="16" spans="1:4" x14ac:dyDescent="0.3">
      <c r="A16" t="s">
        <v>69</v>
      </c>
      <c r="B16" t="s">
        <v>0</v>
      </c>
      <c r="C16" t="s">
        <v>55</v>
      </c>
      <c r="D16">
        <v>597</v>
      </c>
    </row>
    <row r="17" spans="1:4" hidden="1" x14ac:dyDescent="0.3">
      <c r="A17" t="s">
        <v>69</v>
      </c>
      <c r="B17" t="s">
        <v>0</v>
      </c>
      <c r="C17" t="s">
        <v>61</v>
      </c>
      <c r="D17">
        <v>1</v>
      </c>
    </row>
    <row r="18" spans="1:4" x14ac:dyDescent="0.3">
      <c r="A18" t="s">
        <v>70</v>
      </c>
      <c r="B18" t="s">
        <v>0</v>
      </c>
      <c r="C18" t="s">
        <v>55</v>
      </c>
      <c r="D18">
        <v>629</v>
      </c>
    </row>
    <row r="19" spans="1:4" hidden="1" x14ac:dyDescent="0.3">
      <c r="A19" t="s">
        <v>70</v>
      </c>
      <c r="B19" t="s">
        <v>0</v>
      </c>
      <c r="C19" t="s">
        <v>61</v>
      </c>
      <c r="D19">
        <v>1</v>
      </c>
    </row>
    <row r="20" spans="1:4" x14ac:dyDescent="0.3">
      <c r="A20" t="s">
        <v>71</v>
      </c>
      <c r="B20" t="s">
        <v>0</v>
      </c>
      <c r="C20" t="s">
        <v>55</v>
      </c>
      <c r="D20">
        <v>640</v>
      </c>
    </row>
    <row r="21" spans="1:4" hidden="1" x14ac:dyDescent="0.3">
      <c r="A21" t="s">
        <v>71</v>
      </c>
      <c r="B21" t="s">
        <v>0</v>
      </c>
      <c r="C21" t="s">
        <v>61</v>
      </c>
      <c r="D21">
        <v>1</v>
      </c>
    </row>
    <row r="22" spans="1:4" x14ac:dyDescent="0.3">
      <c r="A22" t="s">
        <v>72</v>
      </c>
      <c r="B22" t="s">
        <v>0</v>
      </c>
      <c r="C22" t="s">
        <v>55</v>
      </c>
      <c r="D22">
        <v>648</v>
      </c>
    </row>
    <row r="23" spans="1:4" hidden="1" x14ac:dyDescent="0.3">
      <c r="A23" t="s">
        <v>72</v>
      </c>
      <c r="B23" t="s">
        <v>0</v>
      </c>
      <c r="C23" t="s">
        <v>61</v>
      </c>
      <c r="D23">
        <v>1</v>
      </c>
    </row>
    <row r="24" spans="1:4" x14ac:dyDescent="0.3">
      <c r="A24" t="s">
        <v>73</v>
      </c>
      <c r="B24" t="s">
        <v>0</v>
      </c>
      <c r="C24" t="s">
        <v>55</v>
      </c>
      <c r="D24">
        <v>657</v>
      </c>
    </row>
    <row r="25" spans="1:4" hidden="1" x14ac:dyDescent="0.3">
      <c r="A25" t="s">
        <v>73</v>
      </c>
      <c r="B25" t="s">
        <v>0</v>
      </c>
      <c r="C25" t="s">
        <v>61</v>
      </c>
      <c r="D25">
        <v>1</v>
      </c>
    </row>
    <row r="26" spans="1:4" x14ac:dyDescent="0.3">
      <c r="A26" t="s">
        <v>74</v>
      </c>
      <c r="B26" t="s">
        <v>0</v>
      </c>
      <c r="C26" t="s">
        <v>55</v>
      </c>
      <c r="D26">
        <v>666</v>
      </c>
    </row>
    <row r="27" spans="1:4" hidden="1" x14ac:dyDescent="0.3">
      <c r="A27" t="s">
        <v>75</v>
      </c>
      <c r="B27" t="s">
        <v>0</v>
      </c>
      <c r="C27" t="s">
        <v>61</v>
      </c>
      <c r="D27">
        <v>1</v>
      </c>
    </row>
    <row r="28" spans="1:4" x14ac:dyDescent="0.3">
      <c r="A28" t="s">
        <v>76</v>
      </c>
      <c r="B28" t="s">
        <v>0</v>
      </c>
      <c r="C28" t="s">
        <v>55</v>
      </c>
      <c r="D28">
        <v>672</v>
      </c>
    </row>
    <row r="29" spans="1:4" hidden="1" x14ac:dyDescent="0.3">
      <c r="A29" t="s">
        <v>77</v>
      </c>
      <c r="B29" t="s">
        <v>0</v>
      </c>
      <c r="C29" t="s">
        <v>61</v>
      </c>
      <c r="D29">
        <v>1</v>
      </c>
    </row>
    <row r="30" spans="1:4" x14ac:dyDescent="0.3">
      <c r="A30" t="s">
        <v>78</v>
      </c>
      <c r="B30" t="s">
        <v>0</v>
      </c>
      <c r="C30" t="s">
        <v>55</v>
      </c>
      <c r="D30">
        <v>678</v>
      </c>
    </row>
    <row r="31" spans="1:4" hidden="1" x14ac:dyDescent="0.3">
      <c r="A31" t="s">
        <v>78</v>
      </c>
      <c r="B31" t="s">
        <v>0</v>
      </c>
      <c r="C31" t="s">
        <v>61</v>
      </c>
      <c r="D31">
        <v>1</v>
      </c>
    </row>
    <row r="32" spans="1:4" x14ac:dyDescent="0.3">
      <c r="A32" t="s">
        <v>79</v>
      </c>
      <c r="B32" t="s">
        <v>0</v>
      </c>
      <c r="C32" t="s">
        <v>55</v>
      </c>
      <c r="D32">
        <v>686</v>
      </c>
    </row>
    <row r="33" spans="1:4" hidden="1" x14ac:dyDescent="0.3">
      <c r="A33" t="s">
        <v>80</v>
      </c>
      <c r="B33" t="s">
        <v>0</v>
      </c>
      <c r="C33" t="s">
        <v>61</v>
      </c>
      <c r="D33">
        <v>1</v>
      </c>
    </row>
    <row r="34" spans="1:4" x14ac:dyDescent="0.3">
      <c r="A34" t="s">
        <v>81</v>
      </c>
      <c r="B34" t="s">
        <v>0</v>
      </c>
      <c r="C34" t="s">
        <v>55</v>
      </c>
      <c r="D34">
        <v>693</v>
      </c>
    </row>
    <row r="35" spans="1:4" hidden="1" x14ac:dyDescent="0.3">
      <c r="A35" t="s">
        <v>81</v>
      </c>
      <c r="B35" t="s">
        <v>0</v>
      </c>
      <c r="C35" t="s">
        <v>61</v>
      </c>
      <c r="D35">
        <v>1</v>
      </c>
    </row>
    <row r="36" spans="1:4" x14ac:dyDescent="0.3">
      <c r="A36" t="s">
        <v>82</v>
      </c>
      <c r="B36" t="s">
        <v>0</v>
      </c>
      <c r="C36" t="s">
        <v>55</v>
      </c>
      <c r="D36">
        <v>698</v>
      </c>
    </row>
    <row r="37" spans="1:4" hidden="1" x14ac:dyDescent="0.3">
      <c r="A37" t="s">
        <v>82</v>
      </c>
      <c r="B37" t="s">
        <v>0</v>
      </c>
      <c r="C37" t="s">
        <v>61</v>
      </c>
      <c r="D37">
        <v>1</v>
      </c>
    </row>
    <row r="38" spans="1:4" x14ac:dyDescent="0.3">
      <c r="A38" t="s">
        <v>83</v>
      </c>
      <c r="B38" t="s">
        <v>0</v>
      </c>
      <c r="C38" t="s">
        <v>55</v>
      </c>
      <c r="D38">
        <v>702</v>
      </c>
    </row>
    <row r="39" spans="1:4" hidden="1" x14ac:dyDescent="0.3">
      <c r="A39" t="s">
        <v>83</v>
      </c>
      <c r="B39" t="s">
        <v>0</v>
      </c>
      <c r="C39" t="s">
        <v>61</v>
      </c>
      <c r="D39">
        <v>1</v>
      </c>
    </row>
    <row r="40" spans="1:4" x14ac:dyDescent="0.3">
      <c r="A40" t="s">
        <v>84</v>
      </c>
      <c r="B40" t="s">
        <v>0</v>
      </c>
      <c r="C40" t="s">
        <v>55</v>
      </c>
      <c r="D40">
        <v>703</v>
      </c>
    </row>
    <row r="41" spans="1:4" hidden="1" x14ac:dyDescent="0.3">
      <c r="A41" t="s">
        <v>84</v>
      </c>
      <c r="B41" t="s">
        <v>0</v>
      </c>
      <c r="C41" t="s">
        <v>61</v>
      </c>
      <c r="D41">
        <v>1</v>
      </c>
    </row>
    <row r="42" spans="1:4" x14ac:dyDescent="0.3">
      <c r="A42" t="s">
        <v>85</v>
      </c>
      <c r="B42" t="s">
        <v>0</v>
      </c>
      <c r="C42" t="s">
        <v>55</v>
      </c>
      <c r="D42">
        <v>706</v>
      </c>
    </row>
    <row r="43" spans="1:4" hidden="1" x14ac:dyDescent="0.3">
      <c r="A43" t="s">
        <v>85</v>
      </c>
      <c r="B43" t="s">
        <v>0</v>
      </c>
      <c r="C43" t="s">
        <v>61</v>
      </c>
      <c r="D43">
        <v>1</v>
      </c>
    </row>
    <row r="44" spans="1:4" x14ac:dyDescent="0.3">
      <c r="A44" t="s">
        <v>86</v>
      </c>
      <c r="B44" t="s">
        <v>0</v>
      </c>
      <c r="C44" t="s">
        <v>55</v>
      </c>
      <c r="D44">
        <v>709</v>
      </c>
    </row>
    <row r="45" spans="1:4" hidden="1" x14ac:dyDescent="0.3">
      <c r="A45" t="s">
        <v>86</v>
      </c>
      <c r="B45" t="s">
        <v>0</v>
      </c>
      <c r="C45" t="s">
        <v>61</v>
      </c>
      <c r="D45">
        <v>1</v>
      </c>
    </row>
    <row r="46" spans="1:4" x14ac:dyDescent="0.3">
      <c r="A46" t="s">
        <v>87</v>
      </c>
      <c r="B46" t="s">
        <v>0</v>
      </c>
      <c r="C46" t="s">
        <v>55</v>
      </c>
      <c r="D46">
        <v>716</v>
      </c>
    </row>
    <row r="47" spans="1:4" hidden="1" x14ac:dyDescent="0.3">
      <c r="A47" t="s">
        <v>87</v>
      </c>
      <c r="B47" t="s">
        <v>0</v>
      </c>
      <c r="C47" t="s">
        <v>61</v>
      </c>
      <c r="D47">
        <v>1</v>
      </c>
    </row>
    <row r="48" spans="1:4" x14ac:dyDescent="0.3">
      <c r="A48" t="s">
        <v>88</v>
      </c>
      <c r="B48" t="s">
        <v>0</v>
      </c>
      <c r="C48" t="s">
        <v>55</v>
      </c>
      <c r="D48">
        <v>718</v>
      </c>
    </row>
    <row r="49" spans="1:4" hidden="1" x14ac:dyDescent="0.3">
      <c r="A49" t="s">
        <v>89</v>
      </c>
      <c r="B49" t="s">
        <v>0</v>
      </c>
      <c r="C49" t="s">
        <v>61</v>
      </c>
      <c r="D49">
        <v>1</v>
      </c>
    </row>
    <row r="50" spans="1:4" x14ac:dyDescent="0.3">
      <c r="A50" t="s">
        <v>90</v>
      </c>
      <c r="B50" t="s">
        <v>0</v>
      </c>
      <c r="C50" t="s">
        <v>55</v>
      </c>
      <c r="D50">
        <v>718</v>
      </c>
    </row>
    <row r="51" spans="1:4" hidden="1" x14ac:dyDescent="0.3">
      <c r="A51" t="s">
        <v>90</v>
      </c>
      <c r="B51" t="s">
        <v>0</v>
      </c>
      <c r="C51" t="s">
        <v>61</v>
      </c>
      <c r="D51">
        <v>1</v>
      </c>
    </row>
    <row r="52" spans="1:4" x14ac:dyDescent="0.3">
      <c r="A52" t="s">
        <v>91</v>
      </c>
      <c r="B52" t="s">
        <v>0</v>
      </c>
      <c r="C52" t="s">
        <v>55</v>
      </c>
      <c r="D52">
        <v>712</v>
      </c>
    </row>
    <row r="53" spans="1:4" hidden="1" x14ac:dyDescent="0.3">
      <c r="A53" t="s">
        <v>92</v>
      </c>
      <c r="B53" t="s">
        <v>0</v>
      </c>
      <c r="C53" t="s">
        <v>61</v>
      </c>
      <c r="D53">
        <v>1</v>
      </c>
    </row>
    <row r="54" spans="1:4" x14ac:dyDescent="0.3">
      <c r="A54" t="s">
        <v>93</v>
      </c>
      <c r="B54" t="s">
        <v>0</v>
      </c>
      <c r="C54" t="s">
        <v>55</v>
      </c>
      <c r="D54">
        <v>702</v>
      </c>
    </row>
    <row r="55" spans="1:4" hidden="1" x14ac:dyDescent="0.3">
      <c r="A55" t="s">
        <v>93</v>
      </c>
      <c r="B55" t="s">
        <v>0</v>
      </c>
      <c r="C55" t="s">
        <v>61</v>
      </c>
      <c r="D55">
        <v>1</v>
      </c>
    </row>
    <row r="56" spans="1:4" x14ac:dyDescent="0.3">
      <c r="A56" t="s">
        <v>94</v>
      </c>
      <c r="B56" t="s">
        <v>0</v>
      </c>
      <c r="C56" t="s">
        <v>55</v>
      </c>
      <c r="D56">
        <v>689</v>
      </c>
    </row>
    <row r="57" spans="1:4" hidden="1" x14ac:dyDescent="0.3">
      <c r="A57" t="s">
        <v>94</v>
      </c>
      <c r="B57" t="s">
        <v>0</v>
      </c>
      <c r="C57" t="s">
        <v>61</v>
      </c>
      <c r="D57">
        <v>1</v>
      </c>
    </row>
    <row r="58" spans="1:4" x14ac:dyDescent="0.3">
      <c r="A58" t="s">
        <v>95</v>
      </c>
      <c r="B58" t="s">
        <v>0</v>
      </c>
      <c r="C58" t="s">
        <v>55</v>
      </c>
      <c r="D58">
        <v>628</v>
      </c>
    </row>
    <row r="59" spans="1:4" hidden="1" x14ac:dyDescent="0.3">
      <c r="A59" t="s">
        <v>96</v>
      </c>
      <c r="B59" t="s">
        <v>0</v>
      </c>
      <c r="C59" t="s">
        <v>61</v>
      </c>
      <c r="D59">
        <v>1</v>
      </c>
    </row>
    <row r="60" spans="1:4" x14ac:dyDescent="0.3">
      <c r="A60" t="s">
        <v>97</v>
      </c>
      <c r="B60" t="s">
        <v>0</v>
      </c>
      <c r="C60" t="s">
        <v>55</v>
      </c>
      <c r="D60">
        <v>88</v>
      </c>
    </row>
    <row r="61" spans="1:4" hidden="1" x14ac:dyDescent="0.3">
      <c r="A61" t="s">
        <v>97</v>
      </c>
      <c r="B61" t="s">
        <v>0</v>
      </c>
      <c r="C61" t="s">
        <v>56</v>
      </c>
      <c r="D61">
        <v>0</v>
      </c>
    </row>
    <row r="62" spans="1:4" x14ac:dyDescent="0.3">
      <c r="A62" t="s">
        <v>98</v>
      </c>
      <c r="B62" t="s">
        <v>0</v>
      </c>
      <c r="C62" t="s">
        <v>55</v>
      </c>
      <c r="D62">
        <v>73</v>
      </c>
    </row>
    <row r="63" spans="1:4" hidden="1" x14ac:dyDescent="0.3">
      <c r="A63" t="s">
        <v>98</v>
      </c>
      <c r="B63" t="s">
        <v>0</v>
      </c>
      <c r="C63" t="s">
        <v>56</v>
      </c>
      <c r="D63">
        <v>0</v>
      </c>
    </row>
    <row r="64" spans="1:4" x14ac:dyDescent="0.3">
      <c r="A64" t="s">
        <v>99</v>
      </c>
      <c r="B64" t="s">
        <v>0</v>
      </c>
      <c r="C64" t="s">
        <v>55</v>
      </c>
      <c r="D64">
        <v>75</v>
      </c>
    </row>
    <row r="65" spans="1:4" hidden="1" x14ac:dyDescent="0.3">
      <c r="A65" t="s">
        <v>99</v>
      </c>
      <c r="B65" t="s">
        <v>0</v>
      </c>
      <c r="C65" t="s">
        <v>56</v>
      </c>
      <c r="D65">
        <v>0</v>
      </c>
    </row>
    <row r="66" spans="1:4" x14ac:dyDescent="0.3">
      <c r="A66" t="s">
        <v>100</v>
      </c>
      <c r="B66" t="s">
        <v>0</v>
      </c>
      <c r="C66" t="s">
        <v>55</v>
      </c>
      <c r="D66">
        <v>83</v>
      </c>
    </row>
    <row r="67" spans="1:4" hidden="1" x14ac:dyDescent="0.3">
      <c r="A67" t="s">
        <v>100</v>
      </c>
      <c r="B67" t="s">
        <v>0</v>
      </c>
      <c r="C67" t="s">
        <v>56</v>
      </c>
      <c r="D67">
        <v>0</v>
      </c>
    </row>
    <row r="68" spans="1:4" x14ac:dyDescent="0.3">
      <c r="A68" t="s">
        <v>101</v>
      </c>
      <c r="B68" t="s">
        <v>0</v>
      </c>
      <c r="C68" t="s">
        <v>55</v>
      </c>
      <c r="D68">
        <v>693</v>
      </c>
    </row>
    <row r="69" spans="1:4" hidden="1" x14ac:dyDescent="0.3">
      <c r="A69" t="s">
        <v>102</v>
      </c>
      <c r="B69" t="s">
        <v>0</v>
      </c>
      <c r="C69" t="s">
        <v>61</v>
      </c>
      <c r="D69">
        <v>1</v>
      </c>
    </row>
    <row r="70" spans="1:4" x14ac:dyDescent="0.3">
      <c r="A70" t="s">
        <v>103</v>
      </c>
      <c r="B70" t="s">
        <v>0</v>
      </c>
      <c r="C70" t="s">
        <v>55</v>
      </c>
      <c r="D70">
        <v>686</v>
      </c>
    </row>
    <row r="71" spans="1:4" hidden="1" x14ac:dyDescent="0.3">
      <c r="A71" t="s">
        <v>104</v>
      </c>
      <c r="B71" t="s">
        <v>0</v>
      </c>
      <c r="C71" t="s">
        <v>61</v>
      </c>
      <c r="D71">
        <v>1</v>
      </c>
    </row>
    <row r="72" spans="1:4" x14ac:dyDescent="0.3">
      <c r="A72" t="s">
        <v>105</v>
      </c>
      <c r="B72" t="s">
        <v>0</v>
      </c>
      <c r="C72" t="s">
        <v>55</v>
      </c>
      <c r="D72">
        <v>686</v>
      </c>
    </row>
    <row r="73" spans="1:4" hidden="1" x14ac:dyDescent="0.3">
      <c r="A73" t="s">
        <v>106</v>
      </c>
      <c r="B73" t="s">
        <v>0</v>
      </c>
      <c r="C73" t="s">
        <v>61</v>
      </c>
      <c r="D73">
        <v>1</v>
      </c>
    </row>
    <row r="74" spans="1:4" x14ac:dyDescent="0.3">
      <c r="A74" t="s">
        <v>107</v>
      </c>
      <c r="B74" t="s">
        <v>0</v>
      </c>
      <c r="C74" t="s">
        <v>55</v>
      </c>
      <c r="D74">
        <v>686</v>
      </c>
    </row>
    <row r="75" spans="1:4" hidden="1" x14ac:dyDescent="0.3">
      <c r="A75" t="s">
        <v>108</v>
      </c>
      <c r="B75" t="s">
        <v>0</v>
      </c>
      <c r="C75" t="s">
        <v>61</v>
      </c>
      <c r="D75">
        <v>1</v>
      </c>
    </row>
    <row r="76" spans="1:4" x14ac:dyDescent="0.3">
      <c r="A76" t="s">
        <v>109</v>
      </c>
      <c r="B76" t="s">
        <v>0</v>
      </c>
      <c r="C76" t="s">
        <v>55</v>
      </c>
      <c r="D76">
        <v>498</v>
      </c>
    </row>
    <row r="77" spans="1:4" hidden="1" x14ac:dyDescent="0.3">
      <c r="A77" t="s">
        <v>110</v>
      </c>
      <c r="B77" t="s">
        <v>0</v>
      </c>
      <c r="C77" t="s">
        <v>61</v>
      </c>
      <c r="D77">
        <v>1</v>
      </c>
    </row>
    <row r="78" spans="1:4" x14ac:dyDescent="0.3">
      <c r="A78" t="s">
        <v>111</v>
      </c>
      <c r="B78" t="s">
        <v>0</v>
      </c>
      <c r="C78" t="s">
        <v>55</v>
      </c>
      <c r="D78">
        <v>498</v>
      </c>
    </row>
    <row r="79" spans="1:4" hidden="1" x14ac:dyDescent="0.3">
      <c r="A79" t="s">
        <v>112</v>
      </c>
      <c r="B79" t="s">
        <v>0</v>
      </c>
      <c r="C79" t="s">
        <v>61</v>
      </c>
      <c r="D79">
        <v>1</v>
      </c>
    </row>
    <row r="80" spans="1:4" x14ac:dyDescent="0.3">
      <c r="A80" t="s">
        <v>113</v>
      </c>
      <c r="B80" t="s">
        <v>0</v>
      </c>
      <c r="C80" t="s">
        <v>55</v>
      </c>
      <c r="D80">
        <v>498</v>
      </c>
    </row>
    <row r="81" spans="1:4" hidden="1" x14ac:dyDescent="0.3">
      <c r="A81" t="s">
        <v>113</v>
      </c>
      <c r="B81" t="s">
        <v>0</v>
      </c>
      <c r="C81" t="s">
        <v>61</v>
      </c>
      <c r="D81">
        <v>1</v>
      </c>
    </row>
    <row r="82" spans="1:4" x14ac:dyDescent="0.3">
      <c r="A82" t="s">
        <v>114</v>
      </c>
      <c r="B82" t="s">
        <v>0</v>
      </c>
      <c r="C82" t="s">
        <v>55</v>
      </c>
      <c r="D82">
        <v>445</v>
      </c>
    </row>
    <row r="83" spans="1:4" hidden="1" x14ac:dyDescent="0.3">
      <c r="A83" t="s">
        <v>114</v>
      </c>
      <c r="B83" t="s">
        <v>0</v>
      </c>
      <c r="C83" t="s">
        <v>61</v>
      </c>
      <c r="D83">
        <v>1</v>
      </c>
    </row>
    <row r="84" spans="1:4" x14ac:dyDescent="0.3">
      <c r="A84" t="s">
        <v>115</v>
      </c>
      <c r="B84" t="s">
        <v>0</v>
      </c>
      <c r="C84" t="s">
        <v>55</v>
      </c>
      <c r="D84">
        <v>684</v>
      </c>
    </row>
    <row r="85" spans="1:4" hidden="1" x14ac:dyDescent="0.3">
      <c r="A85" t="s">
        <v>116</v>
      </c>
      <c r="B85" t="s">
        <v>0</v>
      </c>
      <c r="C85" t="s">
        <v>61</v>
      </c>
      <c r="D85">
        <v>1</v>
      </c>
    </row>
    <row r="86" spans="1:4" x14ac:dyDescent="0.3">
      <c r="A86" t="s">
        <v>117</v>
      </c>
      <c r="B86" t="s">
        <v>0</v>
      </c>
      <c r="C86" t="s">
        <v>55</v>
      </c>
      <c r="D86">
        <v>635</v>
      </c>
    </row>
    <row r="87" spans="1:4" hidden="1" x14ac:dyDescent="0.3">
      <c r="A87" t="s">
        <v>118</v>
      </c>
      <c r="B87" t="s">
        <v>0</v>
      </c>
      <c r="C87" t="s">
        <v>61</v>
      </c>
      <c r="D87">
        <v>1</v>
      </c>
    </row>
    <row r="88" spans="1:4" x14ac:dyDescent="0.3">
      <c r="A88" t="s">
        <v>119</v>
      </c>
      <c r="B88" t="s">
        <v>0</v>
      </c>
      <c r="C88" t="s">
        <v>55</v>
      </c>
      <c r="D88">
        <v>460</v>
      </c>
    </row>
    <row r="89" spans="1:4" hidden="1" x14ac:dyDescent="0.3">
      <c r="A89" t="s">
        <v>119</v>
      </c>
      <c r="B89" t="s">
        <v>0</v>
      </c>
      <c r="C89" t="s">
        <v>61</v>
      </c>
      <c r="D89">
        <v>1</v>
      </c>
    </row>
    <row r="90" spans="1:4" x14ac:dyDescent="0.3">
      <c r="A90" t="s">
        <v>120</v>
      </c>
      <c r="B90" t="s">
        <v>0</v>
      </c>
      <c r="C90" t="s">
        <v>55</v>
      </c>
      <c r="D90">
        <v>435</v>
      </c>
    </row>
    <row r="91" spans="1:4" hidden="1" x14ac:dyDescent="0.3">
      <c r="A91" t="s">
        <v>121</v>
      </c>
      <c r="B91" t="s">
        <v>0</v>
      </c>
      <c r="C91" t="s">
        <v>61</v>
      </c>
      <c r="D91">
        <v>1</v>
      </c>
    </row>
    <row r="92" spans="1:4" x14ac:dyDescent="0.3">
      <c r="A92" t="s">
        <v>122</v>
      </c>
      <c r="B92" t="s">
        <v>0</v>
      </c>
      <c r="C92" t="s">
        <v>55</v>
      </c>
      <c r="D92">
        <v>401</v>
      </c>
    </row>
    <row r="93" spans="1:4" hidden="1" x14ac:dyDescent="0.3">
      <c r="A93" t="s">
        <v>123</v>
      </c>
      <c r="B93" t="s">
        <v>0</v>
      </c>
      <c r="C93" t="s">
        <v>61</v>
      </c>
      <c r="D93">
        <v>1</v>
      </c>
    </row>
    <row r="94" spans="1:4" x14ac:dyDescent="0.3">
      <c r="A94" t="s">
        <v>124</v>
      </c>
      <c r="B94" t="s">
        <v>0</v>
      </c>
      <c r="C94" t="s">
        <v>55</v>
      </c>
      <c r="D94">
        <v>0</v>
      </c>
    </row>
    <row r="95" spans="1:4" hidden="1" x14ac:dyDescent="0.3">
      <c r="A95" t="s">
        <v>125</v>
      </c>
      <c r="B95" t="s">
        <v>0</v>
      </c>
      <c r="C95" t="s">
        <v>56</v>
      </c>
      <c r="D95">
        <v>0</v>
      </c>
    </row>
    <row r="96" spans="1:4" x14ac:dyDescent="0.3">
      <c r="A96" t="s">
        <v>126</v>
      </c>
      <c r="B96" t="s">
        <v>0</v>
      </c>
      <c r="C96" t="s">
        <v>55</v>
      </c>
      <c r="D96">
        <v>0</v>
      </c>
    </row>
    <row r="97" spans="1:4" hidden="1" x14ac:dyDescent="0.3">
      <c r="A97" t="s">
        <v>127</v>
      </c>
      <c r="B97" t="s">
        <v>0</v>
      </c>
      <c r="C97" t="s">
        <v>56</v>
      </c>
      <c r="D97">
        <v>0</v>
      </c>
    </row>
    <row r="98" spans="1:4" x14ac:dyDescent="0.3">
      <c r="A98" t="s">
        <v>128</v>
      </c>
      <c r="B98" t="s">
        <v>0</v>
      </c>
      <c r="C98" t="s">
        <v>55</v>
      </c>
      <c r="D98">
        <v>0</v>
      </c>
    </row>
    <row r="99" spans="1:4" hidden="1" x14ac:dyDescent="0.3">
      <c r="A99" t="s">
        <v>128</v>
      </c>
      <c r="B99" t="s">
        <v>0</v>
      </c>
      <c r="C99" t="s">
        <v>56</v>
      </c>
      <c r="D99">
        <v>0</v>
      </c>
    </row>
    <row r="100" spans="1:4" x14ac:dyDescent="0.3">
      <c r="A100" t="s">
        <v>129</v>
      </c>
      <c r="B100" t="s">
        <v>0</v>
      </c>
      <c r="C100" t="s">
        <v>55</v>
      </c>
      <c r="D100">
        <v>0</v>
      </c>
    </row>
    <row r="101" spans="1:4" hidden="1" x14ac:dyDescent="0.3">
      <c r="A101" t="s">
        <v>130</v>
      </c>
      <c r="B101" t="s">
        <v>0</v>
      </c>
      <c r="C101" t="s">
        <v>56</v>
      </c>
      <c r="D101">
        <v>0</v>
      </c>
    </row>
    <row r="102" spans="1:4" x14ac:dyDescent="0.3">
      <c r="A102" t="s">
        <v>131</v>
      </c>
      <c r="B102" t="s">
        <v>0</v>
      </c>
      <c r="C102" t="s">
        <v>55</v>
      </c>
      <c r="D102">
        <v>0</v>
      </c>
    </row>
    <row r="103" spans="1:4" hidden="1" x14ac:dyDescent="0.3">
      <c r="A103" t="s">
        <v>131</v>
      </c>
      <c r="B103" t="s">
        <v>0</v>
      </c>
      <c r="C103" t="s">
        <v>56</v>
      </c>
      <c r="D103">
        <v>0</v>
      </c>
    </row>
    <row r="104" spans="1:4" x14ac:dyDescent="0.3">
      <c r="A104" t="s">
        <v>132</v>
      </c>
      <c r="B104" t="s">
        <v>0</v>
      </c>
      <c r="C104" t="s">
        <v>55</v>
      </c>
      <c r="D104">
        <v>0</v>
      </c>
    </row>
    <row r="105" spans="1:4" hidden="1" x14ac:dyDescent="0.3">
      <c r="A105" t="s">
        <v>132</v>
      </c>
      <c r="B105" t="s">
        <v>0</v>
      </c>
      <c r="C105" t="s">
        <v>56</v>
      </c>
      <c r="D105">
        <v>0</v>
      </c>
    </row>
  </sheetData>
  <autoFilter ref="A2:D105" xr:uid="{D3F8FFED-337C-443B-B772-246B96808B59}">
    <filterColumn colId="2">
      <filters>
        <filter val="Agua - Voltaje: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7778-AC64-4112-875F-E6AC4E0CEEDB}">
  <dimension ref="A1:M54"/>
  <sheetViews>
    <sheetView tabSelected="1" topLeftCell="D22" workbookViewId="0">
      <selection activeCell="U40" sqref="U40"/>
    </sheetView>
  </sheetViews>
  <sheetFormatPr defaultRowHeight="14.4" x14ac:dyDescent="0.3"/>
  <sheetData>
    <row r="1" spans="1:11" x14ac:dyDescent="0.3">
      <c r="A1" t="s">
        <v>133</v>
      </c>
      <c r="D1" t="s">
        <v>134</v>
      </c>
    </row>
    <row r="2" spans="1:11" x14ac:dyDescent="0.3">
      <c r="A2" t="s">
        <v>54</v>
      </c>
      <c r="B2" t="s">
        <v>0</v>
      </c>
      <c r="C2" t="s">
        <v>56</v>
      </c>
      <c r="D2">
        <v>0</v>
      </c>
      <c r="F2" t="s">
        <v>133</v>
      </c>
      <c r="I2" t="s">
        <v>135</v>
      </c>
      <c r="J2" t="s">
        <v>135</v>
      </c>
    </row>
    <row r="3" spans="1:11" x14ac:dyDescent="0.3">
      <c r="A3" t="s">
        <v>58</v>
      </c>
      <c r="B3" t="s">
        <v>0</v>
      </c>
      <c r="C3" t="s">
        <v>56</v>
      </c>
      <c r="D3">
        <v>0</v>
      </c>
      <c r="F3" t="s">
        <v>57</v>
      </c>
      <c r="G3" t="s">
        <v>0</v>
      </c>
      <c r="H3" t="s">
        <v>55</v>
      </c>
      <c r="I3">
        <v>0</v>
      </c>
      <c r="J3">
        <f>(I3*K3/1023)</f>
        <v>0</v>
      </c>
      <c r="K3">
        <v>5</v>
      </c>
    </row>
    <row r="4" spans="1:11" x14ac:dyDescent="0.3">
      <c r="A4" t="s">
        <v>60</v>
      </c>
      <c r="B4" t="s">
        <v>0</v>
      </c>
      <c r="C4" t="s">
        <v>61</v>
      </c>
      <c r="D4">
        <v>1</v>
      </c>
      <c r="F4" t="s">
        <v>59</v>
      </c>
      <c r="G4" t="s">
        <v>0</v>
      </c>
      <c r="H4" t="s">
        <v>55</v>
      </c>
      <c r="I4">
        <v>374</v>
      </c>
      <c r="J4">
        <f>(I4*K4/1023)</f>
        <v>1.8279569892473118</v>
      </c>
      <c r="K4">
        <v>5</v>
      </c>
    </row>
    <row r="5" spans="1:11" x14ac:dyDescent="0.3">
      <c r="A5" t="s">
        <v>62</v>
      </c>
      <c r="B5" t="s">
        <v>0</v>
      </c>
      <c r="C5" t="s">
        <v>61</v>
      </c>
      <c r="D5">
        <v>1</v>
      </c>
      <c r="F5" t="s">
        <v>62</v>
      </c>
      <c r="G5" t="s">
        <v>0</v>
      </c>
      <c r="H5" t="s">
        <v>55</v>
      </c>
      <c r="I5">
        <v>565</v>
      </c>
      <c r="J5">
        <f>(I5*K5/1023)</f>
        <v>2.7614858260019552</v>
      </c>
      <c r="K5">
        <v>5</v>
      </c>
    </row>
    <row r="6" spans="1:11" x14ac:dyDescent="0.3">
      <c r="A6" t="s">
        <v>64</v>
      </c>
      <c r="B6" t="s">
        <v>0</v>
      </c>
      <c r="C6" t="s">
        <v>61</v>
      </c>
      <c r="D6">
        <v>1</v>
      </c>
      <c r="F6" t="s">
        <v>63</v>
      </c>
      <c r="G6" t="s">
        <v>0</v>
      </c>
      <c r="H6" t="s">
        <v>55</v>
      </c>
      <c r="I6">
        <v>558</v>
      </c>
      <c r="J6">
        <f t="shared" ref="J6:J53" si="0">(I6*K6/1023)</f>
        <v>2.7272727272727271</v>
      </c>
      <c r="K6">
        <v>5</v>
      </c>
    </row>
    <row r="7" spans="1:11" x14ac:dyDescent="0.3">
      <c r="A7" t="s">
        <v>66</v>
      </c>
      <c r="B7" t="s">
        <v>0</v>
      </c>
      <c r="C7" t="s">
        <v>61</v>
      </c>
      <c r="D7">
        <v>1</v>
      </c>
      <c r="F7" t="s">
        <v>65</v>
      </c>
      <c r="G7" t="s">
        <v>0</v>
      </c>
      <c r="H7" t="s">
        <v>55</v>
      </c>
      <c r="I7">
        <v>575</v>
      </c>
      <c r="J7">
        <f t="shared" si="0"/>
        <v>2.8103616813294234</v>
      </c>
      <c r="K7">
        <v>5</v>
      </c>
    </row>
    <row r="8" spans="1:11" x14ac:dyDescent="0.3">
      <c r="A8" t="s">
        <v>68</v>
      </c>
      <c r="B8" t="s">
        <v>0</v>
      </c>
      <c r="C8" t="s">
        <v>61</v>
      </c>
      <c r="D8">
        <v>1</v>
      </c>
      <c r="F8" t="s">
        <v>67</v>
      </c>
      <c r="G8" t="s">
        <v>0</v>
      </c>
      <c r="H8" t="s">
        <v>55</v>
      </c>
      <c r="I8">
        <v>586</v>
      </c>
      <c r="J8">
        <f t="shared" si="0"/>
        <v>2.8641251221896384</v>
      </c>
      <c r="K8">
        <v>5</v>
      </c>
    </row>
    <row r="9" spans="1:11" x14ac:dyDescent="0.3">
      <c r="A9" t="s">
        <v>69</v>
      </c>
      <c r="B9" t="s">
        <v>0</v>
      </c>
      <c r="C9" t="s">
        <v>61</v>
      </c>
      <c r="D9">
        <v>1</v>
      </c>
      <c r="F9" t="s">
        <v>69</v>
      </c>
      <c r="G9" t="s">
        <v>0</v>
      </c>
      <c r="H9" t="s">
        <v>55</v>
      </c>
      <c r="I9">
        <v>597</v>
      </c>
      <c r="J9">
        <f t="shared" si="0"/>
        <v>2.9178885630498534</v>
      </c>
      <c r="K9">
        <v>5</v>
      </c>
    </row>
    <row r="10" spans="1:11" x14ac:dyDescent="0.3">
      <c r="A10" t="s">
        <v>70</v>
      </c>
      <c r="B10" t="s">
        <v>0</v>
      </c>
      <c r="C10" t="s">
        <v>61</v>
      </c>
      <c r="D10">
        <v>1</v>
      </c>
      <c r="F10" t="s">
        <v>70</v>
      </c>
      <c r="G10" t="s">
        <v>0</v>
      </c>
      <c r="H10" t="s">
        <v>55</v>
      </c>
      <c r="I10">
        <v>629</v>
      </c>
      <c r="J10">
        <f t="shared" si="0"/>
        <v>3.0742913000977516</v>
      </c>
      <c r="K10">
        <v>5</v>
      </c>
    </row>
    <row r="11" spans="1:11" x14ac:dyDescent="0.3">
      <c r="A11" t="s">
        <v>71</v>
      </c>
      <c r="B11" t="s">
        <v>0</v>
      </c>
      <c r="C11" t="s">
        <v>61</v>
      </c>
      <c r="D11">
        <v>1</v>
      </c>
      <c r="F11" t="s">
        <v>71</v>
      </c>
      <c r="G11" t="s">
        <v>0</v>
      </c>
      <c r="H11" t="s">
        <v>55</v>
      </c>
      <c r="I11">
        <v>640</v>
      </c>
      <c r="J11">
        <f t="shared" si="0"/>
        <v>3.1280547409579667</v>
      </c>
      <c r="K11">
        <v>5</v>
      </c>
    </row>
    <row r="12" spans="1:11" x14ac:dyDescent="0.3">
      <c r="A12" t="s">
        <v>72</v>
      </c>
      <c r="B12" t="s">
        <v>0</v>
      </c>
      <c r="C12" t="s">
        <v>61</v>
      </c>
      <c r="D12">
        <v>1</v>
      </c>
      <c r="F12" t="s">
        <v>72</v>
      </c>
      <c r="G12" t="s">
        <v>0</v>
      </c>
      <c r="H12" t="s">
        <v>55</v>
      </c>
      <c r="I12">
        <v>648</v>
      </c>
      <c r="J12">
        <f t="shared" si="0"/>
        <v>3.1671554252199412</v>
      </c>
      <c r="K12">
        <v>5</v>
      </c>
    </row>
    <row r="13" spans="1:11" x14ac:dyDescent="0.3">
      <c r="A13" t="s">
        <v>73</v>
      </c>
      <c r="B13" t="s">
        <v>0</v>
      </c>
      <c r="C13" t="s">
        <v>61</v>
      </c>
      <c r="D13">
        <v>1</v>
      </c>
      <c r="F13" t="s">
        <v>73</v>
      </c>
      <c r="G13" t="s">
        <v>0</v>
      </c>
      <c r="H13" t="s">
        <v>55</v>
      </c>
      <c r="I13">
        <v>657</v>
      </c>
      <c r="J13">
        <f t="shared" si="0"/>
        <v>3.2111436950146626</v>
      </c>
      <c r="K13">
        <v>5</v>
      </c>
    </row>
    <row r="14" spans="1:11" x14ac:dyDescent="0.3">
      <c r="A14" t="s">
        <v>75</v>
      </c>
      <c r="B14" t="s">
        <v>0</v>
      </c>
      <c r="C14" t="s">
        <v>61</v>
      </c>
      <c r="D14">
        <v>1</v>
      </c>
      <c r="F14" t="s">
        <v>74</v>
      </c>
      <c r="G14" t="s">
        <v>0</v>
      </c>
      <c r="H14" t="s">
        <v>55</v>
      </c>
      <c r="I14">
        <v>666</v>
      </c>
      <c r="J14">
        <f t="shared" si="0"/>
        <v>3.2551319648093844</v>
      </c>
      <c r="K14">
        <v>5</v>
      </c>
    </row>
    <row r="15" spans="1:11" x14ac:dyDescent="0.3">
      <c r="A15" t="s">
        <v>77</v>
      </c>
      <c r="B15" t="s">
        <v>0</v>
      </c>
      <c r="C15" t="s">
        <v>61</v>
      </c>
      <c r="D15">
        <v>1</v>
      </c>
      <c r="F15" t="s">
        <v>76</v>
      </c>
      <c r="G15" t="s">
        <v>0</v>
      </c>
      <c r="H15" t="s">
        <v>55</v>
      </c>
      <c r="I15">
        <v>672</v>
      </c>
      <c r="J15">
        <f t="shared" si="0"/>
        <v>3.2844574780058653</v>
      </c>
      <c r="K15">
        <v>5</v>
      </c>
    </row>
    <row r="16" spans="1:11" x14ac:dyDescent="0.3">
      <c r="A16" t="s">
        <v>78</v>
      </c>
      <c r="B16" t="s">
        <v>0</v>
      </c>
      <c r="C16" t="s">
        <v>61</v>
      </c>
      <c r="D16">
        <v>1</v>
      </c>
      <c r="F16" t="s">
        <v>78</v>
      </c>
      <c r="G16" t="s">
        <v>0</v>
      </c>
      <c r="H16" t="s">
        <v>55</v>
      </c>
      <c r="I16">
        <v>678</v>
      </c>
      <c r="J16">
        <f t="shared" si="0"/>
        <v>3.3137829912023462</v>
      </c>
      <c r="K16">
        <v>5</v>
      </c>
    </row>
    <row r="17" spans="1:11" x14ac:dyDescent="0.3">
      <c r="A17" t="s">
        <v>80</v>
      </c>
      <c r="B17" t="s">
        <v>0</v>
      </c>
      <c r="C17" t="s">
        <v>61</v>
      </c>
      <c r="D17">
        <v>1</v>
      </c>
      <c r="F17" t="s">
        <v>79</v>
      </c>
      <c r="G17" t="s">
        <v>0</v>
      </c>
      <c r="H17" t="s">
        <v>55</v>
      </c>
      <c r="I17">
        <v>686</v>
      </c>
      <c r="J17">
        <f t="shared" si="0"/>
        <v>3.3528836754643208</v>
      </c>
      <c r="K17">
        <v>5</v>
      </c>
    </row>
    <row r="18" spans="1:11" x14ac:dyDescent="0.3">
      <c r="A18" t="s">
        <v>81</v>
      </c>
      <c r="B18" t="s">
        <v>0</v>
      </c>
      <c r="C18" t="s">
        <v>61</v>
      </c>
      <c r="D18">
        <v>1</v>
      </c>
      <c r="F18" t="s">
        <v>81</v>
      </c>
      <c r="G18" t="s">
        <v>0</v>
      </c>
      <c r="H18" t="s">
        <v>55</v>
      </c>
      <c r="I18">
        <v>693</v>
      </c>
      <c r="J18">
        <f t="shared" si="0"/>
        <v>3.3870967741935485</v>
      </c>
      <c r="K18">
        <v>5</v>
      </c>
    </row>
    <row r="19" spans="1:11" x14ac:dyDescent="0.3">
      <c r="A19" t="s">
        <v>82</v>
      </c>
      <c r="B19" t="s">
        <v>0</v>
      </c>
      <c r="C19" t="s">
        <v>61</v>
      </c>
      <c r="D19">
        <v>1</v>
      </c>
      <c r="F19" t="s">
        <v>82</v>
      </c>
      <c r="G19" t="s">
        <v>0</v>
      </c>
      <c r="H19" t="s">
        <v>55</v>
      </c>
      <c r="I19">
        <v>698</v>
      </c>
      <c r="J19">
        <f t="shared" si="0"/>
        <v>3.4115347018572826</v>
      </c>
      <c r="K19">
        <v>5</v>
      </c>
    </row>
    <row r="20" spans="1:11" x14ac:dyDescent="0.3">
      <c r="A20" t="s">
        <v>83</v>
      </c>
      <c r="B20" t="s">
        <v>0</v>
      </c>
      <c r="C20" t="s">
        <v>61</v>
      </c>
      <c r="D20">
        <v>1</v>
      </c>
      <c r="F20" t="s">
        <v>83</v>
      </c>
      <c r="G20" t="s">
        <v>0</v>
      </c>
      <c r="H20" t="s">
        <v>55</v>
      </c>
      <c r="I20">
        <v>702</v>
      </c>
      <c r="J20">
        <f t="shared" si="0"/>
        <v>3.4310850439882699</v>
      </c>
      <c r="K20">
        <v>5</v>
      </c>
    </row>
    <row r="21" spans="1:11" x14ac:dyDescent="0.3">
      <c r="A21" t="s">
        <v>84</v>
      </c>
      <c r="B21" t="s">
        <v>0</v>
      </c>
      <c r="C21" t="s">
        <v>61</v>
      </c>
      <c r="D21">
        <v>1</v>
      </c>
      <c r="F21" t="s">
        <v>84</v>
      </c>
      <c r="G21" t="s">
        <v>0</v>
      </c>
      <c r="H21" t="s">
        <v>55</v>
      </c>
      <c r="I21">
        <v>703</v>
      </c>
      <c r="J21">
        <f t="shared" si="0"/>
        <v>3.4359726295210167</v>
      </c>
      <c r="K21">
        <v>5</v>
      </c>
    </row>
    <row r="22" spans="1:11" x14ac:dyDescent="0.3">
      <c r="A22" t="s">
        <v>85</v>
      </c>
      <c r="B22" t="s">
        <v>0</v>
      </c>
      <c r="C22" t="s">
        <v>61</v>
      </c>
      <c r="D22">
        <v>1</v>
      </c>
      <c r="F22" t="s">
        <v>85</v>
      </c>
      <c r="G22" t="s">
        <v>0</v>
      </c>
      <c r="H22" t="s">
        <v>55</v>
      </c>
      <c r="I22">
        <v>706</v>
      </c>
      <c r="J22">
        <f t="shared" si="0"/>
        <v>3.4506353861192571</v>
      </c>
      <c r="K22">
        <v>5</v>
      </c>
    </row>
    <row r="23" spans="1:11" x14ac:dyDescent="0.3">
      <c r="A23" t="s">
        <v>86</v>
      </c>
      <c r="B23" t="s">
        <v>0</v>
      </c>
      <c r="C23" t="s">
        <v>61</v>
      </c>
      <c r="D23">
        <v>1</v>
      </c>
      <c r="F23" t="s">
        <v>86</v>
      </c>
      <c r="G23" t="s">
        <v>0</v>
      </c>
      <c r="H23" t="s">
        <v>55</v>
      </c>
      <c r="I23">
        <v>709</v>
      </c>
      <c r="J23">
        <f t="shared" si="0"/>
        <v>3.4652981427174976</v>
      </c>
      <c r="K23">
        <v>5</v>
      </c>
    </row>
    <row r="24" spans="1:11" x14ac:dyDescent="0.3">
      <c r="A24" t="s">
        <v>87</v>
      </c>
      <c r="B24" t="s">
        <v>0</v>
      </c>
      <c r="C24" t="s">
        <v>61</v>
      </c>
      <c r="D24">
        <v>1</v>
      </c>
      <c r="F24" t="s">
        <v>87</v>
      </c>
      <c r="G24" t="s">
        <v>0</v>
      </c>
      <c r="H24" t="s">
        <v>55</v>
      </c>
      <c r="I24">
        <v>716</v>
      </c>
      <c r="J24">
        <f t="shared" si="0"/>
        <v>3.4995112414467253</v>
      </c>
      <c r="K24">
        <v>5</v>
      </c>
    </row>
    <row r="25" spans="1:11" x14ac:dyDescent="0.3">
      <c r="A25" t="s">
        <v>89</v>
      </c>
      <c r="B25" t="s">
        <v>0</v>
      </c>
      <c r="C25" t="s">
        <v>61</v>
      </c>
      <c r="D25">
        <v>1</v>
      </c>
      <c r="F25" t="s">
        <v>88</v>
      </c>
      <c r="G25" t="s">
        <v>0</v>
      </c>
      <c r="H25" t="s">
        <v>55</v>
      </c>
      <c r="I25">
        <v>718</v>
      </c>
      <c r="J25">
        <f t="shared" si="0"/>
        <v>3.509286412512219</v>
      </c>
      <c r="K25">
        <v>5</v>
      </c>
    </row>
    <row r="26" spans="1:11" x14ac:dyDescent="0.3">
      <c r="A26" t="s">
        <v>90</v>
      </c>
      <c r="B26" t="s">
        <v>0</v>
      </c>
      <c r="C26" t="s">
        <v>61</v>
      </c>
      <c r="D26">
        <v>1</v>
      </c>
      <c r="F26" t="s">
        <v>90</v>
      </c>
      <c r="G26" t="s">
        <v>0</v>
      </c>
      <c r="H26" t="s">
        <v>55</v>
      </c>
      <c r="I26">
        <v>718</v>
      </c>
      <c r="J26">
        <f t="shared" si="0"/>
        <v>3.509286412512219</v>
      </c>
      <c r="K26">
        <v>5</v>
      </c>
    </row>
    <row r="27" spans="1:11" x14ac:dyDescent="0.3">
      <c r="A27" t="s">
        <v>92</v>
      </c>
      <c r="B27" t="s">
        <v>0</v>
      </c>
      <c r="C27" t="s">
        <v>61</v>
      </c>
      <c r="D27">
        <v>1</v>
      </c>
      <c r="F27" t="s">
        <v>91</v>
      </c>
      <c r="G27" t="s">
        <v>0</v>
      </c>
      <c r="H27" t="s">
        <v>55</v>
      </c>
      <c r="I27">
        <v>712</v>
      </c>
      <c r="J27">
        <f t="shared" si="0"/>
        <v>3.479960899315738</v>
      </c>
      <c r="K27">
        <v>5</v>
      </c>
    </row>
    <row r="28" spans="1:11" x14ac:dyDescent="0.3">
      <c r="A28" t="s">
        <v>93</v>
      </c>
      <c r="B28" t="s">
        <v>0</v>
      </c>
      <c r="C28" t="s">
        <v>61</v>
      </c>
      <c r="D28">
        <v>1</v>
      </c>
      <c r="F28" t="s">
        <v>93</v>
      </c>
      <c r="G28" t="s">
        <v>0</v>
      </c>
      <c r="H28" t="s">
        <v>55</v>
      </c>
      <c r="I28">
        <v>702</v>
      </c>
      <c r="J28">
        <f t="shared" si="0"/>
        <v>3.4310850439882699</v>
      </c>
      <c r="K28">
        <v>5</v>
      </c>
    </row>
    <row r="29" spans="1:11" x14ac:dyDescent="0.3">
      <c r="A29" t="s">
        <v>94</v>
      </c>
      <c r="B29" t="s">
        <v>0</v>
      </c>
      <c r="C29" t="s">
        <v>61</v>
      </c>
      <c r="D29">
        <v>1</v>
      </c>
      <c r="F29" t="s">
        <v>94</v>
      </c>
      <c r="G29" t="s">
        <v>0</v>
      </c>
      <c r="H29" t="s">
        <v>55</v>
      </c>
      <c r="I29">
        <v>689</v>
      </c>
      <c r="J29">
        <f t="shared" si="0"/>
        <v>3.3675464320625612</v>
      </c>
      <c r="K29">
        <v>5</v>
      </c>
    </row>
    <row r="30" spans="1:11" x14ac:dyDescent="0.3">
      <c r="A30" t="s">
        <v>96</v>
      </c>
      <c r="B30" t="s">
        <v>0</v>
      </c>
      <c r="C30" t="s">
        <v>61</v>
      </c>
      <c r="D30">
        <v>1</v>
      </c>
      <c r="F30" t="s">
        <v>95</v>
      </c>
      <c r="G30" t="s">
        <v>0</v>
      </c>
      <c r="H30" t="s">
        <v>55</v>
      </c>
      <c r="I30">
        <v>628</v>
      </c>
      <c r="J30">
        <f t="shared" si="0"/>
        <v>3.0694037145650048</v>
      </c>
      <c r="K30">
        <v>5</v>
      </c>
    </row>
    <row r="31" spans="1:11" x14ac:dyDescent="0.3">
      <c r="A31" t="s">
        <v>97</v>
      </c>
      <c r="B31" t="s">
        <v>0</v>
      </c>
      <c r="C31" t="s">
        <v>56</v>
      </c>
      <c r="D31">
        <v>0</v>
      </c>
      <c r="F31" t="s">
        <v>97</v>
      </c>
      <c r="G31" t="s">
        <v>0</v>
      </c>
      <c r="H31" t="s">
        <v>55</v>
      </c>
      <c r="I31">
        <v>88</v>
      </c>
      <c r="J31">
        <f t="shared" si="0"/>
        <v>0.43010752688172044</v>
      </c>
      <c r="K31">
        <v>5</v>
      </c>
    </row>
    <row r="32" spans="1:11" x14ac:dyDescent="0.3">
      <c r="A32" t="s">
        <v>98</v>
      </c>
      <c r="B32" t="s">
        <v>0</v>
      </c>
      <c r="C32" t="s">
        <v>56</v>
      </c>
      <c r="D32">
        <v>0</v>
      </c>
      <c r="F32" t="s">
        <v>98</v>
      </c>
      <c r="G32" t="s">
        <v>0</v>
      </c>
      <c r="H32" t="s">
        <v>55</v>
      </c>
      <c r="I32">
        <v>73</v>
      </c>
      <c r="J32">
        <f t="shared" si="0"/>
        <v>0.3567937438905181</v>
      </c>
      <c r="K32">
        <v>5</v>
      </c>
    </row>
    <row r="33" spans="1:11" x14ac:dyDescent="0.3">
      <c r="A33" t="s">
        <v>99</v>
      </c>
      <c r="B33" t="s">
        <v>0</v>
      </c>
      <c r="C33" t="s">
        <v>56</v>
      </c>
      <c r="D33">
        <v>0</v>
      </c>
      <c r="F33" t="s">
        <v>99</v>
      </c>
      <c r="G33" t="s">
        <v>0</v>
      </c>
      <c r="H33" t="s">
        <v>55</v>
      </c>
      <c r="I33">
        <v>75</v>
      </c>
      <c r="J33">
        <f t="shared" si="0"/>
        <v>0.36656891495601174</v>
      </c>
      <c r="K33">
        <v>5</v>
      </c>
    </row>
    <row r="34" spans="1:11" x14ac:dyDescent="0.3">
      <c r="A34" t="s">
        <v>100</v>
      </c>
      <c r="B34" t="s">
        <v>0</v>
      </c>
      <c r="C34" t="s">
        <v>56</v>
      </c>
      <c r="D34">
        <v>0</v>
      </c>
      <c r="F34" t="s">
        <v>100</v>
      </c>
      <c r="G34" t="s">
        <v>0</v>
      </c>
      <c r="H34" t="s">
        <v>55</v>
      </c>
      <c r="I34">
        <v>83</v>
      </c>
      <c r="J34">
        <f t="shared" si="0"/>
        <v>0.40566959921798629</v>
      </c>
      <c r="K34">
        <v>5</v>
      </c>
    </row>
    <row r="35" spans="1:11" x14ac:dyDescent="0.3">
      <c r="A35" t="s">
        <v>102</v>
      </c>
      <c r="B35" t="s">
        <v>0</v>
      </c>
      <c r="C35" t="s">
        <v>61</v>
      </c>
      <c r="D35">
        <v>1</v>
      </c>
      <c r="F35" t="s">
        <v>101</v>
      </c>
      <c r="G35" t="s">
        <v>0</v>
      </c>
      <c r="H35" t="s">
        <v>55</v>
      </c>
      <c r="I35">
        <v>693</v>
      </c>
      <c r="J35">
        <f t="shared" si="0"/>
        <v>3.3870967741935485</v>
      </c>
      <c r="K35">
        <v>5</v>
      </c>
    </row>
    <row r="36" spans="1:11" x14ac:dyDescent="0.3">
      <c r="A36" t="s">
        <v>104</v>
      </c>
      <c r="B36" t="s">
        <v>0</v>
      </c>
      <c r="C36" t="s">
        <v>61</v>
      </c>
      <c r="D36">
        <v>1</v>
      </c>
      <c r="F36" t="s">
        <v>103</v>
      </c>
      <c r="G36" t="s">
        <v>0</v>
      </c>
      <c r="H36" t="s">
        <v>55</v>
      </c>
      <c r="I36">
        <v>686</v>
      </c>
      <c r="J36">
        <f t="shared" si="0"/>
        <v>3.3528836754643208</v>
      </c>
      <c r="K36">
        <v>5</v>
      </c>
    </row>
    <row r="37" spans="1:11" x14ac:dyDescent="0.3">
      <c r="A37" t="s">
        <v>106</v>
      </c>
      <c r="B37" t="s">
        <v>0</v>
      </c>
      <c r="C37" t="s">
        <v>61</v>
      </c>
      <c r="D37">
        <v>1</v>
      </c>
      <c r="F37" t="s">
        <v>105</v>
      </c>
      <c r="G37" t="s">
        <v>0</v>
      </c>
      <c r="H37" t="s">
        <v>55</v>
      </c>
      <c r="I37">
        <v>686</v>
      </c>
      <c r="J37">
        <f t="shared" si="0"/>
        <v>3.3528836754643208</v>
      </c>
      <c r="K37">
        <v>5</v>
      </c>
    </row>
    <row r="38" spans="1:11" x14ac:dyDescent="0.3">
      <c r="A38" t="s">
        <v>108</v>
      </c>
      <c r="B38" t="s">
        <v>0</v>
      </c>
      <c r="C38" t="s">
        <v>61</v>
      </c>
      <c r="D38">
        <v>1</v>
      </c>
      <c r="F38" t="s">
        <v>107</v>
      </c>
      <c r="G38" t="s">
        <v>0</v>
      </c>
      <c r="H38" t="s">
        <v>55</v>
      </c>
      <c r="I38">
        <v>686</v>
      </c>
      <c r="J38">
        <f t="shared" si="0"/>
        <v>3.3528836754643208</v>
      </c>
      <c r="K38">
        <v>5</v>
      </c>
    </row>
    <row r="39" spans="1:11" x14ac:dyDescent="0.3">
      <c r="A39" t="s">
        <v>110</v>
      </c>
      <c r="B39" t="s">
        <v>0</v>
      </c>
      <c r="C39" t="s">
        <v>61</v>
      </c>
      <c r="D39">
        <v>1</v>
      </c>
      <c r="F39" t="s">
        <v>109</v>
      </c>
      <c r="G39" t="s">
        <v>0</v>
      </c>
      <c r="H39" t="s">
        <v>55</v>
      </c>
      <c r="I39">
        <v>498</v>
      </c>
      <c r="J39">
        <f t="shared" si="0"/>
        <v>2.4340175953079179</v>
      </c>
      <c r="K39">
        <v>5</v>
      </c>
    </row>
    <row r="40" spans="1:11" x14ac:dyDescent="0.3">
      <c r="A40" t="s">
        <v>112</v>
      </c>
      <c r="B40" t="s">
        <v>0</v>
      </c>
      <c r="C40" t="s">
        <v>61</v>
      </c>
      <c r="D40">
        <v>1</v>
      </c>
      <c r="F40" t="s">
        <v>111</v>
      </c>
      <c r="G40" t="s">
        <v>0</v>
      </c>
      <c r="H40" t="s">
        <v>55</v>
      </c>
      <c r="I40">
        <v>498</v>
      </c>
      <c r="J40">
        <f t="shared" si="0"/>
        <v>2.4340175953079179</v>
      </c>
      <c r="K40">
        <v>5</v>
      </c>
    </row>
    <row r="41" spans="1:11" x14ac:dyDescent="0.3">
      <c r="A41" t="s">
        <v>113</v>
      </c>
      <c r="B41" t="s">
        <v>0</v>
      </c>
      <c r="C41" t="s">
        <v>61</v>
      </c>
      <c r="D41">
        <v>1</v>
      </c>
      <c r="F41" t="s">
        <v>113</v>
      </c>
      <c r="G41" t="s">
        <v>0</v>
      </c>
      <c r="H41" t="s">
        <v>55</v>
      </c>
      <c r="I41">
        <v>498</v>
      </c>
      <c r="J41">
        <f t="shared" si="0"/>
        <v>2.4340175953079179</v>
      </c>
      <c r="K41">
        <v>5</v>
      </c>
    </row>
    <row r="42" spans="1:11" x14ac:dyDescent="0.3">
      <c r="A42" t="s">
        <v>114</v>
      </c>
      <c r="B42" t="s">
        <v>0</v>
      </c>
      <c r="C42" t="s">
        <v>61</v>
      </c>
      <c r="D42">
        <v>1</v>
      </c>
      <c r="F42" t="s">
        <v>114</v>
      </c>
      <c r="G42" t="s">
        <v>0</v>
      </c>
      <c r="H42" t="s">
        <v>55</v>
      </c>
      <c r="I42">
        <v>445</v>
      </c>
      <c r="J42">
        <f t="shared" si="0"/>
        <v>2.1749755620723361</v>
      </c>
      <c r="K42">
        <v>5</v>
      </c>
    </row>
    <row r="43" spans="1:11" x14ac:dyDescent="0.3">
      <c r="A43" t="s">
        <v>116</v>
      </c>
      <c r="B43" t="s">
        <v>0</v>
      </c>
      <c r="C43" t="s">
        <v>61</v>
      </c>
      <c r="D43">
        <v>1</v>
      </c>
      <c r="F43" t="s">
        <v>115</v>
      </c>
      <c r="G43" t="s">
        <v>0</v>
      </c>
      <c r="H43" t="s">
        <v>55</v>
      </c>
      <c r="I43">
        <v>684</v>
      </c>
      <c r="J43">
        <f t="shared" si="0"/>
        <v>3.3431085043988271</v>
      </c>
      <c r="K43">
        <v>5</v>
      </c>
    </row>
    <row r="44" spans="1:11" x14ac:dyDescent="0.3">
      <c r="A44" t="s">
        <v>118</v>
      </c>
      <c r="B44" t="s">
        <v>0</v>
      </c>
      <c r="C44" t="s">
        <v>61</v>
      </c>
      <c r="D44">
        <v>1</v>
      </c>
      <c r="F44" t="s">
        <v>117</v>
      </c>
      <c r="G44" t="s">
        <v>0</v>
      </c>
      <c r="H44" t="s">
        <v>55</v>
      </c>
      <c r="I44">
        <v>635</v>
      </c>
      <c r="J44">
        <f t="shared" si="0"/>
        <v>3.1036168132942326</v>
      </c>
      <c r="K44">
        <v>5</v>
      </c>
    </row>
    <row r="45" spans="1:11" x14ac:dyDescent="0.3">
      <c r="A45" t="s">
        <v>119</v>
      </c>
      <c r="B45" t="s">
        <v>0</v>
      </c>
      <c r="C45" t="s">
        <v>61</v>
      </c>
      <c r="D45">
        <v>1</v>
      </c>
      <c r="F45" t="s">
        <v>119</v>
      </c>
      <c r="G45" t="s">
        <v>0</v>
      </c>
      <c r="H45" t="s">
        <v>55</v>
      </c>
      <c r="I45">
        <v>460</v>
      </c>
      <c r="J45">
        <f t="shared" si="0"/>
        <v>2.2482893450635384</v>
      </c>
      <c r="K45">
        <v>5</v>
      </c>
    </row>
    <row r="46" spans="1:11" x14ac:dyDescent="0.3">
      <c r="A46" t="s">
        <v>121</v>
      </c>
      <c r="B46" t="s">
        <v>0</v>
      </c>
      <c r="C46" t="s">
        <v>61</v>
      </c>
      <c r="D46">
        <v>1</v>
      </c>
      <c r="F46" t="s">
        <v>120</v>
      </c>
      <c r="G46" t="s">
        <v>0</v>
      </c>
      <c r="H46" t="s">
        <v>55</v>
      </c>
      <c r="I46">
        <v>435</v>
      </c>
      <c r="J46">
        <f t="shared" si="0"/>
        <v>2.1260997067448679</v>
      </c>
      <c r="K46">
        <v>5</v>
      </c>
    </row>
    <row r="47" spans="1:11" x14ac:dyDescent="0.3">
      <c r="A47" t="s">
        <v>123</v>
      </c>
      <c r="B47" t="s">
        <v>0</v>
      </c>
      <c r="C47" t="s">
        <v>61</v>
      </c>
      <c r="D47">
        <v>1</v>
      </c>
      <c r="F47" t="s">
        <v>122</v>
      </c>
      <c r="G47" t="s">
        <v>0</v>
      </c>
      <c r="H47" t="s">
        <v>55</v>
      </c>
      <c r="I47">
        <v>401</v>
      </c>
      <c r="J47">
        <f t="shared" si="0"/>
        <v>1.9599217986314761</v>
      </c>
      <c r="K47">
        <v>5</v>
      </c>
    </row>
    <row r="48" spans="1:11" x14ac:dyDescent="0.3">
      <c r="A48" t="s">
        <v>125</v>
      </c>
      <c r="B48" t="s">
        <v>0</v>
      </c>
      <c r="C48" t="s">
        <v>56</v>
      </c>
      <c r="D48">
        <v>0</v>
      </c>
      <c r="F48" t="s">
        <v>124</v>
      </c>
      <c r="G48" t="s">
        <v>0</v>
      </c>
      <c r="H48" t="s">
        <v>55</v>
      </c>
      <c r="I48">
        <v>0</v>
      </c>
      <c r="J48">
        <f t="shared" si="0"/>
        <v>0</v>
      </c>
      <c r="K48">
        <v>5</v>
      </c>
    </row>
    <row r="49" spans="1:13" x14ac:dyDescent="0.3">
      <c r="A49" t="s">
        <v>127</v>
      </c>
      <c r="B49" t="s">
        <v>0</v>
      </c>
      <c r="C49" t="s">
        <v>56</v>
      </c>
      <c r="D49">
        <v>0</v>
      </c>
      <c r="F49" t="s">
        <v>126</v>
      </c>
      <c r="G49" t="s">
        <v>0</v>
      </c>
      <c r="H49" t="s">
        <v>55</v>
      </c>
      <c r="I49">
        <v>0</v>
      </c>
      <c r="J49">
        <f t="shared" si="0"/>
        <v>0</v>
      </c>
      <c r="K49">
        <v>5</v>
      </c>
    </row>
    <row r="50" spans="1:13" x14ac:dyDescent="0.3">
      <c r="A50" t="s">
        <v>128</v>
      </c>
      <c r="B50" t="s">
        <v>0</v>
      </c>
      <c r="C50" t="s">
        <v>56</v>
      </c>
      <c r="D50">
        <v>0</v>
      </c>
      <c r="F50" t="s">
        <v>128</v>
      </c>
      <c r="G50" t="s">
        <v>0</v>
      </c>
      <c r="H50" t="s">
        <v>55</v>
      </c>
      <c r="I50">
        <v>0</v>
      </c>
      <c r="J50">
        <f t="shared" si="0"/>
        <v>0</v>
      </c>
      <c r="K50">
        <v>5</v>
      </c>
    </row>
    <row r="51" spans="1:13" x14ac:dyDescent="0.3">
      <c r="A51" t="s">
        <v>130</v>
      </c>
      <c r="B51" t="s">
        <v>0</v>
      </c>
      <c r="C51" t="s">
        <v>56</v>
      </c>
      <c r="D51">
        <v>0</v>
      </c>
      <c r="F51" t="s">
        <v>129</v>
      </c>
      <c r="G51" t="s">
        <v>0</v>
      </c>
      <c r="H51" t="s">
        <v>55</v>
      </c>
      <c r="I51">
        <v>0</v>
      </c>
      <c r="J51">
        <f t="shared" si="0"/>
        <v>0</v>
      </c>
      <c r="K51">
        <v>5</v>
      </c>
    </row>
    <row r="52" spans="1:13" x14ac:dyDescent="0.3">
      <c r="A52" t="s">
        <v>131</v>
      </c>
      <c r="B52" t="s">
        <v>0</v>
      </c>
      <c r="C52" t="s">
        <v>56</v>
      </c>
      <c r="D52">
        <v>0</v>
      </c>
      <c r="F52" t="s">
        <v>131</v>
      </c>
      <c r="G52" t="s">
        <v>0</v>
      </c>
      <c r="H52" t="s">
        <v>55</v>
      </c>
      <c r="I52">
        <v>0</v>
      </c>
      <c r="J52">
        <f t="shared" si="0"/>
        <v>0</v>
      </c>
      <c r="K52">
        <v>5</v>
      </c>
    </row>
    <row r="53" spans="1:13" x14ac:dyDescent="0.3">
      <c r="A53" t="s">
        <v>132</v>
      </c>
      <c r="B53" t="s">
        <v>0</v>
      </c>
      <c r="C53" t="s">
        <v>56</v>
      </c>
      <c r="D53">
        <v>0</v>
      </c>
      <c r="F53" t="s">
        <v>132</v>
      </c>
      <c r="G53" t="s">
        <v>0</v>
      </c>
      <c r="H53" t="s">
        <v>55</v>
      </c>
      <c r="I53">
        <v>0</v>
      </c>
      <c r="J53">
        <f t="shared" si="0"/>
        <v>0</v>
      </c>
      <c r="K53">
        <v>5</v>
      </c>
    </row>
    <row r="54" spans="1:13" x14ac:dyDescent="0.3">
      <c r="M54">
        <f>(MAX(J3:J52))</f>
        <v>3.509286412512219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2D3D-50AF-43C4-8789-CE9AF74CBEC4}">
  <dimension ref="A1"/>
  <sheetViews>
    <sheetView workbookViewId="0">
      <selection activeCell="A2" sqref="A2: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IMplementado</vt:lpstr>
      <vt:lpstr>Resistencia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Blanco</dc:creator>
  <cp:lastModifiedBy>Joshua Blanco</cp:lastModifiedBy>
  <dcterms:created xsi:type="dcterms:W3CDTF">2021-06-27T22:35:58Z</dcterms:created>
  <dcterms:modified xsi:type="dcterms:W3CDTF">2021-07-01T11:34:07Z</dcterms:modified>
</cp:coreProperties>
</file>