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S\Documents\Java\331 Project 3 - A-Star vs Dijkstra's\src\"/>
    </mc:Choice>
  </mc:AlternateContent>
  <bookViews>
    <workbookView xWindow="0" yWindow="0" windowWidth="20460" windowHeight="7665" tabRatio="814" activeTab="6"/>
  </bookViews>
  <sheets>
    <sheet name="Center to Corner Blocked Graph" sheetId="3" r:id="rId1"/>
    <sheet name="Center to Corner Unblock Graph" sheetId="11" r:id="rId2"/>
    <sheet name="Center to Corner Unblocked (2)" sheetId="6" state="hidden" r:id="rId3"/>
    <sheet name="Corner to Corner Unblocked (2)" sheetId="9" state="hidden" r:id="rId4"/>
    <sheet name="Corner to Corner (3)" sheetId="5" state="hidden" r:id="rId5"/>
    <sheet name="Corner to Corner Unblock Graph" sheetId="10" r:id="rId6"/>
    <sheet name="Corner to Corner Blocked Graph" sheetId="4" r:id="rId7"/>
    <sheet name="Corner to Corner Blocked" sheetId="1" state="hidden" r:id="rId8"/>
    <sheet name="Center to Corner Unblocked Org" sheetId="8" state="hidden" r:id="rId9"/>
    <sheet name="Corner to Corner Unblocked Org" sheetId="7" state="hidden" r:id="rId10"/>
    <sheet name="Center to Corner Blocked" sheetId="2" state="hidden" r:id="rId11"/>
  </sheets>
  <calcPr calcId="0"/>
</workbook>
</file>

<file path=xl/calcChain.xml><?xml version="1.0" encoding="utf-8"?>
<calcChain xmlns="http://schemas.openxmlformats.org/spreadsheetml/2006/main">
  <c r="D84" i="11" l="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AR3" i="11" s="1"/>
  <c r="D40" i="11"/>
  <c r="D39" i="11"/>
  <c r="AP3" i="11" s="1"/>
  <c r="D38" i="11"/>
  <c r="D37" i="11"/>
  <c r="AN3" i="11" s="1"/>
  <c r="D36" i="11"/>
  <c r="D35" i="11"/>
  <c r="D34" i="11"/>
  <c r="D33" i="11"/>
  <c r="AJ3" i="11" s="1"/>
  <c r="D32" i="11"/>
  <c r="D31" i="11"/>
  <c r="AH3" i="11" s="1"/>
  <c r="D30" i="11"/>
  <c r="D29" i="11"/>
  <c r="AF3" i="11" s="1"/>
  <c r="D28" i="11"/>
  <c r="D27" i="11"/>
  <c r="D26" i="11"/>
  <c r="D25" i="11"/>
  <c r="AB3" i="11" s="1"/>
  <c r="D24" i="11"/>
  <c r="D23" i="11"/>
  <c r="Z3" i="11" s="1"/>
  <c r="D22" i="11"/>
  <c r="D21" i="11"/>
  <c r="X3" i="11" s="1"/>
  <c r="D20" i="11"/>
  <c r="D19" i="11"/>
  <c r="D18" i="11"/>
  <c r="D17" i="11"/>
  <c r="T3" i="11" s="1"/>
  <c r="D16" i="11"/>
  <c r="D15" i="11"/>
  <c r="R3" i="11" s="1"/>
  <c r="D14" i="11"/>
  <c r="D13" i="11"/>
  <c r="P3" i="11" s="1"/>
  <c r="D12" i="11"/>
  <c r="D11" i="11"/>
  <c r="D10" i="11"/>
  <c r="D9" i="11"/>
  <c r="L3" i="11" s="1"/>
  <c r="D8" i="11"/>
  <c r="D7" i="11"/>
  <c r="J3" i="11" s="1"/>
  <c r="D6" i="11"/>
  <c r="D5" i="11"/>
  <c r="H3" i="11" s="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D4" i="11"/>
  <c r="AT3" i="11"/>
  <c r="AS3" i="11"/>
  <c r="AQ3" i="11"/>
  <c r="AO3" i="11"/>
  <c r="AM3" i="11"/>
  <c r="AL3" i="11"/>
  <c r="AK3" i="11"/>
  <c r="AI3" i="11"/>
  <c r="AG3" i="11"/>
  <c r="AE3" i="11"/>
  <c r="AD3" i="11"/>
  <c r="AC3" i="11"/>
  <c r="AA3" i="11"/>
  <c r="Y3" i="11"/>
  <c r="W3" i="11"/>
  <c r="V3" i="11"/>
  <c r="U3" i="11"/>
  <c r="S3" i="11"/>
  <c r="Q3" i="11"/>
  <c r="O3" i="11"/>
  <c r="N3" i="11"/>
  <c r="M3" i="11"/>
  <c r="K3" i="11"/>
  <c r="I3" i="11"/>
  <c r="G3" i="11"/>
  <c r="D3" i="11"/>
  <c r="F3" i="11" s="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AR3" i="10" s="1"/>
  <c r="D40" i="10"/>
  <c r="D39" i="10"/>
  <c r="D38" i="10"/>
  <c r="D37" i="10"/>
  <c r="AN3" i="10" s="1"/>
  <c r="D36" i="10"/>
  <c r="D35" i="10"/>
  <c r="D34" i="10"/>
  <c r="D33" i="10"/>
  <c r="AJ3" i="10" s="1"/>
  <c r="D32" i="10"/>
  <c r="D31" i="10"/>
  <c r="D30" i="10"/>
  <c r="D29" i="10"/>
  <c r="AF3" i="10" s="1"/>
  <c r="D28" i="10"/>
  <c r="D27" i="10"/>
  <c r="D26" i="10"/>
  <c r="D25" i="10"/>
  <c r="AB3" i="10" s="1"/>
  <c r="D24" i="10"/>
  <c r="D23" i="10"/>
  <c r="D22" i="10"/>
  <c r="Y3" i="10" s="1"/>
  <c r="D21" i="10"/>
  <c r="X3" i="10" s="1"/>
  <c r="D20" i="10"/>
  <c r="D19" i="10"/>
  <c r="D18" i="10"/>
  <c r="D17" i="10"/>
  <c r="T3" i="10" s="1"/>
  <c r="D16" i="10"/>
  <c r="D15" i="10"/>
  <c r="D14" i="10"/>
  <c r="Q3" i="10" s="1"/>
  <c r="D13" i="10"/>
  <c r="P3" i="10" s="1"/>
  <c r="D12" i="10"/>
  <c r="D11" i="10"/>
  <c r="D10" i="10"/>
  <c r="D9" i="10"/>
  <c r="L3" i="10" s="1"/>
  <c r="D8" i="10"/>
  <c r="D7" i="10"/>
  <c r="J3" i="10" s="1"/>
  <c r="D6" i="10"/>
  <c r="I3" i="10" s="1"/>
  <c r="D5" i="10"/>
  <c r="H3" i="10" s="1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D4" i="10"/>
  <c r="AT3" i="10"/>
  <c r="AS3" i="10"/>
  <c r="AQ3" i="10"/>
  <c r="AP3" i="10"/>
  <c r="AO3" i="10"/>
  <c r="AM3" i="10"/>
  <c r="AL3" i="10"/>
  <c r="AK3" i="10"/>
  <c r="AI3" i="10"/>
  <c r="AH3" i="10"/>
  <c r="AG3" i="10"/>
  <c r="AE3" i="10"/>
  <c r="AD3" i="10"/>
  <c r="AC3" i="10"/>
  <c r="AA3" i="10"/>
  <c r="Z3" i="10"/>
  <c r="W3" i="10"/>
  <c r="V3" i="10"/>
  <c r="U3" i="10"/>
  <c r="S3" i="10"/>
  <c r="R3" i="10"/>
  <c r="O3" i="10"/>
  <c r="N3" i="10"/>
  <c r="M3" i="10"/>
  <c r="K3" i="10"/>
  <c r="G3" i="10"/>
  <c r="D3" i="10"/>
  <c r="F3" i="10" s="1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84" i="4"/>
  <c r="AT4" i="4" s="1"/>
  <c r="D83" i="4"/>
  <c r="D82" i="4"/>
  <c r="D81" i="4"/>
  <c r="D80" i="4"/>
  <c r="D79" i="4"/>
  <c r="D78" i="4"/>
  <c r="D77" i="4"/>
  <c r="AM4" i="4" s="1"/>
  <c r="D76" i="4"/>
  <c r="D75" i="4"/>
  <c r="D74" i="4"/>
  <c r="D73" i="4"/>
  <c r="D72" i="4"/>
  <c r="D71" i="4"/>
  <c r="D70" i="4"/>
  <c r="D69" i="4"/>
  <c r="AE4" i="4" s="1"/>
  <c r="D68" i="4"/>
  <c r="AD4" i="4" s="1"/>
  <c r="D67" i="4"/>
  <c r="D66" i="4"/>
  <c r="D65" i="4"/>
  <c r="D64" i="4"/>
  <c r="D63" i="4"/>
  <c r="D62" i="4"/>
  <c r="D61" i="4"/>
  <c r="W4" i="4" s="1"/>
  <c r="D60" i="4"/>
  <c r="V4" i="4" s="1"/>
  <c r="D59" i="4"/>
  <c r="D58" i="4"/>
  <c r="D57" i="4"/>
  <c r="D56" i="4"/>
  <c r="D55" i="4"/>
  <c r="D54" i="4"/>
  <c r="D53" i="4"/>
  <c r="O4" i="4" s="1"/>
  <c r="D52" i="4"/>
  <c r="N4" i="4" s="1"/>
  <c r="D51" i="4"/>
  <c r="D50" i="4"/>
  <c r="D49" i="4"/>
  <c r="D48" i="4"/>
  <c r="D47" i="4"/>
  <c r="D46" i="4"/>
  <c r="D45" i="4"/>
  <c r="G4" i="4" s="1"/>
  <c r="D44" i="4"/>
  <c r="F4" i="4" s="1"/>
  <c r="D43" i="4"/>
  <c r="D42" i="4"/>
  <c r="D41" i="4"/>
  <c r="D40" i="4"/>
  <c r="D39" i="4"/>
  <c r="D38" i="4"/>
  <c r="AO3" i="4" s="1"/>
  <c r="D37" i="4"/>
  <c r="AN3" i="4" s="1"/>
  <c r="D36" i="4"/>
  <c r="D35" i="4"/>
  <c r="D34" i="4"/>
  <c r="D33" i="4"/>
  <c r="D32" i="4"/>
  <c r="D31" i="4"/>
  <c r="D30" i="4"/>
  <c r="AG3" i="4" s="1"/>
  <c r="D29" i="4"/>
  <c r="AF3" i="4" s="1"/>
  <c r="D28" i="4"/>
  <c r="D27" i="4"/>
  <c r="D26" i="4"/>
  <c r="D25" i="4"/>
  <c r="D24" i="4"/>
  <c r="D23" i="4"/>
  <c r="D22" i="4"/>
  <c r="Y3" i="4" s="1"/>
  <c r="D21" i="4"/>
  <c r="X3" i="4" s="1"/>
  <c r="D20" i="4"/>
  <c r="D19" i="4"/>
  <c r="D18" i="4"/>
  <c r="D17" i="4"/>
  <c r="D16" i="4"/>
  <c r="D15" i="4"/>
  <c r="D14" i="4"/>
  <c r="Q3" i="4" s="1"/>
  <c r="D13" i="4"/>
  <c r="D12" i="4"/>
  <c r="D11" i="4"/>
  <c r="D10" i="4"/>
  <c r="D9" i="4"/>
  <c r="D8" i="4"/>
  <c r="D7" i="4"/>
  <c r="D6" i="4"/>
  <c r="I3" i="4" s="1"/>
  <c r="D5" i="4"/>
  <c r="H3" i="4" s="1"/>
  <c r="AS4" i="4"/>
  <c r="AR4" i="4"/>
  <c r="AQ4" i="4"/>
  <c r="AP4" i="4"/>
  <c r="AO4" i="4"/>
  <c r="AN4" i="4"/>
  <c r="AL4" i="4"/>
  <c r="AK4" i="4"/>
  <c r="AJ4" i="4"/>
  <c r="AI4" i="4"/>
  <c r="AH4" i="4"/>
  <c r="AG4" i="4"/>
  <c r="AF4" i="4"/>
  <c r="AC4" i="4"/>
  <c r="AB4" i="4"/>
  <c r="AA4" i="4"/>
  <c r="Z4" i="4"/>
  <c r="Y4" i="4"/>
  <c r="X4" i="4"/>
  <c r="U4" i="4"/>
  <c r="T4" i="4"/>
  <c r="S4" i="4"/>
  <c r="R4" i="4"/>
  <c r="Q4" i="4"/>
  <c r="P4" i="4"/>
  <c r="M4" i="4"/>
  <c r="L4" i="4"/>
  <c r="K4" i="4"/>
  <c r="J4" i="4"/>
  <c r="I4" i="4"/>
  <c r="H4" i="4"/>
  <c r="D4" i="4"/>
  <c r="AT3" i="4"/>
  <c r="AS3" i="4"/>
  <c r="AR3" i="4"/>
  <c r="AQ3" i="4"/>
  <c r="AP3" i="4"/>
  <c r="AM3" i="4"/>
  <c r="AL3" i="4"/>
  <c r="AK3" i="4"/>
  <c r="AJ3" i="4"/>
  <c r="AI3" i="4"/>
  <c r="AH3" i="4"/>
  <c r="AE3" i="4"/>
  <c r="AD3" i="4"/>
  <c r="AC3" i="4"/>
  <c r="AB3" i="4"/>
  <c r="AA3" i="4"/>
  <c r="Z3" i="4"/>
  <c r="W3" i="4"/>
  <c r="V3" i="4"/>
  <c r="U3" i="4"/>
  <c r="T3" i="4"/>
  <c r="S3" i="4"/>
  <c r="R3" i="4"/>
  <c r="P3" i="4"/>
  <c r="O3" i="4"/>
  <c r="N3" i="4"/>
  <c r="M3" i="4"/>
  <c r="L3" i="4"/>
  <c r="K3" i="4"/>
  <c r="J3" i="4"/>
  <c r="G3" i="4"/>
  <c r="D3" i="4"/>
  <c r="F3" i="4" s="1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3" i="3"/>
  <c r="D4" i="3"/>
  <c r="D5" i="3"/>
  <c r="D6" i="3"/>
  <c r="I3" i="3" s="1"/>
  <c r="D7" i="3"/>
  <c r="D8" i="3"/>
  <c r="D9" i="3"/>
  <c r="D10" i="3"/>
  <c r="D11" i="3"/>
  <c r="N3" i="3" s="1"/>
  <c r="D12" i="3"/>
  <c r="D13" i="3"/>
  <c r="D14" i="3"/>
  <c r="Q3" i="3" s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L3" i="3" s="1"/>
  <c r="D36" i="3"/>
  <c r="D37" i="3"/>
  <c r="D38" i="3"/>
  <c r="AO3" i="3" s="1"/>
  <c r="D39" i="3"/>
  <c r="D40" i="3"/>
  <c r="D41" i="3"/>
  <c r="D42" i="3"/>
  <c r="D43" i="3"/>
  <c r="AT3" i="3" s="1"/>
  <c r="D44" i="3"/>
  <c r="D45" i="3"/>
  <c r="D46" i="3"/>
  <c r="H4" i="3" s="1"/>
  <c r="D47" i="3"/>
  <c r="I4" i="3" s="1"/>
  <c r="D48" i="3"/>
  <c r="D49" i="3"/>
  <c r="D50" i="3"/>
  <c r="D51" i="3"/>
  <c r="M4" i="3" s="1"/>
  <c r="D52" i="3"/>
  <c r="D53" i="3"/>
  <c r="D54" i="3"/>
  <c r="P4" i="3" s="1"/>
  <c r="D55" i="3"/>
  <c r="Q4" i="3" s="1"/>
  <c r="D56" i="3"/>
  <c r="D57" i="3"/>
  <c r="D58" i="3"/>
  <c r="D59" i="3"/>
  <c r="U4" i="3" s="1"/>
  <c r="D60" i="3"/>
  <c r="D61" i="3"/>
  <c r="D62" i="3"/>
  <c r="X4" i="3" s="1"/>
  <c r="D63" i="3"/>
  <c r="Y4" i="3" s="1"/>
  <c r="D64" i="3"/>
  <c r="D65" i="3"/>
  <c r="D66" i="3"/>
  <c r="D67" i="3"/>
  <c r="AC4" i="3" s="1"/>
  <c r="D68" i="3"/>
  <c r="D69" i="3"/>
  <c r="D70" i="3"/>
  <c r="AF4" i="3" s="1"/>
  <c r="D71" i="3"/>
  <c r="AG4" i="3" s="1"/>
  <c r="D72" i="3"/>
  <c r="D73" i="3"/>
  <c r="D74" i="3"/>
  <c r="D75" i="3"/>
  <c r="AK4" i="3" s="1"/>
  <c r="D76" i="3"/>
  <c r="D77" i="3"/>
  <c r="D78" i="3"/>
  <c r="AN4" i="3" s="1"/>
  <c r="D79" i="3"/>
  <c r="AO4" i="3" s="1"/>
  <c r="D80" i="3"/>
  <c r="D81" i="3"/>
  <c r="D82" i="3"/>
  <c r="D83" i="3"/>
  <c r="AS4" i="3" s="1"/>
  <c r="D84" i="3"/>
  <c r="G3" i="3"/>
  <c r="K3" i="3"/>
  <c r="O3" i="3"/>
  <c r="S3" i="3"/>
  <c r="W3" i="3"/>
  <c r="Y3" i="3"/>
  <c r="AA3" i="3"/>
  <c r="AE3" i="3"/>
  <c r="AG3" i="3"/>
  <c r="AI3" i="3"/>
  <c r="AM3" i="3"/>
  <c r="AQ3" i="3"/>
  <c r="F4" i="3"/>
  <c r="J4" i="3"/>
  <c r="N4" i="3"/>
  <c r="R4" i="3"/>
  <c r="V4" i="3"/>
  <c r="Z4" i="3"/>
  <c r="AD4" i="3"/>
  <c r="AH4" i="3"/>
  <c r="AL4" i="3"/>
  <c r="AP4" i="3"/>
  <c r="AT4" i="3"/>
  <c r="AR4" i="3"/>
  <c r="AQ4" i="3"/>
  <c r="AM4" i="3"/>
  <c r="AJ4" i="3"/>
  <c r="AI4" i="3"/>
  <c r="AE4" i="3"/>
  <c r="AB4" i="3"/>
  <c r="AA4" i="3"/>
  <c r="W4" i="3"/>
  <c r="T4" i="3"/>
  <c r="S4" i="3"/>
  <c r="O4" i="3"/>
  <c r="L4" i="3"/>
  <c r="K4" i="3"/>
  <c r="G4" i="3"/>
  <c r="AS3" i="3"/>
  <c r="AR3" i="3"/>
  <c r="AP3" i="3"/>
  <c r="AN3" i="3"/>
  <c r="AK3" i="3"/>
  <c r="AJ3" i="3"/>
  <c r="AH3" i="3"/>
  <c r="AF3" i="3"/>
  <c r="AD3" i="3"/>
  <c r="AC3" i="3"/>
  <c r="AB3" i="3"/>
  <c r="Z3" i="3"/>
  <c r="X3" i="3"/>
  <c r="V3" i="3"/>
  <c r="U3" i="3"/>
  <c r="T3" i="3"/>
  <c r="R3" i="3"/>
  <c r="P3" i="3"/>
  <c r="M3" i="3"/>
  <c r="L3" i="3"/>
  <c r="J3" i="3"/>
  <c r="H3" i="3"/>
  <c r="F3" i="3"/>
  <c r="E43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<sst xmlns="http://schemas.openxmlformats.org/spreadsheetml/2006/main" count="1085" uniqueCount="25">
  <si>
    <t>Dijkster's vs A-Star Corner to Corner</t>
  </si>
  <si>
    <t>j</t>
  </si>
  <si>
    <t>j^2</t>
  </si>
  <si>
    <t>Microseconds</t>
  </si>
  <si>
    <t xml:space="preserve"> </t>
  </si>
  <si>
    <t xml:space="preserve"> Average</t>
  </si>
  <si>
    <t>Dijkstra's</t>
  </si>
  <si>
    <t xml:space="preserve">A-Star    </t>
  </si>
  <si>
    <t>Dijkster's vs A-Star Center to Corner</t>
  </si>
  <si>
    <t>Column1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</si>
  <si>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</si>
  <si>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</si>
  <si>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</si>
  <si>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</si>
  <si>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</si>
  <si>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</si>
  <si>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</si>
  <si>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</si>
  <si>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Type</t>
  </si>
  <si>
    <t>Milli/1000000</t>
  </si>
  <si>
    <t>Dijkster's vs A-Star Corner to Corner Unblocked</t>
  </si>
  <si>
    <t xml:space="preserve"> Average in NanoSeconds</t>
  </si>
  <si>
    <t xml:space="preserve"> Avg - NanoSeconds</t>
  </si>
  <si>
    <t>A-Star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</si>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</sst>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Center to Corner</a:t>
            </a:r>
            <a:r>
              <a:rPr lang="en-US" b="1" baseline="0"/>
              <a:t> Comparison</a:t>
            </a:r>
            <a:r>
              <a:rPr lang="en-US" sz="1400" b="1" i="0" u="none" strike="noStrike" baseline="0">
                <a:effectLst/>
              </a:rPr>
              <a:t> - 1/4 Blocked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'Center to Corner Blocked Graph'!$E$3</c:f>
              <c:strCache>
                <c:ptCount val="1"/>
                <c:pt idx="0">
                  <c:v>A-Star    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94983058335094E-3"/>
                  <c:y val="-2.75927006091607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2.8815x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- 38.536x + 135.33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'Center to Corner Blocked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'Center to Corner Blocked Graph'!$F$3:$AT$3</c:f>
              <c:numCache>
                <c:formatCode>General</c:formatCode>
                <c:ptCount val="41"/>
                <c:pt idx="0">
                  <c:v>37.085999999999999</c:v>
                </c:pt>
                <c:pt idx="1">
                  <c:v>24.443999999999999</c:v>
                </c:pt>
                <c:pt idx="2">
                  <c:v>19.312999999999999</c:v>
                </c:pt>
                <c:pt idx="3">
                  <c:v>21.785</c:v>
                </c:pt>
                <c:pt idx="4">
                  <c:v>28.876000000000001</c:v>
                </c:pt>
                <c:pt idx="5">
                  <c:v>30.274999999999999</c:v>
                </c:pt>
                <c:pt idx="6">
                  <c:v>44.177</c:v>
                </c:pt>
                <c:pt idx="7">
                  <c:v>45.81</c:v>
                </c:pt>
                <c:pt idx="8">
                  <c:v>57.378999999999998</c:v>
                </c:pt>
                <c:pt idx="9">
                  <c:v>61.344000000000001</c:v>
                </c:pt>
                <c:pt idx="10">
                  <c:v>77.018000000000001</c:v>
                </c:pt>
                <c:pt idx="11">
                  <c:v>78.744</c:v>
                </c:pt>
                <c:pt idx="12">
                  <c:v>101.836</c:v>
                </c:pt>
                <c:pt idx="13">
                  <c:v>154.55000000000001</c:v>
                </c:pt>
                <c:pt idx="14">
                  <c:v>233.994</c:v>
                </c:pt>
                <c:pt idx="15">
                  <c:v>272.66699999999997</c:v>
                </c:pt>
                <c:pt idx="16">
                  <c:v>349.685</c:v>
                </c:pt>
                <c:pt idx="17">
                  <c:v>393.62900000000002</c:v>
                </c:pt>
                <c:pt idx="18">
                  <c:v>468.87400000000002</c:v>
                </c:pt>
                <c:pt idx="19">
                  <c:v>519.25599999999997</c:v>
                </c:pt>
                <c:pt idx="20">
                  <c:v>579.34100000000001</c:v>
                </c:pt>
                <c:pt idx="21">
                  <c:v>617.54700000000003</c:v>
                </c:pt>
                <c:pt idx="22">
                  <c:v>703.66200000000003</c:v>
                </c:pt>
                <c:pt idx="23">
                  <c:v>766.452</c:v>
                </c:pt>
                <c:pt idx="24">
                  <c:v>896.60400000000004</c:v>
                </c:pt>
                <c:pt idx="25">
                  <c:v>983.46600000000001</c:v>
                </c:pt>
                <c:pt idx="26">
                  <c:v>1130.5050000000001</c:v>
                </c:pt>
                <c:pt idx="27">
                  <c:v>2506.2950000000001</c:v>
                </c:pt>
                <c:pt idx="28">
                  <c:v>1265.463</c:v>
                </c:pt>
                <c:pt idx="29">
                  <c:v>1381.7139999999999</c:v>
                </c:pt>
                <c:pt idx="30">
                  <c:v>1563.2739999999999</c:v>
                </c:pt>
                <c:pt idx="31">
                  <c:v>1676.306</c:v>
                </c:pt>
                <c:pt idx="32">
                  <c:v>1932.412</c:v>
                </c:pt>
                <c:pt idx="33">
                  <c:v>2054.3539999999998</c:v>
                </c:pt>
                <c:pt idx="34">
                  <c:v>2119.0100000000002</c:v>
                </c:pt>
                <c:pt idx="35">
                  <c:v>2392.4699999999998</c:v>
                </c:pt>
                <c:pt idx="36">
                  <c:v>2622.9659999999999</c:v>
                </c:pt>
                <c:pt idx="37">
                  <c:v>2857.6129999999998</c:v>
                </c:pt>
                <c:pt idx="38">
                  <c:v>3125.288</c:v>
                </c:pt>
                <c:pt idx="39">
                  <c:v>3241.6790000000001</c:v>
                </c:pt>
                <c:pt idx="40">
                  <c:v>3572.424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'Center to Corner Blocked Graph'!$E$4</c:f>
              <c:strCache>
                <c:ptCount val="1"/>
                <c:pt idx="0">
                  <c:v>Dijkstra's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30350757859158E-2"/>
                  <c:y val="4.60661683151048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- 3949.8x + 16186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'Center to Corner Blocked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'Center to Corner Blocked Graph'!$F$4:$AT$4</c:f>
              <c:numCache>
                <c:formatCode>General</c:formatCode>
                <c:ptCount val="41"/>
                <c:pt idx="0">
                  <c:v>203.11199999999999</c:v>
                </c:pt>
                <c:pt idx="1">
                  <c:v>144.19300000000001</c:v>
                </c:pt>
                <c:pt idx="2">
                  <c:v>151.65700000000001</c:v>
                </c:pt>
                <c:pt idx="3">
                  <c:v>209.083</c:v>
                </c:pt>
                <c:pt idx="4">
                  <c:v>279.15100000000001</c:v>
                </c:pt>
                <c:pt idx="5">
                  <c:v>372.077</c:v>
                </c:pt>
                <c:pt idx="6">
                  <c:v>494.67200000000003</c:v>
                </c:pt>
                <c:pt idx="7">
                  <c:v>634.01400000000001</c:v>
                </c:pt>
                <c:pt idx="8">
                  <c:v>804.84500000000003</c:v>
                </c:pt>
                <c:pt idx="9">
                  <c:v>1004.552</c:v>
                </c:pt>
                <c:pt idx="10">
                  <c:v>1242.6510000000001</c:v>
                </c:pt>
                <c:pt idx="11">
                  <c:v>1531.645</c:v>
                </c:pt>
                <c:pt idx="12">
                  <c:v>1862.671</c:v>
                </c:pt>
                <c:pt idx="13">
                  <c:v>3029.33</c:v>
                </c:pt>
                <c:pt idx="14">
                  <c:v>4989.6859999999997</c:v>
                </c:pt>
                <c:pt idx="15">
                  <c:v>6461.433</c:v>
                </c:pt>
                <c:pt idx="16">
                  <c:v>8007.3069999999998</c:v>
                </c:pt>
                <c:pt idx="17">
                  <c:v>9737.2129999999997</c:v>
                </c:pt>
                <c:pt idx="18">
                  <c:v>11685.16</c:v>
                </c:pt>
                <c:pt idx="19">
                  <c:v>13739.7</c:v>
                </c:pt>
                <c:pt idx="20">
                  <c:v>16125.593000000001</c:v>
                </c:pt>
                <c:pt idx="21">
                  <c:v>18643.178</c:v>
                </c:pt>
                <c:pt idx="22">
                  <c:v>21933.978999999999</c:v>
                </c:pt>
                <c:pt idx="23">
                  <c:v>25125.464</c:v>
                </c:pt>
                <c:pt idx="24">
                  <c:v>29897.482</c:v>
                </c:pt>
                <c:pt idx="25">
                  <c:v>33237.966</c:v>
                </c:pt>
                <c:pt idx="26">
                  <c:v>39063.845000000001</c:v>
                </c:pt>
                <c:pt idx="27">
                  <c:v>43326.216999999997</c:v>
                </c:pt>
                <c:pt idx="28">
                  <c:v>49163.385999999999</c:v>
                </c:pt>
                <c:pt idx="29">
                  <c:v>55629.531000000003</c:v>
                </c:pt>
                <c:pt idx="30">
                  <c:v>62723.999000000003</c:v>
                </c:pt>
                <c:pt idx="31">
                  <c:v>70739.33</c:v>
                </c:pt>
                <c:pt idx="32">
                  <c:v>79996.192999999999</c:v>
                </c:pt>
                <c:pt idx="33">
                  <c:v>89424.865999999995</c:v>
                </c:pt>
                <c:pt idx="34">
                  <c:v>99944.16</c:v>
                </c:pt>
                <c:pt idx="35">
                  <c:v>111335.754</c:v>
                </c:pt>
                <c:pt idx="36">
                  <c:v>125094.815</c:v>
                </c:pt>
                <c:pt idx="37">
                  <c:v>137743.28899999999</c:v>
                </c:pt>
                <c:pt idx="38">
                  <c:v>150510.81299999999</c:v>
                </c:pt>
                <c:pt idx="39">
                  <c:v>163934.78899999999</c:v>
                </c:pt>
                <c:pt idx="40">
                  <c:v>179479.40900000001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12776"/>
        <c:axId val="202713168"/>
      </c:lineChart>
      <c:catAx>
        <c:axId val="20271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</a:t>
                </a:r>
                <a:r>
                  <a:rPr lang="en-US" sz="1200" b="1" baseline="0"/>
                  <a:t> Nodes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3168"/>
        <c:crosses val="autoZero"/>
        <c:auto val="1"/>
        <c:lblAlgn val="ctr"/>
        <c:lblOffset val="100"/>
        <c:noMultiLvlLbl val="0"/>
      </c:catAx>
      <c:valAx>
        <c:axId val="20271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Microseconds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Center to Corner</a:t>
            </a:r>
            <a:r>
              <a:rPr lang="en-US" b="1" baseline="0"/>
              <a:t> Comparison Unblocked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'Center to Corner Unblock Graph'!$E$3</c:f>
              <c:strCache>
                <c:ptCount val="1"/>
                <c:pt idx="0">
                  <c:v>A-Star    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449287733450155E-2"/>
                  <c:y val="-4.7667974984416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'Center to Corner Unblock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'Center to Corner Unblock Graph'!$F$3:$AT$3</c:f>
              <c:numCache>
                <c:formatCode>General</c:formatCode>
                <c:ptCount val="41"/>
                <c:pt idx="0">
                  <c:v>42.871000000000002</c:v>
                </c:pt>
                <c:pt idx="1">
                  <c:v>16.466999999999999</c:v>
                </c:pt>
                <c:pt idx="2">
                  <c:v>17.306999999999999</c:v>
                </c:pt>
                <c:pt idx="3">
                  <c:v>19.872</c:v>
                </c:pt>
                <c:pt idx="4">
                  <c:v>25.283999999999999</c:v>
                </c:pt>
                <c:pt idx="5">
                  <c:v>28.876000000000001</c:v>
                </c:pt>
                <c:pt idx="6">
                  <c:v>36.853000000000002</c:v>
                </c:pt>
                <c:pt idx="7">
                  <c:v>41.518000000000001</c:v>
                </c:pt>
                <c:pt idx="8">
                  <c:v>51.408000000000001</c:v>
                </c:pt>
                <c:pt idx="9">
                  <c:v>57.612000000000002</c:v>
                </c:pt>
                <c:pt idx="10">
                  <c:v>70.16</c:v>
                </c:pt>
                <c:pt idx="11">
                  <c:v>72.400000000000006</c:v>
                </c:pt>
                <c:pt idx="12">
                  <c:v>216.874</c:v>
                </c:pt>
                <c:pt idx="13">
                  <c:v>135.33000000000001</c:v>
                </c:pt>
                <c:pt idx="14">
                  <c:v>197.42</c:v>
                </c:pt>
                <c:pt idx="15">
                  <c:v>232.874</c:v>
                </c:pt>
                <c:pt idx="16">
                  <c:v>295.33800000000002</c:v>
                </c:pt>
                <c:pt idx="17">
                  <c:v>338.58199999999999</c:v>
                </c:pt>
                <c:pt idx="18">
                  <c:v>400.57900000000001</c:v>
                </c:pt>
                <c:pt idx="19">
                  <c:v>437.57299999999998</c:v>
                </c:pt>
                <c:pt idx="20">
                  <c:v>508.52699999999999</c:v>
                </c:pt>
                <c:pt idx="21">
                  <c:v>527.14</c:v>
                </c:pt>
                <c:pt idx="22">
                  <c:v>634.24699999999996</c:v>
                </c:pt>
                <c:pt idx="23">
                  <c:v>673.2</c:v>
                </c:pt>
                <c:pt idx="24">
                  <c:v>770.32399999999996</c:v>
                </c:pt>
                <c:pt idx="25">
                  <c:v>828.12300000000005</c:v>
                </c:pt>
                <c:pt idx="26">
                  <c:v>935.51</c:v>
                </c:pt>
                <c:pt idx="27">
                  <c:v>2331.6390000000001</c:v>
                </c:pt>
                <c:pt idx="28">
                  <c:v>1137.1759999999999</c:v>
                </c:pt>
                <c:pt idx="29">
                  <c:v>1210.3230000000001</c:v>
                </c:pt>
                <c:pt idx="30">
                  <c:v>1365.5260000000001</c:v>
                </c:pt>
                <c:pt idx="31">
                  <c:v>1456.7260000000001</c:v>
                </c:pt>
                <c:pt idx="32">
                  <c:v>1641.5519999999999</c:v>
                </c:pt>
                <c:pt idx="33">
                  <c:v>1733.498</c:v>
                </c:pt>
                <c:pt idx="34">
                  <c:v>1949.1590000000001</c:v>
                </c:pt>
                <c:pt idx="35">
                  <c:v>2054.96</c:v>
                </c:pt>
                <c:pt idx="36">
                  <c:v>2281.7240000000002</c:v>
                </c:pt>
                <c:pt idx="37">
                  <c:v>2410.29</c:v>
                </c:pt>
                <c:pt idx="38">
                  <c:v>2662.1509999999998</c:v>
                </c:pt>
                <c:pt idx="39">
                  <c:v>2782.9740000000002</c:v>
                </c:pt>
                <c:pt idx="40">
                  <c:v>3042.4389999999999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'Center to Corner Unblock Graph'!$E$4</c:f>
              <c:strCache>
                <c:ptCount val="1"/>
                <c:pt idx="0">
                  <c:v>Dijkstra's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30350757859158E-2"/>
                  <c:y val="4.6066168315104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'Center to Corner Unblock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'Center to Corner Unblock Graph'!$F$4:$AT$4</c:f>
              <c:numCache>
                <c:formatCode>General</c:formatCode>
                <c:ptCount val="41"/>
                <c:pt idx="0">
                  <c:v>203.625</c:v>
                </c:pt>
                <c:pt idx="1">
                  <c:v>145.40600000000001</c:v>
                </c:pt>
                <c:pt idx="2">
                  <c:v>151.751</c:v>
                </c:pt>
                <c:pt idx="3">
                  <c:v>208.75700000000001</c:v>
                </c:pt>
                <c:pt idx="4">
                  <c:v>287.03399999999999</c:v>
                </c:pt>
                <c:pt idx="5">
                  <c:v>372.73</c:v>
                </c:pt>
                <c:pt idx="6">
                  <c:v>499.803</c:v>
                </c:pt>
                <c:pt idx="7">
                  <c:v>640.49800000000005</c:v>
                </c:pt>
                <c:pt idx="8">
                  <c:v>799.71299999999997</c:v>
                </c:pt>
                <c:pt idx="9">
                  <c:v>1104.568</c:v>
                </c:pt>
                <c:pt idx="10">
                  <c:v>1253.7539999999999</c:v>
                </c:pt>
                <c:pt idx="11">
                  <c:v>1502.8620000000001</c:v>
                </c:pt>
                <c:pt idx="12">
                  <c:v>1953.124</c:v>
                </c:pt>
                <c:pt idx="13">
                  <c:v>3042.4850000000001</c:v>
                </c:pt>
                <c:pt idx="14">
                  <c:v>5072.4880000000003</c:v>
                </c:pt>
                <c:pt idx="15">
                  <c:v>6428.6379999999999</c:v>
                </c:pt>
                <c:pt idx="16">
                  <c:v>7972.8329999999996</c:v>
                </c:pt>
                <c:pt idx="17">
                  <c:v>9716.92</c:v>
                </c:pt>
                <c:pt idx="18">
                  <c:v>11690.618</c:v>
                </c:pt>
                <c:pt idx="19">
                  <c:v>13721.927</c:v>
                </c:pt>
                <c:pt idx="20">
                  <c:v>16148.498</c:v>
                </c:pt>
                <c:pt idx="21">
                  <c:v>19572.996999999999</c:v>
                </c:pt>
                <c:pt idx="22">
                  <c:v>21961.643</c:v>
                </c:pt>
                <c:pt idx="23">
                  <c:v>24908.123</c:v>
                </c:pt>
                <c:pt idx="24">
                  <c:v>29048.927</c:v>
                </c:pt>
                <c:pt idx="25">
                  <c:v>32999.913</c:v>
                </c:pt>
                <c:pt idx="26">
                  <c:v>37881.184999999998</c:v>
                </c:pt>
                <c:pt idx="27">
                  <c:v>42928.11</c:v>
                </c:pt>
                <c:pt idx="28">
                  <c:v>49237.419000000002</c:v>
                </c:pt>
                <c:pt idx="29">
                  <c:v>55804.56</c:v>
                </c:pt>
                <c:pt idx="30">
                  <c:v>62860.076000000001</c:v>
                </c:pt>
                <c:pt idx="31">
                  <c:v>70798.342000000004</c:v>
                </c:pt>
                <c:pt idx="32">
                  <c:v>79588.289000000004</c:v>
                </c:pt>
                <c:pt idx="33">
                  <c:v>89059.553</c:v>
                </c:pt>
                <c:pt idx="34">
                  <c:v>99569.983999999997</c:v>
                </c:pt>
                <c:pt idx="35">
                  <c:v>111038.27</c:v>
                </c:pt>
                <c:pt idx="36">
                  <c:v>123181.06200000001</c:v>
                </c:pt>
                <c:pt idx="37">
                  <c:v>135992.997</c:v>
                </c:pt>
                <c:pt idx="38">
                  <c:v>150363.26</c:v>
                </c:pt>
                <c:pt idx="39">
                  <c:v>163784.01800000001</c:v>
                </c:pt>
                <c:pt idx="40">
                  <c:v>179588.38200000001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04392"/>
        <c:axId val="233187432"/>
      </c:lineChart>
      <c:catAx>
        <c:axId val="23720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</a:t>
                </a:r>
                <a:r>
                  <a:rPr lang="en-US" sz="1200" b="1" baseline="0"/>
                  <a:t> Nodes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7432"/>
        <c:crosses val="autoZero"/>
        <c:auto val="1"/>
        <c:lblAlgn val="ctr"/>
        <c:lblOffset val="100"/>
        <c:noMultiLvlLbl val="0"/>
      </c:catAx>
      <c:valAx>
        <c:axId val="233187432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Microseconds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 to Corner</a:t>
            </a:r>
            <a:r>
              <a:rPr lang="en-US" b="1" baseline="0"/>
              <a:t> Comparison Unblocked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'Corner to Corner Unblock Graph'!$E$3</c:f>
              <c:strCache>
                <c:ptCount val="1"/>
                <c:pt idx="0">
                  <c:v>A-Star    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449287733450155E-2"/>
                  <c:y val="-4.76679749844166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4.8074x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- 63.06x + 236.5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'Corner to Corner Unblock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'Corner to Corner Unblock Graph'!$F$3:$AT$3</c:f>
              <c:numCache>
                <c:formatCode>General</c:formatCode>
                <c:ptCount val="41"/>
                <c:pt idx="0">
                  <c:v>64.843000000000004</c:v>
                </c:pt>
                <c:pt idx="1">
                  <c:v>25.562999999999999</c:v>
                </c:pt>
                <c:pt idx="2">
                  <c:v>28.548999999999999</c:v>
                </c:pt>
                <c:pt idx="3">
                  <c:v>35.593000000000004</c:v>
                </c:pt>
                <c:pt idx="4">
                  <c:v>43.384</c:v>
                </c:pt>
                <c:pt idx="5">
                  <c:v>53.74</c:v>
                </c:pt>
                <c:pt idx="6">
                  <c:v>64.748999999999995</c:v>
                </c:pt>
                <c:pt idx="7">
                  <c:v>75.712000000000003</c:v>
                </c:pt>
                <c:pt idx="8">
                  <c:v>94.837999999999994</c:v>
                </c:pt>
                <c:pt idx="9">
                  <c:v>110.04600000000001</c:v>
                </c:pt>
                <c:pt idx="10">
                  <c:v>125.907</c:v>
                </c:pt>
                <c:pt idx="11">
                  <c:v>147.83199999999999</c:v>
                </c:pt>
                <c:pt idx="12">
                  <c:v>173.67599999999999</c:v>
                </c:pt>
                <c:pt idx="13">
                  <c:v>268.048</c:v>
                </c:pt>
                <c:pt idx="14">
                  <c:v>382.05900000000003</c:v>
                </c:pt>
                <c:pt idx="15">
                  <c:v>477.411</c:v>
                </c:pt>
                <c:pt idx="16">
                  <c:v>584.51900000000001</c:v>
                </c:pt>
                <c:pt idx="17">
                  <c:v>680.94299999999998</c:v>
                </c:pt>
                <c:pt idx="18">
                  <c:v>1615.3340000000001</c:v>
                </c:pt>
                <c:pt idx="19">
                  <c:v>881.44299999999998</c:v>
                </c:pt>
                <c:pt idx="20">
                  <c:v>1000.773</c:v>
                </c:pt>
                <c:pt idx="21">
                  <c:v>1091.693</c:v>
                </c:pt>
                <c:pt idx="22">
                  <c:v>2154.5569999999998</c:v>
                </c:pt>
                <c:pt idx="23">
                  <c:v>1366.2260000000001</c:v>
                </c:pt>
                <c:pt idx="24">
                  <c:v>1526.42</c:v>
                </c:pt>
                <c:pt idx="25">
                  <c:v>1680.877</c:v>
                </c:pt>
                <c:pt idx="26">
                  <c:v>1830.9490000000001</c:v>
                </c:pt>
                <c:pt idx="27">
                  <c:v>2041.992</c:v>
                </c:pt>
                <c:pt idx="28">
                  <c:v>2237.64</c:v>
                </c:pt>
                <c:pt idx="29">
                  <c:v>2455.12</c:v>
                </c:pt>
                <c:pt idx="30">
                  <c:v>2703.6689999999999</c:v>
                </c:pt>
                <c:pt idx="31">
                  <c:v>2953.011</c:v>
                </c:pt>
                <c:pt idx="32">
                  <c:v>3236.6410000000001</c:v>
                </c:pt>
                <c:pt idx="33">
                  <c:v>3520.877</c:v>
                </c:pt>
                <c:pt idx="34">
                  <c:v>3823.819</c:v>
                </c:pt>
                <c:pt idx="35">
                  <c:v>4171.8720000000003</c:v>
                </c:pt>
                <c:pt idx="36">
                  <c:v>4518.3379999999997</c:v>
                </c:pt>
                <c:pt idx="37">
                  <c:v>4825.5249999999996</c:v>
                </c:pt>
                <c:pt idx="38">
                  <c:v>5237.0219999999999</c:v>
                </c:pt>
                <c:pt idx="39">
                  <c:v>5603.4539999999997</c:v>
                </c:pt>
                <c:pt idx="40">
                  <c:v>6004.22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'Corner to Corner Unblock Graph'!$E$4</c:f>
              <c:strCache>
                <c:ptCount val="1"/>
                <c:pt idx="0">
                  <c:v>Dijkstra's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30350757859158E-2"/>
                  <c:y val="4.60661683151048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185.12x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- 3959.8x + 16211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'Corner to Corner Unblock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'Corner to Corner Unblock Graph'!$F$4:$AT$4</c:f>
              <c:numCache>
                <c:formatCode>General</c:formatCode>
                <c:ptCount val="41"/>
                <c:pt idx="0">
                  <c:v>198.167</c:v>
                </c:pt>
                <c:pt idx="1">
                  <c:v>106.221</c:v>
                </c:pt>
                <c:pt idx="2">
                  <c:v>140.22800000000001</c:v>
                </c:pt>
                <c:pt idx="3">
                  <c:v>193.17599999999999</c:v>
                </c:pt>
                <c:pt idx="4">
                  <c:v>256.57299999999998</c:v>
                </c:pt>
                <c:pt idx="5">
                  <c:v>343.85399999999998</c:v>
                </c:pt>
                <c:pt idx="6">
                  <c:v>459.03100000000001</c:v>
                </c:pt>
                <c:pt idx="7">
                  <c:v>590.07000000000005</c:v>
                </c:pt>
                <c:pt idx="8">
                  <c:v>743.45399999999995</c:v>
                </c:pt>
                <c:pt idx="9">
                  <c:v>954.73</c:v>
                </c:pt>
                <c:pt idx="10">
                  <c:v>1168.5709999999999</c:v>
                </c:pt>
                <c:pt idx="11">
                  <c:v>1455</c:v>
                </c:pt>
                <c:pt idx="12">
                  <c:v>1839.1590000000001</c:v>
                </c:pt>
                <c:pt idx="13">
                  <c:v>2968.6390000000001</c:v>
                </c:pt>
                <c:pt idx="14">
                  <c:v>4963.2820000000002</c:v>
                </c:pt>
                <c:pt idx="15">
                  <c:v>6414.5029999999997</c:v>
                </c:pt>
                <c:pt idx="16">
                  <c:v>8036.4629999999997</c:v>
                </c:pt>
                <c:pt idx="17">
                  <c:v>9778.4050000000007</c:v>
                </c:pt>
                <c:pt idx="18">
                  <c:v>11518.433999999999</c:v>
                </c:pt>
                <c:pt idx="19">
                  <c:v>13619.858</c:v>
                </c:pt>
                <c:pt idx="20">
                  <c:v>16746.219000000001</c:v>
                </c:pt>
                <c:pt idx="21">
                  <c:v>18516.757000000001</c:v>
                </c:pt>
                <c:pt idx="22">
                  <c:v>21652.076000000001</c:v>
                </c:pt>
                <c:pt idx="23">
                  <c:v>24788.746999999999</c:v>
                </c:pt>
                <c:pt idx="24">
                  <c:v>28696.629000000001</c:v>
                </c:pt>
                <c:pt idx="25">
                  <c:v>32727.991999999998</c:v>
                </c:pt>
                <c:pt idx="26">
                  <c:v>37552.584999999999</c:v>
                </c:pt>
                <c:pt idx="27">
                  <c:v>42739.644999999997</c:v>
                </c:pt>
                <c:pt idx="28">
                  <c:v>49003.470999999998</c:v>
                </c:pt>
                <c:pt idx="29">
                  <c:v>55758.75</c:v>
                </c:pt>
                <c:pt idx="30">
                  <c:v>63177.805999999997</c:v>
                </c:pt>
                <c:pt idx="31">
                  <c:v>72681.865000000005</c:v>
                </c:pt>
                <c:pt idx="32">
                  <c:v>79647.673999999999</c:v>
                </c:pt>
                <c:pt idx="33">
                  <c:v>89584.453999999998</c:v>
                </c:pt>
                <c:pt idx="34">
                  <c:v>100371.37699999999</c:v>
                </c:pt>
                <c:pt idx="35">
                  <c:v>111824.129</c:v>
                </c:pt>
                <c:pt idx="36">
                  <c:v>124311.05499999999</c:v>
                </c:pt>
                <c:pt idx="37">
                  <c:v>135795.06200000001</c:v>
                </c:pt>
                <c:pt idx="38">
                  <c:v>149694.11799999999</c:v>
                </c:pt>
                <c:pt idx="39">
                  <c:v>163995.06</c:v>
                </c:pt>
                <c:pt idx="40">
                  <c:v>179921.32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8576"/>
        <c:axId val="271307216"/>
      </c:lineChart>
      <c:catAx>
        <c:axId val="2091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</a:t>
                </a:r>
                <a:r>
                  <a:rPr lang="en-US" sz="1200" b="1" baseline="0"/>
                  <a:t> Nodes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07216"/>
        <c:crosses val="autoZero"/>
        <c:auto val="1"/>
        <c:lblAlgn val="ctr"/>
        <c:lblOffset val="100"/>
        <c:noMultiLvlLbl val="0"/>
      </c:catAx>
      <c:valAx>
        <c:axId val="27130721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Microseconds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Center to Corner</a:t>
            </a:r>
            <a:r>
              <a:rPr lang="en-US" b="1" baseline="0"/>
              <a:t> Comparison - 1/4 Blocked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'Corner to Corner Blocked Graph'!$E$3</c:f>
              <c:strCache>
                <c:ptCount val="1"/>
                <c:pt idx="0">
                  <c:v>A-Star    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894983058335094E-3"/>
                  <c:y val="-2.759270060916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'Corner to Corner Blocked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'Corner to Corner Blocked Graph'!$F$3:$AT$3</c:f>
              <c:numCache>
                <c:formatCode>General</c:formatCode>
                <c:ptCount val="41"/>
                <c:pt idx="0">
                  <c:v>61.296999999999997</c:v>
                </c:pt>
                <c:pt idx="1">
                  <c:v>30.507999999999999</c:v>
                </c:pt>
                <c:pt idx="2">
                  <c:v>34.520000000000003</c:v>
                </c:pt>
                <c:pt idx="3">
                  <c:v>41.704000000000001</c:v>
                </c:pt>
                <c:pt idx="4">
                  <c:v>51.546999999999997</c:v>
                </c:pt>
                <c:pt idx="5">
                  <c:v>62.183999999999997</c:v>
                </c:pt>
                <c:pt idx="6">
                  <c:v>79.584000000000003</c:v>
                </c:pt>
                <c:pt idx="7">
                  <c:v>90.36</c:v>
                </c:pt>
                <c:pt idx="8">
                  <c:v>107.62</c:v>
                </c:pt>
                <c:pt idx="9">
                  <c:v>122.968</c:v>
                </c:pt>
                <c:pt idx="10">
                  <c:v>147.03899999999999</c:v>
                </c:pt>
                <c:pt idx="11">
                  <c:v>168.54400000000001</c:v>
                </c:pt>
                <c:pt idx="12">
                  <c:v>196.441</c:v>
                </c:pt>
                <c:pt idx="13">
                  <c:v>302.47500000000002</c:v>
                </c:pt>
                <c:pt idx="14">
                  <c:v>466.262</c:v>
                </c:pt>
                <c:pt idx="15">
                  <c:v>557.88199999999995</c:v>
                </c:pt>
                <c:pt idx="16">
                  <c:v>686.91399999999999</c:v>
                </c:pt>
                <c:pt idx="17">
                  <c:v>771.16399999999999</c:v>
                </c:pt>
                <c:pt idx="18">
                  <c:v>890.02700000000004</c:v>
                </c:pt>
                <c:pt idx="19">
                  <c:v>1910.673</c:v>
                </c:pt>
                <c:pt idx="20">
                  <c:v>1128.873</c:v>
                </c:pt>
                <c:pt idx="21">
                  <c:v>1221.7059999999999</c:v>
                </c:pt>
                <c:pt idx="22">
                  <c:v>1455</c:v>
                </c:pt>
                <c:pt idx="23">
                  <c:v>1523.482</c:v>
                </c:pt>
                <c:pt idx="24">
                  <c:v>1724.681</c:v>
                </c:pt>
                <c:pt idx="25">
                  <c:v>1935.491</c:v>
                </c:pt>
                <c:pt idx="26">
                  <c:v>2082.9969999999998</c:v>
                </c:pt>
                <c:pt idx="27">
                  <c:v>2375.723</c:v>
                </c:pt>
                <c:pt idx="28">
                  <c:v>2520.663</c:v>
                </c:pt>
                <c:pt idx="29">
                  <c:v>2780.9209999999998</c:v>
                </c:pt>
                <c:pt idx="30">
                  <c:v>3115.4450000000002</c:v>
                </c:pt>
                <c:pt idx="31">
                  <c:v>3445.6779999999999</c:v>
                </c:pt>
                <c:pt idx="32">
                  <c:v>3777.3090000000002</c:v>
                </c:pt>
                <c:pt idx="33">
                  <c:v>4015.1750000000002</c:v>
                </c:pt>
                <c:pt idx="34">
                  <c:v>4353.8980000000001</c:v>
                </c:pt>
                <c:pt idx="35">
                  <c:v>4806.3990000000003</c:v>
                </c:pt>
                <c:pt idx="36">
                  <c:v>5215.049</c:v>
                </c:pt>
                <c:pt idx="37">
                  <c:v>5672.1220000000003</c:v>
                </c:pt>
                <c:pt idx="38">
                  <c:v>6181.2550000000001</c:v>
                </c:pt>
                <c:pt idx="39">
                  <c:v>6537.192</c:v>
                </c:pt>
                <c:pt idx="40">
                  <c:v>7388.5469999999996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'Corner to Corner Blocked Graph'!$E$4</c:f>
              <c:strCache>
                <c:ptCount val="1"/>
                <c:pt idx="0">
                  <c:v>Dijkstra's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30350757859158E-2"/>
                  <c:y val="4.6066168315104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'Corner to Corner Blocked Graph'!$F$2:$AT$2</c:f>
              <c:numCache>
                <c:formatCode>General</c:formatCode>
                <c:ptCount val="4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</c:numCache>
            </c:numRef>
          </c:cat>
          <c:val>
            <c:numRef>
              <c:f>'Corner to Corner Blocked Graph'!$F$4:$AT$4</c:f>
              <c:numCache>
                <c:formatCode>General</c:formatCode>
                <c:ptCount val="41"/>
                <c:pt idx="0">
                  <c:v>199.8</c:v>
                </c:pt>
                <c:pt idx="1">
                  <c:v>109.206</c:v>
                </c:pt>
                <c:pt idx="2">
                  <c:v>143.727</c:v>
                </c:pt>
                <c:pt idx="3">
                  <c:v>199.94</c:v>
                </c:pt>
                <c:pt idx="4">
                  <c:v>262.077</c:v>
                </c:pt>
                <c:pt idx="5">
                  <c:v>354.67599999999999</c:v>
                </c:pt>
                <c:pt idx="6">
                  <c:v>468.03500000000003</c:v>
                </c:pt>
                <c:pt idx="7">
                  <c:v>590.44299999999998</c:v>
                </c:pt>
                <c:pt idx="8">
                  <c:v>754.23</c:v>
                </c:pt>
                <c:pt idx="9">
                  <c:v>946.93899999999996</c:v>
                </c:pt>
                <c:pt idx="10">
                  <c:v>1175.942</c:v>
                </c:pt>
                <c:pt idx="11">
                  <c:v>1453.5540000000001</c:v>
                </c:pt>
                <c:pt idx="12">
                  <c:v>1823.7650000000001</c:v>
                </c:pt>
                <c:pt idx="13">
                  <c:v>2947.973</c:v>
                </c:pt>
                <c:pt idx="14">
                  <c:v>5001.4409999999998</c:v>
                </c:pt>
                <c:pt idx="15">
                  <c:v>6550.4870000000001</c:v>
                </c:pt>
                <c:pt idx="16">
                  <c:v>7884.6180000000004</c:v>
                </c:pt>
                <c:pt idx="17">
                  <c:v>9599.1299999999992</c:v>
                </c:pt>
                <c:pt idx="18">
                  <c:v>11481.954</c:v>
                </c:pt>
                <c:pt idx="19">
                  <c:v>13590.514999999999</c:v>
                </c:pt>
                <c:pt idx="20">
                  <c:v>16701.761999999999</c:v>
                </c:pt>
                <c:pt idx="21">
                  <c:v>18456.113000000001</c:v>
                </c:pt>
                <c:pt idx="22">
                  <c:v>21644.239000000001</c:v>
                </c:pt>
                <c:pt idx="23">
                  <c:v>24763.696</c:v>
                </c:pt>
                <c:pt idx="24">
                  <c:v>28686.319</c:v>
                </c:pt>
                <c:pt idx="25">
                  <c:v>32740.681</c:v>
                </c:pt>
                <c:pt idx="26">
                  <c:v>37540.315999999999</c:v>
                </c:pt>
                <c:pt idx="27">
                  <c:v>42748.228999999999</c:v>
                </c:pt>
                <c:pt idx="28">
                  <c:v>48873.644999999997</c:v>
                </c:pt>
                <c:pt idx="29">
                  <c:v>55572.712</c:v>
                </c:pt>
                <c:pt idx="30">
                  <c:v>63035.991000000002</c:v>
                </c:pt>
                <c:pt idx="31">
                  <c:v>70969.218999999997</c:v>
                </c:pt>
                <c:pt idx="32">
                  <c:v>81500.922000000006</c:v>
                </c:pt>
                <c:pt idx="33">
                  <c:v>89712.134000000005</c:v>
                </c:pt>
                <c:pt idx="34">
                  <c:v>100945.446</c:v>
                </c:pt>
                <c:pt idx="35">
                  <c:v>112449.18700000001</c:v>
                </c:pt>
                <c:pt idx="36">
                  <c:v>124974.739</c:v>
                </c:pt>
                <c:pt idx="37">
                  <c:v>136097.258</c:v>
                </c:pt>
                <c:pt idx="38">
                  <c:v>155512.861</c:v>
                </c:pt>
                <c:pt idx="39">
                  <c:v>169221.679</c:v>
                </c:pt>
                <c:pt idx="40">
                  <c:v>192212.83199999999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63528"/>
        <c:axId val="322164704"/>
      </c:lineChart>
      <c:catAx>
        <c:axId val="32216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</a:t>
                </a:r>
                <a:r>
                  <a:rPr lang="en-US" sz="1200" b="1" baseline="0"/>
                  <a:t> Nodes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64704"/>
        <c:crosses val="autoZero"/>
        <c:auto val="1"/>
        <c:lblAlgn val="ctr"/>
        <c:lblOffset val="100"/>
        <c:noMultiLvlLbl val="0"/>
      </c:catAx>
      <c:valAx>
        <c:axId val="322164704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Microseconds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6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52387</xdr:rowOff>
    </xdr:from>
    <xdr:to>
      <xdr:col>15</xdr:col>
      <xdr:colOff>552451</xdr:colOff>
      <xdr:row>25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52387</xdr:rowOff>
    </xdr:from>
    <xdr:to>
      <xdr:col>15</xdr:col>
      <xdr:colOff>552451</xdr:colOff>
      <xdr:row>25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52387</xdr:rowOff>
    </xdr:from>
    <xdr:to>
      <xdr:col>15</xdr:col>
      <xdr:colOff>552451</xdr:colOff>
      <xdr:row>25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52387</xdr:rowOff>
    </xdr:from>
    <xdr:to>
      <xdr:col>15</xdr:col>
      <xdr:colOff>552451</xdr:colOff>
      <xdr:row>25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84" totalsRowShown="0">
  <autoFilter ref="A2:D84"/>
  <sortState ref="A3:N84">
    <sortCondition ref="A2:A84"/>
  </sortState>
  <tableColumns count="4">
    <tableColumn id="1" name="Type"/>
    <tableColumn id="3" name="j^2"/>
    <tableColumn id="14" name=" Average"/>
    <tableColumn id="15" name="Milli/1000000" dataDxfId="3">
      <calculatedColumnFormula>Table1[[#This Row],[ Average]]/1000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31011" displayName="Table131011" ref="A2:D84" totalsRowShown="0">
  <autoFilter ref="A2:D84"/>
  <sortState ref="A3:N84">
    <sortCondition ref="A2:A84"/>
  </sortState>
  <tableColumns count="4">
    <tableColumn id="1" name="Type"/>
    <tableColumn id="3" name="j^2"/>
    <tableColumn id="14" name=" Average in NanoSeconds"/>
    <tableColumn id="15" name="Milli/1000000" dataDxfId="0">
      <calculatedColumnFormula>Table131011[[#This Row],[ Average in NanoSeconds]]/1000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5" displayName="Table15" ref="A2:N84" totalsRowShown="0">
  <autoFilter ref="A2:N84"/>
  <sortState ref="A3:N84">
    <sortCondition ref="A2:A84"/>
  </sortState>
  <tableColumns count="14">
    <tableColumn id="1" name="Type"/>
    <tableColumn id="2" name="j"/>
    <tableColumn id="3" name="j^2"/>
    <tableColumn id="4" name="Microseconds"/>
    <tableColumn id="5" name=" "/>
    <tableColumn id="6" name=" 2"/>
    <tableColumn id="7" name=" 3"/>
    <tableColumn id="8" name=" 4"/>
    <tableColumn id="9" name=" 5"/>
    <tableColumn id="10" name=" 6"/>
    <tableColumn id="11" name=" 7"/>
    <tableColumn id="12" name=" 8"/>
    <tableColumn id="13" name=" 9"/>
    <tableColumn id="14" name=" 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24" displayName="Table24" ref="A2:N84" totalsRowShown="0">
  <autoFilter ref="A2:N84"/>
  <sortState ref="A3:N84">
    <sortCondition ref="A2:A84"/>
  </sortState>
  <tableColumns count="14">
    <tableColumn id="1" name="Type"/>
    <tableColumn id="2" name="j"/>
    <tableColumn id="3" name="j^2"/>
    <tableColumn id="4" name="Microseconds"/>
    <tableColumn id="5" name=" "/>
    <tableColumn id="6" name=" 2"/>
    <tableColumn id="7" name=" 3"/>
    <tableColumn id="8" name=" 4"/>
    <tableColumn id="9" name=" 5"/>
    <tableColumn id="10" name=" 6"/>
    <tableColumn id="11" name=" 7"/>
    <tableColumn id="12" name=" 8"/>
    <tableColumn id="13" name=" 9"/>
    <tableColumn id="14" name=" Aver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D84" totalsRowShown="0">
  <autoFilter ref="A2:D84"/>
  <sortState ref="A3:N84">
    <sortCondition ref="A2:A84"/>
  </sortState>
  <tableColumns count="4">
    <tableColumn id="1" name="Column1"/>
    <tableColumn id="2" name="j"/>
    <tableColumn id="3" name="j^2"/>
    <tableColumn id="14" name=" Aver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1310" displayName="Table1310" ref="A2:D84" totalsRowShown="0">
  <autoFilter ref="A2:D84"/>
  <sortState ref="A3:N84">
    <sortCondition ref="A2:A84"/>
  </sortState>
  <tableColumns count="4">
    <tableColumn id="1" name="Type"/>
    <tableColumn id="3" name="j^2"/>
    <tableColumn id="14" name=" Average"/>
    <tableColumn id="15" name="Milli/1000000" dataDxfId="1">
      <calculatedColumnFormula>Table1310[[#This Row],[ Average]]/1000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3" displayName="Table13" ref="A2:D84" totalsRowShown="0">
  <autoFilter ref="A2:D84"/>
  <sortState ref="A3:N84">
    <sortCondition ref="A2:A84"/>
  </sortState>
  <tableColumns count="4">
    <tableColumn id="1" name="Type"/>
    <tableColumn id="3" name="j^2"/>
    <tableColumn id="14" name=" Average"/>
    <tableColumn id="15" name="Milli/1000000" dataDxfId="2">
      <calculatedColumnFormula>Table13[[#This Row],[ Average]]/1000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18" displayName="Table18" ref="A2:N84" totalsRowShown="0">
  <autoFilter ref="A2:N84"/>
  <sortState ref="A3:N84">
    <sortCondition ref="A2:A84"/>
  </sortState>
  <tableColumns count="14">
    <tableColumn id="1" name="Type"/>
    <tableColumn id="2" name="j"/>
    <tableColumn id="3" name="j^2"/>
    <tableColumn id="4" name="Microseconds"/>
    <tableColumn id="5" name=" "/>
    <tableColumn id="6" name=" 2"/>
    <tableColumn id="7" name=" 3"/>
    <tableColumn id="8" name=" 4"/>
    <tableColumn id="9" name=" 5"/>
    <tableColumn id="10" name=" 6"/>
    <tableColumn id="11" name=" 7"/>
    <tableColumn id="12" name=" 8"/>
    <tableColumn id="13" name=" 9"/>
    <tableColumn id="14" name=" Aver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2" displayName="Table2" ref="A2:N84" totalsRowShown="0">
  <autoFilter ref="A2:N84"/>
  <sortState ref="A3:N84">
    <sortCondition ref="A2:A84"/>
  </sortState>
  <tableColumns count="14">
    <tableColumn id="1" name="Type"/>
    <tableColumn id="2" name="j"/>
    <tableColumn id="3" name="j^2"/>
    <tableColumn id="4" name="Microseconds"/>
    <tableColumn id="5" name=" "/>
    <tableColumn id="6" name=" 2"/>
    <tableColumn id="7" name=" 3"/>
    <tableColumn id="8" name=" 4"/>
    <tableColumn id="9" name=" 5"/>
    <tableColumn id="10" name=" 6"/>
    <tableColumn id="11" name=" 7"/>
    <tableColumn id="12" name=" 8"/>
    <tableColumn id="13" name=" 9"/>
    <tableColumn id="14" name=" 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opLeftCell="H34" workbookViewId="0">
      <selection activeCell="R6" sqref="R6:T48"/>
    </sheetView>
  </sheetViews>
  <sheetFormatPr defaultRowHeight="15" x14ac:dyDescent="0.25"/>
  <cols>
    <col min="1" max="1" width="11" customWidth="1"/>
    <col min="3" max="3" width="10.85546875" customWidth="1"/>
    <col min="4" max="4" width="19.5703125" bestFit="1" customWidth="1"/>
    <col min="18" max="18" width="6.5703125" customWidth="1"/>
    <col min="19" max="20" width="18.5703125" bestFit="1" customWidth="1"/>
  </cols>
  <sheetData>
    <row r="1" spans="1:46" x14ac:dyDescent="0.25">
      <c r="A1" t="s">
        <v>8</v>
      </c>
    </row>
    <row r="2" spans="1:46" x14ac:dyDescent="0.25">
      <c r="A2" t="s">
        <v>18</v>
      </c>
      <c r="B2" t="s">
        <v>2</v>
      </c>
      <c r="C2" t="s">
        <v>5</v>
      </c>
      <c r="D2" t="s">
        <v>19</v>
      </c>
      <c r="E2" t="str">
        <f>B2</f>
        <v>j^2</v>
      </c>
      <c r="F2">
        <f>B3</f>
        <v>100</v>
      </c>
      <c r="G2">
        <f>B4</f>
        <v>121</v>
      </c>
      <c r="H2">
        <f>B5</f>
        <v>144</v>
      </c>
      <c r="I2">
        <f>B6</f>
        <v>169</v>
      </c>
      <c r="J2">
        <f>B7</f>
        <v>196</v>
      </c>
      <c r="K2">
        <f>B8</f>
        <v>225</v>
      </c>
      <c r="L2">
        <f>B9</f>
        <v>256</v>
      </c>
      <c r="M2">
        <f>B10</f>
        <v>289</v>
      </c>
      <c r="N2">
        <f>B11</f>
        <v>324</v>
      </c>
      <c r="O2">
        <f>B12</f>
        <v>361</v>
      </c>
      <c r="P2">
        <f>B13</f>
        <v>400</v>
      </c>
      <c r="Q2">
        <f>B14</f>
        <v>441</v>
      </c>
      <c r="R2">
        <f>B15</f>
        <v>484</v>
      </c>
      <c r="S2">
        <f>B16</f>
        <v>529</v>
      </c>
      <c r="T2">
        <f>B17</f>
        <v>576</v>
      </c>
      <c r="U2">
        <f>B18</f>
        <v>625</v>
      </c>
      <c r="V2">
        <f>B19</f>
        <v>676</v>
      </c>
      <c r="W2">
        <f>B20</f>
        <v>729</v>
      </c>
      <c r="X2">
        <f>B21</f>
        <v>784</v>
      </c>
      <c r="Y2">
        <f>B22</f>
        <v>841</v>
      </c>
      <c r="Z2">
        <f>B23</f>
        <v>900</v>
      </c>
      <c r="AA2">
        <f>B24</f>
        <v>961</v>
      </c>
      <c r="AB2">
        <f>B25</f>
        <v>1024</v>
      </c>
      <c r="AC2">
        <f>B26</f>
        <v>1089</v>
      </c>
      <c r="AD2">
        <f>B27</f>
        <v>1156</v>
      </c>
      <c r="AE2">
        <f>B28</f>
        <v>1225</v>
      </c>
      <c r="AF2">
        <f>B29</f>
        <v>1296</v>
      </c>
      <c r="AG2">
        <f>B30</f>
        <v>1369</v>
      </c>
      <c r="AH2">
        <f>B31</f>
        <v>1444</v>
      </c>
      <c r="AI2">
        <f>B32</f>
        <v>1521</v>
      </c>
      <c r="AJ2">
        <f>B33</f>
        <v>1600</v>
      </c>
      <c r="AK2">
        <f>B34</f>
        <v>1681</v>
      </c>
      <c r="AL2">
        <f>B35</f>
        <v>1764</v>
      </c>
      <c r="AM2">
        <f>B36</f>
        <v>1849</v>
      </c>
      <c r="AN2">
        <f>B37</f>
        <v>1936</v>
      </c>
      <c r="AO2">
        <f>B38</f>
        <v>2025</v>
      </c>
      <c r="AP2">
        <f>B39</f>
        <v>2116</v>
      </c>
      <c r="AQ2">
        <f>B40</f>
        <v>2209</v>
      </c>
      <c r="AR2">
        <f>B41</f>
        <v>2304</v>
      </c>
      <c r="AS2">
        <f>B42</f>
        <v>2401</v>
      </c>
      <c r="AT2">
        <f>B43</f>
        <v>2500</v>
      </c>
    </row>
    <row r="3" spans="1:46" x14ac:dyDescent="0.25">
      <c r="A3" t="s">
        <v>7</v>
      </c>
      <c r="B3">
        <v>100</v>
      </c>
      <c r="C3">
        <v>37086</v>
      </c>
      <c r="D3">
        <f>Table1[[#This Row],[ Average]]/1000</f>
        <v>37.085999999999999</v>
      </c>
      <c r="E3" t="s">
        <v>7</v>
      </c>
      <c r="F3">
        <f>D3</f>
        <v>37.085999999999999</v>
      </c>
      <c r="G3">
        <f>D4</f>
        <v>24.443999999999999</v>
      </c>
      <c r="H3">
        <f>D5</f>
        <v>19.312999999999999</v>
      </c>
      <c r="I3">
        <f>D6</f>
        <v>21.785</v>
      </c>
      <c r="J3">
        <f>D7</f>
        <v>28.876000000000001</v>
      </c>
      <c r="K3">
        <f>D8</f>
        <v>30.274999999999999</v>
      </c>
      <c r="L3">
        <f>D9</f>
        <v>44.177</v>
      </c>
      <c r="M3">
        <f>D10</f>
        <v>45.81</v>
      </c>
      <c r="N3">
        <f>D11</f>
        <v>57.378999999999998</v>
      </c>
      <c r="O3">
        <f>D12</f>
        <v>61.344000000000001</v>
      </c>
      <c r="P3">
        <f>D13</f>
        <v>77.018000000000001</v>
      </c>
      <c r="Q3">
        <f>D14</f>
        <v>78.744</v>
      </c>
      <c r="R3">
        <f>D15</f>
        <v>101.836</v>
      </c>
      <c r="S3">
        <f>D16</f>
        <v>154.55000000000001</v>
      </c>
      <c r="T3">
        <f>D17</f>
        <v>233.994</v>
      </c>
      <c r="U3">
        <f>D18</f>
        <v>272.66699999999997</v>
      </c>
      <c r="V3">
        <f>D19</f>
        <v>349.685</v>
      </c>
      <c r="W3">
        <f>D20</f>
        <v>393.62900000000002</v>
      </c>
      <c r="X3">
        <f>D21</f>
        <v>468.87400000000002</v>
      </c>
      <c r="Y3">
        <f>D22</f>
        <v>519.25599999999997</v>
      </c>
      <c r="Z3">
        <f>D23</f>
        <v>579.34100000000001</v>
      </c>
      <c r="AA3">
        <f>D24</f>
        <v>617.54700000000003</v>
      </c>
      <c r="AB3">
        <f>D25</f>
        <v>703.66200000000003</v>
      </c>
      <c r="AC3">
        <f>D26</f>
        <v>766.452</v>
      </c>
      <c r="AD3">
        <f>D27</f>
        <v>896.60400000000004</v>
      </c>
      <c r="AE3">
        <f>D28</f>
        <v>983.46600000000001</v>
      </c>
      <c r="AF3">
        <f>D29</f>
        <v>1130.5050000000001</v>
      </c>
      <c r="AG3">
        <f>D30</f>
        <v>2506.2950000000001</v>
      </c>
      <c r="AH3">
        <f>D31</f>
        <v>1265.463</v>
      </c>
      <c r="AI3">
        <f>D32</f>
        <v>1381.7139999999999</v>
      </c>
      <c r="AJ3">
        <f>D33</f>
        <v>1563.2739999999999</v>
      </c>
      <c r="AK3">
        <f>D34</f>
        <v>1676.306</v>
      </c>
      <c r="AL3">
        <f>D35</f>
        <v>1932.412</v>
      </c>
      <c r="AM3">
        <f>D36</f>
        <v>2054.3539999999998</v>
      </c>
      <c r="AN3">
        <f>D37</f>
        <v>2119.0100000000002</v>
      </c>
      <c r="AO3">
        <f>D38</f>
        <v>2392.4699999999998</v>
      </c>
      <c r="AP3">
        <f>D39</f>
        <v>2622.9659999999999</v>
      </c>
      <c r="AQ3">
        <f>D40</f>
        <v>2857.6129999999998</v>
      </c>
      <c r="AR3">
        <f>D41</f>
        <v>3125.288</v>
      </c>
      <c r="AS3">
        <f>D42</f>
        <v>3241.6790000000001</v>
      </c>
      <c r="AT3">
        <f>D43</f>
        <v>3572.424</v>
      </c>
    </row>
    <row r="4" spans="1:46" x14ac:dyDescent="0.25">
      <c r="A4" t="s">
        <v>7</v>
      </c>
      <c r="B4">
        <v>121</v>
      </c>
      <c r="C4">
        <v>24444</v>
      </c>
      <c r="D4">
        <f>Table1[[#This Row],[ Average]]/1000</f>
        <v>24.443999999999999</v>
      </c>
      <c r="E4" s="5" t="s">
        <v>6</v>
      </c>
      <c r="F4">
        <f>D44</f>
        <v>203.11199999999999</v>
      </c>
      <c r="G4">
        <f>D45</f>
        <v>144.19300000000001</v>
      </c>
      <c r="H4">
        <f>D46</f>
        <v>151.65700000000001</v>
      </c>
      <c r="I4">
        <f>D47</f>
        <v>209.083</v>
      </c>
      <c r="J4">
        <f>D48</f>
        <v>279.15100000000001</v>
      </c>
      <c r="K4">
        <f>D49</f>
        <v>372.077</v>
      </c>
      <c r="L4">
        <f>D50</f>
        <v>494.67200000000003</v>
      </c>
      <c r="M4">
        <f>D51</f>
        <v>634.01400000000001</v>
      </c>
      <c r="N4">
        <f>D52</f>
        <v>804.84500000000003</v>
      </c>
      <c r="O4">
        <f>D53</f>
        <v>1004.552</v>
      </c>
      <c r="P4">
        <f>D54</f>
        <v>1242.6510000000001</v>
      </c>
      <c r="Q4">
        <f>D55</f>
        <v>1531.645</v>
      </c>
      <c r="R4">
        <f>D56</f>
        <v>1862.671</v>
      </c>
      <c r="S4">
        <f>D57</f>
        <v>3029.33</v>
      </c>
      <c r="T4">
        <f>D58</f>
        <v>4989.6859999999997</v>
      </c>
      <c r="U4">
        <f>D59</f>
        <v>6461.433</v>
      </c>
      <c r="V4">
        <f>D60</f>
        <v>8007.3069999999998</v>
      </c>
      <c r="W4">
        <f>D61</f>
        <v>9737.2129999999997</v>
      </c>
      <c r="X4">
        <f>D62</f>
        <v>11685.16</v>
      </c>
      <c r="Y4">
        <f>D63</f>
        <v>13739.7</v>
      </c>
      <c r="Z4">
        <f>D64</f>
        <v>16125.593000000001</v>
      </c>
      <c r="AA4">
        <f>D65</f>
        <v>18643.178</v>
      </c>
      <c r="AB4">
        <f>D66</f>
        <v>21933.978999999999</v>
      </c>
      <c r="AC4">
        <f>D67</f>
        <v>25125.464</v>
      </c>
      <c r="AD4">
        <f>D68</f>
        <v>29897.482</v>
      </c>
      <c r="AE4">
        <f>D69</f>
        <v>33237.966</v>
      </c>
      <c r="AF4">
        <f>D70</f>
        <v>39063.845000000001</v>
      </c>
      <c r="AG4">
        <f>D71</f>
        <v>43326.216999999997</v>
      </c>
      <c r="AH4">
        <f>D72</f>
        <v>49163.385999999999</v>
      </c>
      <c r="AI4">
        <f>D73</f>
        <v>55629.531000000003</v>
      </c>
      <c r="AJ4">
        <f>D74</f>
        <v>62723.999000000003</v>
      </c>
      <c r="AK4">
        <f>D75</f>
        <v>70739.33</v>
      </c>
      <c r="AL4">
        <f>D76</f>
        <v>79996.192999999999</v>
      </c>
      <c r="AM4">
        <f>D77</f>
        <v>89424.865999999995</v>
      </c>
      <c r="AN4">
        <f>D78</f>
        <v>99944.16</v>
      </c>
      <c r="AO4">
        <f>D79</f>
        <v>111335.754</v>
      </c>
      <c r="AP4">
        <f>D80</f>
        <v>125094.815</v>
      </c>
      <c r="AQ4">
        <f>D81</f>
        <v>137743.28899999999</v>
      </c>
      <c r="AR4">
        <f>D82</f>
        <v>150510.81299999999</v>
      </c>
      <c r="AS4">
        <f>D83</f>
        <v>163934.78899999999</v>
      </c>
      <c r="AT4">
        <f>D84</f>
        <v>179479.40900000001</v>
      </c>
    </row>
    <row r="5" spans="1:46" x14ac:dyDescent="0.25">
      <c r="A5" t="s">
        <v>7</v>
      </c>
      <c r="B5">
        <v>144</v>
      </c>
      <c r="C5">
        <v>19313</v>
      </c>
      <c r="D5">
        <f>Table1[[#This Row],[ Average]]/1000</f>
        <v>19.312999999999999</v>
      </c>
    </row>
    <row r="6" spans="1:46" x14ac:dyDescent="0.25">
      <c r="A6" t="s">
        <v>7</v>
      </c>
      <c r="B6">
        <v>169</v>
      </c>
      <c r="C6">
        <v>21785</v>
      </c>
      <c r="D6">
        <f>Table1[[#This Row],[ Average]]/1000</f>
        <v>21.785</v>
      </c>
      <c r="S6" s="2" t="s">
        <v>23</v>
      </c>
      <c r="T6" s="2" t="s">
        <v>6</v>
      </c>
    </row>
    <row r="7" spans="1:46" x14ac:dyDescent="0.25">
      <c r="A7" t="s">
        <v>7</v>
      </c>
      <c r="B7">
        <v>196</v>
      </c>
      <c r="C7">
        <v>28876</v>
      </c>
      <c r="D7">
        <f>Table1[[#This Row],[ Average]]/1000</f>
        <v>28.876000000000001</v>
      </c>
      <c r="R7" s="2" t="s">
        <v>24</v>
      </c>
      <c r="S7" s="2" t="s">
        <v>22</v>
      </c>
      <c r="T7" s="2" t="s">
        <v>22</v>
      </c>
    </row>
    <row r="8" spans="1:46" x14ac:dyDescent="0.25">
      <c r="A8" t="s">
        <v>7</v>
      </c>
      <c r="B8">
        <v>225</v>
      </c>
      <c r="C8">
        <v>30275</v>
      </c>
      <c r="D8">
        <f>Table1[[#This Row],[ Average]]/1000</f>
        <v>30.274999999999999</v>
      </c>
      <c r="R8" s="4">
        <v>100</v>
      </c>
      <c r="S8" s="4">
        <v>37086</v>
      </c>
      <c r="T8" s="4">
        <v>203112</v>
      </c>
    </row>
    <row r="9" spans="1:46" x14ac:dyDescent="0.25">
      <c r="A9" t="s">
        <v>7</v>
      </c>
      <c r="B9">
        <v>256</v>
      </c>
      <c r="C9">
        <v>44177</v>
      </c>
      <c r="D9">
        <f>Table1[[#This Row],[ Average]]/1000</f>
        <v>44.177</v>
      </c>
      <c r="R9" s="6">
        <v>121</v>
      </c>
      <c r="S9" s="6">
        <v>24444</v>
      </c>
      <c r="T9" s="6">
        <v>144193</v>
      </c>
    </row>
    <row r="10" spans="1:46" x14ac:dyDescent="0.25">
      <c r="A10" t="s">
        <v>7</v>
      </c>
      <c r="B10">
        <v>289</v>
      </c>
      <c r="C10">
        <v>45810</v>
      </c>
      <c r="D10">
        <f>Table1[[#This Row],[ Average]]/1000</f>
        <v>45.81</v>
      </c>
      <c r="R10" s="4">
        <v>144</v>
      </c>
      <c r="S10" s="4">
        <v>19313</v>
      </c>
      <c r="T10" s="4">
        <v>151657</v>
      </c>
    </row>
    <row r="11" spans="1:46" x14ac:dyDescent="0.25">
      <c r="A11" t="s">
        <v>7</v>
      </c>
      <c r="B11">
        <v>324</v>
      </c>
      <c r="C11">
        <v>57379</v>
      </c>
      <c r="D11">
        <f>Table1[[#This Row],[ Average]]/1000</f>
        <v>57.378999999999998</v>
      </c>
      <c r="R11" s="6">
        <v>169</v>
      </c>
      <c r="S11" s="6">
        <v>21785</v>
      </c>
      <c r="T11" s="6">
        <v>209083</v>
      </c>
    </row>
    <row r="12" spans="1:46" x14ac:dyDescent="0.25">
      <c r="A12" t="s">
        <v>7</v>
      </c>
      <c r="B12">
        <v>361</v>
      </c>
      <c r="C12">
        <v>61344</v>
      </c>
      <c r="D12">
        <f>Table1[[#This Row],[ Average]]/1000</f>
        <v>61.344000000000001</v>
      </c>
      <c r="R12" s="4">
        <v>196</v>
      </c>
      <c r="S12" s="4">
        <v>28876</v>
      </c>
      <c r="T12" s="4">
        <v>279151</v>
      </c>
    </row>
    <row r="13" spans="1:46" x14ac:dyDescent="0.25">
      <c r="A13" t="s">
        <v>7</v>
      </c>
      <c r="B13">
        <v>400</v>
      </c>
      <c r="C13">
        <v>77018</v>
      </c>
      <c r="D13">
        <f>Table1[[#This Row],[ Average]]/1000</f>
        <v>77.018000000000001</v>
      </c>
      <c r="R13" s="6">
        <v>225</v>
      </c>
      <c r="S13" s="6">
        <v>30275</v>
      </c>
      <c r="T13" s="6">
        <v>372077</v>
      </c>
    </row>
    <row r="14" spans="1:46" x14ac:dyDescent="0.25">
      <c r="A14" t="s">
        <v>7</v>
      </c>
      <c r="B14">
        <v>441</v>
      </c>
      <c r="C14">
        <v>78744</v>
      </c>
      <c r="D14">
        <f>Table1[[#This Row],[ Average]]/1000</f>
        <v>78.744</v>
      </c>
      <c r="R14" s="4">
        <v>256</v>
      </c>
      <c r="S14" s="4">
        <v>44177</v>
      </c>
      <c r="T14" s="4">
        <v>494672</v>
      </c>
    </row>
    <row r="15" spans="1:46" x14ac:dyDescent="0.25">
      <c r="A15" t="s">
        <v>7</v>
      </c>
      <c r="B15">
        <v>484</v>
      </c>
      <c r="C15">
        <v>101836</v>
      </c>
      <c r="D15">
        <f>Table1[[#This Row],[ Average]]/1000</f>
        <v>101.836</v>
      </c>
      <c r="R15" s="6">
        <v>289</v>
      </c>
      <c r="S15" s="6">
        <v>45810</v>
      </c>
      <c r="T15" s="6">
        <v>634014</v>
      </c>
    </row>
    <row r="16" spans="1:46" x14ac:dyDescent="0.25">
      <c r="A16" t="s">
        <v>7</v>
      </c>
      <c r="B16">
        <v>529</v>
      </c>
      <c r="C16">
        <v>154550</v>
      </c>
      <c r="D16">
        <f>Table1[[#This Row],[ Average]]/1000</f>
        <v>154.55000000000001</v>
      </c>
      <c r="R16" s="4">
        <v>324</v>
      </c>
      <c r="S16" s="4">
        <v>57379</v>
      </c>
      <c r="T16" s="4">
        <v>804845</v>
      </c>
    </row>
    <row r="17" spans="1:20" x14ac:dyDescent="0.25">
      <c r="A17" t="s">
        <v>7</v>
      </c>
      <c r="B17">
        <v>576</v>
      </c>
      <c r="C17">
        <v>233994</v>
      </c>
      <c r="D17">
        <f>Table1[[#This Row],[ Average]]/1000</f>
        <v>233.994</v>
      </c>
      <c r="R17" s="6">
        <v>361</v>
      </c>
      <c r="S17" s="6">
        <v>61344</v>
      </c>
      <c r="T17" s="6">
        <v>1004552</v>
      </c>
    </row>
    <row r="18" spans="1:20" x14ac:dyDescent="0.25">
      <c r="A18" t="s">
        <v>7</v>
      </c>
      <c r="B18">
        <v>625</v>
      </c>
      <c r="C18">
        <v>272667</v>
      </c>
      <c r="D18">
        <f>Table1[[#This Row],[ Average]]/1000</f>
        <v>272.66699999999997</v>
      </c>
      <c r="R18" s="4">
        <v>400</v>
      </c>
      <c r="S18" s="4">
        <v>77018</v>
      </c>
      <c r="T18" s="4">
        <v>1242651</v>
      </c>
    </row>
    <row r="19" spans="1:20" x14ac:dyDescent="0.25">
      <c r="A19" t="s">
        <v>7</v>
      </c>
      <c r="B19">
        <v>676</v>
      </c>
      <c r="C19">
        <v>349685</v>
      </c>
      <c r="D19">
        <f>Table1[[#This Row],[ Average]]/1000</f>
        <v>349.685</v>
      </c>
      <c r="R19" s="6">
        <v>441</v>
      </c>
      <c r="S19" s="6">
        <v>78744</v>
      </c>
      <c r="T19" s="6">
        <v>1531645</v>
      </c>
    </row>
    <row r="20" spans="1:20" x14ac:dyDescent="0.25">
      <c r="A20" t="s">
        <v>7</v>
      </c>
      <c r="B20">
        <v>729</v>
      </c>
      <c r="C20">
        <v>393629</v>
      </c>
      <c r="D20">
        <f>Table1[[#This Row],[ Average]]/1000</f>
        <v>393.62900000000002</v>
      </c>
      <c r="R20" s="4">
        <v>484</v>
      </c>
      <c r="S20" s="4">
        <v>101836</v>
      </c>
      <c r="T20" s="4">
        <v>1862671</v>
      </c>
    </row>
    <row r="21" spans="1:20" x14ac:dyDescent="0.25">
      <c r="A21" t="s">
        <v>7</v>
      </c>
      <c r="B21">
        <v>784</v>
      </c>
      <c r="C21">
        <v>468874</v>
      </c>
      <c r="D21">
        <f>Table1[[#This Row],[ Average]]/1000</f>
        <v>468.87400000000002</v>
      </c>
      <c r="R21" s="6">
        <v>529</v>
      </c>
      <c r="S21" s="6">
        <v>154550</v>
      </c>
      <c r="T21" s="6">
        <v>3029330</v>
      </c>
    </row>
    <row r="22" spans="1:20" x14ac:dyDescent="0.25">
      <c r="A22" t="s">
        <v>7</v>
      </c>
      <c r="B22">
        <v>841</v>
      </c>
      <c r="C22">
        <v>519256</v>
      </c>
      <c r="D22">
        <f>Table1[[#This Row],[ Average]]/1000</f>
        <v>519.25599999999997</v>
      </c>
      <c r="R22" s="4">
        <v>576</v>
      </c>
      <c r="S22" s="4">
        <v>233994</v>
      </c>
      <c r="T22" s="4">
        <v>4989686</v>
      </c>
    </row>
    <row r="23" spans="1:20" x14ac:dyDescent="0.25">
      <c r="A23" t="s">
        <v>7</v>
      </c>
      <c r="B23">
        <v>900</v>
      </c>
      <c r="C23">
        <v>579341</v>
      </c>
      <c r="D23">
        <f>Table1[[#This Row],[ Average]]/1000</f>
        <v>579.34100000000001</v>
      </c>
      <c r="R23" s="6">
        <v>625</v>
      </c>
      <c r="S23" s="6">
        <v>272667</v>
      </c>
      <c r="T23" s="6">
        <v>6461433</v>
      </c>
    </row>
    <row r="24" spans="1:20" x14ac:dyDescent="0.25">
      <c r="A24" t="s">
        <v>7</v>
      </c>
      <c r="B24">
        <v>961</v>
      </c>
      <c r="C24">
        <v>617547</v>
      </c>
      <c r="D24">
        <f>Table1[[#This Row],[ Average]]/1000</f>
        <v>617.54700000000003</v>
      </c>
      <c r="R24" s="4">
        <v>676</v>
      </c>
      <c r="S24" s="4">
        <v>349685</v>
      </c>
      <c r="T24" s="4">
        <v>8007307</v>
      </c>
    </row>
    <row r="25" spans="1:20" x14ac:dyDescent="0.25">
      <c r="A25" t="s">
        <v>7</v>
      </c>
      <c r="B25">
        <v>1024</v>
      </c>
      <c r="C25">
        <v>703662</v>
      </c>
      <c r="D25">
        <f>Table1[[#This Row],[ Average]]/1000</f>
        <v>703.66200000000003</v>
      </c>
      <c r="R25" s="6">
        <v>729</v>
      </c>
      <c r="S25" s="6">
        <v>393629</v>
      </c>
      <c r="T25" s="6">
        <v>9737213</v>
      </c>
    </row>
    <row r="26" spans="1:20" x14ac:dyDescent="0.25">
      <c r="A26" t="s">
        <v>7</v>
      </c>
      <c r="B26">
        <v>1089</v>
      </c>
      <c r="C26">
        <v>766452</v>
      </c>
      <c r="D26">
        <f>Table1[[#This Row],[ Average]]/1000</f>
        <v>766.452</v>
      </c>
      <c r="R26" s="4">
        <v>784</v>
      </c>
      <c r="S26" s="4">
        <v>468874</v>
      </c>
      <c r="T26" s="4">
        <v>11685160</v>
      </c>
    </row>
    <row r="27" spans="1:20" x14ac:dyDescent="0.25">
      <c r="A27" t="s">
        <v>7</v>
      </c>
      <c r="B27">
        <v>1156</v>
      </c>
      <c r="C27">
        <v>896604</v>
      </c>
      <c r="D27">
        <f>Table1[[#This Row],[ Average]]/1000</f>
        <v>896.60400000000004</v>
      </c>
      <c r="R27" s="6">
        <v>841</v>
      </c>
      <c r="S27" s="6">
        <v>519256</v>
      </c>
      <c r="T27" s="6">
        <v>13739700</v>
      </c>
    </row>
    <row r="28" spans="1:20" x14ac:dyDescent="0.25">
      <c r="A28" t="s">
        <v>7</v>
      </c>
      <c r="B28">
        <v>1225</v>
      </c>
      <c r="C28">
        <v>983466</v>
      </c>
      <c r="D28">
        <f>Table1[[#This Row],[ Average]]/1000</f>
        <v>983.46600000000001</v>
      </c>
      <c r="R28" s="4">
        <v>900</v>
      </c>
      <c r="S28" s="4">
        <v>579341</v>
      </c>
      <c r="T28" s="4">
        <v>16125593</v>
      </c>
    </row>
    <row r="29" spans="1:20" x14ac:dyDescent="0.25">
      <c r="A29" t="s">
        <v>7</v>
      </c>
      <c r="B29">
        <v>1296</v>
      </c>
      <c r="C29">
        <v>1130505</v>
      </c>
      <c r="D29">
        <f>Table1[[#This Row],[ Average]]/1000</f>
        <v>1130.5050000000001</v>
      </c>
      <c r="R29" s="6">
        <v>961</v>
      </c>
      <c r="S29" s="6">
        <v>617547</v>
      </c>
      <c r="T29" s="6">
        <v>18643178</v>
      </c>
    </row>
    <row r="30" spans="1:20" x14ac:dyDescent="0.25">
      <c r="A30" t="s">
        <v>7</v>
      </c>
      <c r="B30">
        <v>1369</v>
      </c>
      <c r="C30">
        <v>2506295</v>
      </c>
      <c r="D30">
        <f>Table1[[#This Row],[ Average]]/1000</f>
        <v>2506.2950000000001</v>
      </c>
      <c r="R30" s="4">
        <v>1024</v>
      </c>
      <c r="S30" s="4">
        <v>703662</v>
      </c>
      <c r="T30" s="4">
        <v>21933979</v>
      </c>
    </row>
    <row r="31" spans="1:20" x14ac:dyDescent="0.25">
      <c r="A31" t="s">
        <v>7</v>
      </c>
      <c r="B31">
        <v>1444</v>
      </c>
      <c r="C31">
        <v>1265463</v>
      </c>
      <c r="D31">
        <f>Table1[[#This Row],[ Average]]/1000</f>
        <v>1265.463</v>
      </c>
      <c r="R31" s="6">
        <v>1089</v>
      </c>
      <c r="S31" s="6">
        <v>766452</v>
      </c>
      <c r="T31" s="6">
        <v>25125464</v>
      </c>
    </row>
    <row r="32" spans="1:20" x14ac:dyDescent="0.25">
      <c r="A32" t="s">
        <v>7</v>
      </c>
      <c r="B32">
        <v>1521</v>
      </c>
      <c r="C32">
        <v>1381714</v>
      </c>
      <c r="D32">
        <f>Table1[[#This Row],[ Average]]/1000</f>
        <v>1381.7139999999999</v>
      </c>
      <c r="R32" s="4">
        <v>1156</v>
      </c>
      <c r="S32" s="4">
        <v>896604</v>
      </c>
      <c r="T32" s="4">
        <v>29897482</v>
      </c>
    </row>
    <row r="33" spans="1:20" x14ac:dyDescent="0.25">
      <c r="A33" t="s">
        <v>7</v>
      </c>
      <c r="B33">
        <v>1600</v>
      </c>
      <c r="C33">
        <v>1563274</v>
      </c>
      <c r="D33">
        <f>Table1[[#This Row],[ Average]]/1000</f>
        <v>1563.2739999999999</v>
      </c>
      <c r="R33" s="6">
        <v>1225</v>
      </c>
      <c r="S33" s="6">
        <v>983466</v>
      </c>
      <c r="T33" s="6">
        <v>33237966</v>
      </c>
    </row>
    <row r="34" spans="1:20" x14ac:dyDescent="0.25">
      <c r="A34" t="s">
        <v>7</v>
      </c>
      <c r="B34">
        <v>1681</v>
      </c>
      <c r="C34">
        <v>1676306</v>
      </c>
      <c r="D34">
        <f>Table1[[#This Row],[ Average]]/1000</f>
        <v>1676.306</v>
      </c>
      <c r="R34" s="4">
        <v>1296</v>
      </c>
      <c r="S34" s="4">
        <v>1130505</v>
      </c>
      <c r="T34" s="4">
        <v>39063845</v>
      </c>
    </row>
    <row r="35" spans="1:20" x14ac:dyDescent="0.25">
      <c r="A35" t="s">
        <v>7</v>
      </c>
      <c r="B35">
        <v>1764</v>
      </c>
      <c r="C35">
        <v>1932412</v>
      </c>
      <c r="D35">
        <f>Table1[[#This Row],[ Average]]/1000</f>
        <v>1932.412</v>
      </c>
      <c r="R35" s="6">
        <v>1369</v>
      </c>
      <c r="S35" s="6">
        <v>2506295</v>
      </c>
      <c r="T35" s="6">
        <v>43326217</v>
      </c>
    </row>
    <row r="36" spans="1:20" x14ac:dyDescent="0.25">
      <c r="A36" t="s">
        <v>7</v>
      </c>
      <c r="B36">
        <v>1849</v>
      </c>
      <c r="C36">
        <v>2054354</v>
      </c>
      <c r="D36">
        <f>Table1[[#This Row],[ Average]]/1000</f>
        <v>2054.3539999999998</v>
      </c>
      <c r="R36" s="4">
        <v>1444</v>
      </c>
      <c r="S36" s="4">
        <v>1265463</v>
      </c>
      <c r="T36" s="4">
        <v>49163386</v>
      </c>
    </row>
    <row r="37" spans="1:20" x14ac:dyDescent="0.25">
      <c r="A37" t="s">
        <v>7</v>
      </c>
      <c r="B37">
        <v>1936</v>
      </c>
      <c r="C37">
        <v>2119010</v>
      </c>
      <c r="D37">
        <f>Table1[[#This Row],[ Average]]/1000</f>
        <v>2119.0100000000002</v>
      </c>
      <c r="R37" s="6">
        <v>1521</v>
      </c>
      <c r="S37" s="6">
        <v>1381714</v>
      </c>
      <c r="T37" s="6">
        <v>55629531</v>
      </c>
    </row>
    <row r="38" spans="1:20" x14ac:dyDescent="0.25">
      <c r="A38" t="s">
        <v>7</v>
      </c>
      <c r="B38">
        <v>2025</v>
      </c>
      <c r="C38">
        <v>2392470</v>
      </c>
      <c r="D38">
        <f>Table1[[#This Row],[ Average]]/1000</f>
        <v>2392.4699999999998</v>
      </c>
      <c r="R38" s="4">
        <v>1600</v>
      </c>
      <c r="S38" s="4">
        <v>1563274</v>
      </c>
      <c r="T38" s="4">
        <v>62723999</v>
      </c>
    </row>
    <row r="39" spans="1:20" x14ac:dyDescent="0.25">
      <c r="A39" t="s">
        <v>7</v>
      </c>
      <c r="B39">
        <v>2116</v>
      </c>
      <c r="C39">
        <v>2622966</v>
      </c>
      <c r="D39">
        <f>Table1[[#This Row],[ Average]]/1000</f>
        <v>2622.9659999999999</v>
      </c>
      <c r="R39" s="6">
        <v>1681</v>
      </c>
      <c r="S39" s="6">
        <v>1676306</v>
      </c>
      <c r="T39" s="6">
        <v>70739330</v>
      </c>
    </row>
    <row r="40" spans="1:20" x14ac:dyDescent="0.25">
      <c r="A40" t="s">
        <v>7</v>
      </c>
      <c r="B40">
        <v>2209</v>
      </c>
      <c r="C40">
        <v>2857613</v>
      </c>
      <c r="D40">
        <f>Table1[[#This Row],[ Average]]/1000</f>
        <v>2857.6129999999998</v>
      </c>
      <c r="R40" s="4">
        <v>1764</v>
      </c>
      <c r="S40" s="4">
        <v>1932412</v>
      </c>
      <c r="T40" s="4">
        <v>79996193</v>
      </c>
    </row>
    <row r="41" spans="1:20" x14ac:dyDescent="0.25">
      <c r="A41" t="s">
        <v>7</v>
      </c>
      <c r="B41">
        <v>2304</v>
      </c>
      <c r="C41">
        <v>3125288</v>
      </c>
      <c r="D41">
        <f>Table1[[#This Row],[ Average]]/1000</f>
        <v>3125.288</v>
      </c>
      <c r="R41" s="6">
        <v>1849</v>
      </c>
      <c r="S41" s="6">
        <v>2054354</v>
      </c>
      <c r="T41" s="6">
        <v>89424866</v>
      </c>
    </row>
    <row r="42" spans="1:20" x14ac:dyDescent="0.25">
      <c r="A42" t="s">
        <v>7</v>
      </c>
      <c r="B42">
        <v>2401</v>
      </c>
      <c r="C42">
        <v>3241679</v>
      </c>
      <c r="D42">
        <f>Table1[[#This Row],[ Average]]/1000</f>
        <v>3241.6790000000001</v>
      </c>
      <c r="R42" s="4">
        <v>1936</v>
      </c>
      <c r="S42" s="4">
        <v>2119010</v>
      </c>
      <c r="T42" s="4">
        <v>99944160</v>
      </c>
    </row>
    <row r="43" spans="1:20" x14ac:dyDescent="0.25">
      <c r="A43" t="s">
        <v>7</v>
      </c>
      <c r="B43">
        <v>2500</v>
      </c>
      <c r="C43">
        <v>3572424</v>
      </c>
      <c r="D43">
        <f>Table1[[#This Row],[ Average]]/1000</f>
        <v>3572.424</v>
      </c>
      <c r="E43">
        <f>Table1[[#This Row],[ Average]]/1000000000</f>
        <v>3.5724239999999998E-3</v>
      </c>
      <c r="R43" s="6">
        <v>2025</v>
      </c>
      <c r="S43" s="6">
        <v>2392470</v>
      </c>
      <c r="T43" s="6">
        <v>111335754</v>
      </c>
    </row>
    <row r="44" spans="1:20" x14ac:dyDescent="0.25">
      <c r="A44" t="s">
        <v>6</v>
      </c>
      <c r="B44">
        <v>100</v>
      </c>
      <c r="C44">
        <v>203112</v>
      </c>
      <c r="D44">
        <f>Table1[[#This Row],[ Average]]/1000</f>
        <v>203.11199999999999</v>
      </c>
      <c r="R44" s="4">
        <v>2116</v>
      </c>
      <c r="S44" s="4">
        <v>2622966</v>
      </c>
      <c r="T44" s="4">
        <v>125094815</v>
      </c>
    </row>
    <row r="45" spans="1:20" x14ac:dyDescent="0.25">
      <c r="A45" t="s">
        <v>6</v>
      </c>
      <c r="B45">
        <v>121</v>
      </c>
      <c r="C45">
        <v>144193</v>
      </c>
      <c r="D45">
        <f>Table1[[#This Row],[ Average]]/1000</f>
        <v>144.19300000000001</v>
      </c>
      <c r="R45" s="6">
        <v>2209</v>
      </c>
      <c r="S45" s="6">
        <v>2857613</v>
      </c>
      <c r="T45" s="6">
        <v>137743289</v>
      </c>
    </row>
    <row r="46" spans="1:20" x14ac:dyDescent="0.25">
      <c r="A46" t="s">
        <v>6</v>
      </c>
      <c r="B46">
        <v>144</v>
      </c>
      <c r="C46">
        <v>151657</v>
      </c>
      <c r="D46">
        <f>Table1[[#This Row],[ Average]]/1000</f>
        <v>151.65700000000001</v>
      </c>
      <c r="R46" s="4">
        <v>2304</v>
      </c>
      <c r="S46" s="4">
        <v>3125288</v>
      </c>
      <c r="T46" s="4">
        <v>150510813</v>
      </c>
    </row>
    <row r="47" spans="1:20" x14ac:dyDescent="0.25">
      <c r="A47" t="s">
        <v>6</v>
      </c>
      <c r="B47">
        <v>169</v>
      </c>
      <c r="C47">
        <v>209083</v>
      </c>
      <c r="D47">
        <f>Table1[[#This Row],[ Average]]/1000</f>
        <v>209.083</v>
      </c>
      <c r="R47" s="6">
        <v>2401</v>
      </c>
      <c r="S47" s="6">
        <v>3241679</v>
      </c>
      <c r="T47" s="6">
        <v>163934789</v>
      </c>
    </row>
    <row r="48" spans="1:20" x14ac:dyDescent="0.25">
      <c r="A48" t="s">
        <v>6</v>
      </c>
      <c r="B48">
        <v>196</v>
      </c>
      <c r="C48">
        <v>279151</v>
      </c>
      <c r="D48">
        <f>Table1[[#This Row],[ Average]]/1000</f>
        <v>279.15100000000001</v>
      </c>
      <c r="R48" s="4">
        <v>2500</v>
      </c>
      <c r="S48" s="4">
        <v>3572424</v>
      </c>
      <c r="T48" s="4">
        <v>179479409</v>
      </c>
    </row>
    <row r="49" spans="1:4" x14ac:dyDescent="0.25">
      <c r="A49" t="s">
        <v>6</v>
      </c>
      <c r="B49">
        <v>225</v>
      </c>
      <c r="C49">
        <v>372077</v>
      </c>
      <c r="D49">
        <f>Table1[[#This Row],[ Average]]/1000</f>
        <v>372.077</v>
      </c>
    </row>
    <row r="50" spans="1:4" x14ac:dyDescent="0.25">
      <c r="A50" t="s">
        <v>6</v>
      </c>
      <c r="B50">
        <v>256</v>
      </c>
      <c r="C50">
        <v>494672</v>
      </c>
      <c r="D50">
        <f>Table1[[#This Row],[ Average]]/1000</f>
        <v>494.67200000000003</v>
      </c>
    </row>
    <row r="51" spans="1:4" x14ac:dyDescent="0.25">
      <c r="A51" t="s">
        <v>6</v>
      </c>
      <c r="B51">
        <v>289</v>
      </c>
      <c r="C51">
        <v>634014</v>
      </c>
      <c r="D51">
        <f>Table1[[#This Row],[ Average]]/1000</f>
        <v>634.01400000000001</v>
      </c>
    </row>
    <row r="52" spans="1:4" x14ac:dyDescent="0.25">
      <c r="A52" t="s">
        <v>6</v>
      </c>
      <c r="B52">
        <v>324</v>
      </c>
      <c r="C52">
        <v>804845</v>
      </c>
      <c r="D52">
        <f>Table1[[#This Row],[ Average]]/1000</f>
        <v>804.84500000000003</v>
      </c>
    </row>
    <row r="53" spans="1:4" x14ac:dyDescent="0.25">
      <c r="A53" t="s">
        <v>6</v>
      </c>
      <c r="B53">
        <v>361</v>
      </c>
      <c r="C53">
        <v>1004552</v>
      </c>
      <c r="D53">
        <f>Table1[[#This Row],[ Average]]/1000</f>
        <v>1004.552</v>
      </c>
    </row>
    <row r="54" spans="1:4" x14ac:dyDescent="0.25">
      <c r="A54" t="s">
        <v>6</v>
      </c>
      <c r="B54">
        <v>400</v>
      </c>
      <c r="C54">
        <v>1242651</v>
      </c>
      <c r="D54">
        <f>Table1[[#This Row],[ Average]]/1000</f>
        <v>1242.6510000000001</v>
      </c>
    </row>
    <row r="55" spans="1:4" x14ac:dyDescent="0.25">
      <c r="A55" t="s">
        <v>6</v>
      </c>
      <c r="B55">
        <v>441</v>
      </c>
      <c r="C55">
        <v>1531645</v>
      </c>
      <c r="D55">
        <f>Table1[[#This Row],[ Average]]/1000</f>
        <v>1531.645</v>
      </c>
    </row>
    <row r="56" spans="1:4" x14ac:dyDescent="0.25">
      <c r="A56" t="s">
        <v>6</v>
      </c>
      <c r="B56">
        <v>484</v>
      </c>
      <c r="C56">
        <v>1862671</v>
      </c>
      <c r="D56">
        <f>Table1[[#This Row],[ Average]]/1000</f>
        <v>1862.671</v>
      </c>
    </row>
    <row r="57" spans="1:4" x14ac:dyDescent="0.25">
      <c r="A57" t="s">
        <v>6</v>
      </c>
      <c r="B57">
        <v>529</v>
      </c>
      <c r="C57">
        <v>3029330</v>
      </c>
      <c r="D57">
        <f>Table1[[#This Row],[ Average]]/1000</f>
        <v>3029.33</v>
      </c>
    </row>
    <row r="58" spans="1:4" x14ac:dyDescent="0.25">
      <c r="A58" t="s">
        <v>6</v>
      </c>
      <c r="B58">
        <v>576</v>
      </c>
      <c r="C58">
        <v>4989686</v>
      </c>
      <c r="D58">
        <f>Table1[[#This Row],[ Average]]/1000</f>
        <v>4989.6859999999997</v>
      </c>
    </row>
    <row r="59" spans="1:4" x14ac:dyDescent="0.25">
      <c r="A59" t="s">
        <v>6</v>
      </c>
      <c r="B59">
        <v>625</v>
      </c>
      <c r="C59">
        <v>6461433</v>
      </c>
      <c r="D59">
        <f>Table1[[#This Row],[ Average]]/1000</f>
        <v>6461.433</v>
      </c>
    </row>
    <row r="60" spans="1:4" x14ac:dyDescent="0.25">
      <c r="A60" t="s">
        <v>6</v>
      </c>
      <c r="B60">
        <v>676</v>
      </c>
      <c r="C60">
        <v>8007307</v>
      </c>
      <c r="D60">
        <f>Table1[[#This Row],[ Average]]/1000</f>
        <v>8007.3069999999998</v>
      </c>
    </row>
    <row r="61" spans="1:4" x14ac:dyDescent="0.25">
      <c r="A61" t="s">
        <v>6</v>
      </c>
      <c r="B61">
        <v>729</v>
      </c>
      <c r="C61">
        <v>9737213</v>
      </c>
      <c r="D61">
        <f>Table1[[#This Row],[ Average]]/1000</f>
        <v>9737.2129999999997</v>
      </c>
    </row>
    <row r="62" spans="1:4" x14ac:dyDescent="0.25">
      <c r="A62" t="s">
        <v>6</v>
      </c>
      <c r="B62">
        <v>784</v>
      </c>
      <c r="C62">
        <v>11685160</v>
      </c>
      <c r="D62">
        <f>Table1[[#This Row],[ Average]]/1000</f>
        <v>11685.16</v>
      </c>
    </row>
    <row r="63" spans="1:4" x14ac:dyDescent="0.25">
      <c r="A63" t="s">
        <v>6</v>
      </c>
      <c r="B63">
        <v>841</v>
      </c>
      <c r="C63">
        <v>13739700</v>
      </c>
      <c r="D63">
        <f>Table1[[#This Row],[ Average]]/1000</f>
        <v>13739.7</v>
      </c>
    </row>
    <row r="64" spans="1:4" x14ac:dyDescent="0.25">
      <c r="A64" t="s">
        <v>6</v>
      </c>
      <c r="B64">
        <v>900</v>
      </c>
      <c r="C64">
        <v>16125593</v>
      </c>
      <c r="D64">
        <f>Table1[[#This Row],[ Average]]/1000</f>
        <v>16125.593000000001</v>
      </c>
    </row>
    <row r="65" spans="1:4" x14ac:dyDescent="0.25">
      <c r="A65" t="s">
        <v>6</v>
      </c>
      <c r="B65">
        <v>961</v>
      </c>
      <c r="C65">
        <v>18643178</v>
      </c>
      <c r="D65">
        <f>Table1[[#This Row],[ Average]]/1000</f>
        <v>18643.178</v>
      </c>
    </row>
    <row r="66" spans="1:4" x14ac:dyDescent="0.25">
      <c r="A66" t="s">
        <v>6</v>
      </c>
      <c r="B66">
        <v>1024</v>
      </c>
      <c r="C66">
        <v>21933979</v>
      </c>
      <c r="D66">
        <f>Table1[[#This Row],[ Average]]/1000</f>
        <v>21933.978999999999</v>
      </c>
    </row>
    <row r="67" spans="1:4" x14ac:dyDescent="0.25">
      <c r="A67" t="s">
        <v>6</v>
      </c>
      <c r="B67">
        <v>1089</v>
      </c>
      <c r="C67">
        <v>25125464</v>
      </c>
      <c r="D67">
        <f>Table1[[#This Row],[ Average]]/1000</f>
        <v>25125.464</v>
      </c>
    </row>
    <row r="68" spans="1:4" x14ac:dyDescent="0.25">
      <c r="A68" t="s">
        <v>6</v>
      </c>
      <c r="B68">
        <v>1156</v>
      </c>
      <c r="C68">
        <v>29897482</v>
      </c>
      <c r="D68">
        <f>Table1[[#This Row],[ Average]]/1000</f>
        <v>29897.482</v>
      </c>
    </row>
    <row r="69" spans="1:4" x14ac:dyDescent="0.25">
      <c r="A69" t="s">
        <v>6</v>
      </c>
      <c r="B69">
        <v>1225</v>
      </c>
      <c r="C69">
        <v>33237966</v>
      </c>
      <c r="D69">
        <f>Table1[[#This Row],[ Average]]/1000</f>
        <v>33237.966</v>
      </c>
    </row>
    <row r="70" spans="1:4" x14ac:dyDescent="0.25">
      <c r="A70" t="s">
        <v>6</v>
      </c>
      <c r="B70">
        <v>1296</v>
      </c>
      <c r="C70">
        <v>39063845</v>
      </c>
      <c r="D70">
        <f>Table1[[#This Row],[ Average]]/1000</f>
        <v>39063.845000000001</v>
      </c>
    </row>
    <row r="71" spans="1:4" x14ac:dyDescent="0.25">
      <c r="A71" t="s">
        <v>6</v>
      </c>
      <c r="B71">
        <v>1369</v>
      </c>
      <c r="C71">
        <v>43326217</v>
      </c>
      <c r="D71">
        <f>Table1[[#This Row],[ Average]]/1000</f>
        <v>43326.216999999997</v>
      </c>
    </row>
    <row r="72" spans="1:4" x14ac:dyDescent="0.25">
      <c r="A72" t="s">
        <v>6</v>
      </c>
      <c r="B72">
        <v>1444</v>
      </c>
      <c r="C72">
        <v>49163386</v>
      </c>
      <c r="D72">
        <f>Table1[[#This Row],[ Average]]/1000</f>
        <v>49163.385999999999</v>
      </c>
    </row>
    <row r="73" spans="1:4" x14ac:dyDescent="0.25">
      <c r="A73" t="s">
        <v>6</v>
      </c>
      <c r="B73">
        <v>1521</v>
      </c>
      <c r="C73">
        <v>55629531</v>
      </c>
      <c r="D73">
        <f>Table1[[#This Row],[ Average]]/1000</f>
        <v>55629.531000000003</v>
      </c>
    </row>
    <row r="74" spans="1:4" x14ac:dyDescent="0.25">
      <c r="A74" t="s">
        <v>6</v>
      </c>
      <c r="B74">
        <v>1600</v>
      </c>
      <c r="C74">
        <v>62723999</v>
      </c>
      <c r="D74">
        <f>Table1[[#This Row],[ Average]]/1000</f>
        <v>62723.999000000003</v>
      </c>
    </row>
    <row r="75" spans="1:4" x14ac:dyDescent="0.25">
      <c r="A75" t="s">
        <v>6</v>
      </c>
      <c r="B75">
        <v>1681</v>
      </c>
      <c r="C75">
        <v>70739330</v>
      </c>
      <c r="D75">
        <f>Table1[[#This Row],[ Average]]/1000</f>
        <v>70739.33</v>
      </c>
    </row>
    <row r="76" spans="1:4" x14ac:dyDescent="0.25">
      <c r="A76" t="s">
        <v>6</v>
      </c>
      <c r="B76">
        <v>1764</v>
      </c>
      <c r="C76">
        <v>79996193</v>
      </c>
      <c r="D76">
        <f>Table1[[#This Row],[ Average]]/1000</f>
        <v>79996.192999999999</v>
      </c>
    </row>
    <row r="77" spans="1:4" x14ac:dyDescent="0.25">
      <c r="A77" t="s">
        <v>6</v>
      </c>
      <c r="B77">
        <v>1849</v>
      </c>
      <c r="C77">
        <v>89424866</v>
      </c>
      <c r="D77">
        <f>Table1[[#This Row],[ Average]]/1000</f>
        <v>89424.865999999995</v>
      </c>
    </row>
    <row r="78" spans="1:4" x14ac:dyDescent="0.25">
      <c r="A78" t="s">
        <v>6</v>
      </c>
      <c r="B78">
        <v>1936</v>
      </c>
      <c r="C78">
        <v>99944160</v>
      </c>
      <c r="D78">
        <f>Table1[[#This Row],[ Average]]/1000</f>
        <v>99944.16</v>
      </c>
    </row>
    <row r="79" spans="1:4" x14ac:dyDescent="0.25">
      <c r="A79" t="s">
        <v>6</v>
      </c>
      <c r="B79">
        <v>2025</v>
      </c>
      <c r="C79">
        <v>111335754</v>
      </c>
      <c r="D79">
        <f>Table1[[#This Row],[ Average]]/1000</f>
        <v>111335.754</v>
      </c>
    </row>
    <row r="80" spans="1:4" x14ac:dyDescent="0.25">
      <c r="A80" t="s">
        <v>6</v>
      </c>
      <c r="B80">
        <v>2116</v>
      </c>
      <c r="C80">
        <v>125094815</v>
      </c>
      <c r="D80">
        <f>Table1[[#This Row],[ Average]]/1000</f>
        <v>125094.815</v>
      </c>
    </row>
    <row r="81" spans="1:4" x14ac:dyDescent="0.25">
      <c r="A81" t="s">
        <v>6</v>
      </c>
      <c r="B81">
        <v>2209</v>
      </c>
      <c r="C81">
        <v>137743289</v>
      </c>
      <c r="D81">
        <f>Table1[[#This Row],[ Average]]/1000</f>
        <v>137743.28899999999</v>
      </c>
    </row>
    <row r="82" spans="1:4" x14ac:dyDescent="0.25">
      <c r="A82" t="s">
        <v>6</v>
      </c>
      <c r="B82">
        <v>2304</v>
      </c>
      <c r="C82">
        <v>150510813</v>
      </c>
      <c r="D82">
        <f>Table1[[#This Row],[ Average]]/1000</f>
        <v>150510.81299999999</v>
      </c>
    </row>
    <row r="83" spans="1:4" x14ac:dyDescent="0.25">
      <c r="A83" t="s">
        <v>6</v>
      </c>
      <c r="B83">
        <v>2401</v>
      </c>
      <c r="C83">
        <v>163934789</v>
      </c>
      <c r="D83">
        <f>Table1[[#This Row],[ Average]]/1000</f>
        <v>163934.78899999999</v>
      </c>
    </row>
    <row r="84" spans="1:4" x14ac:dyDescent="0.25">
      <c r="A84" t="s">
        <v>6</v>
      </c>
      <c r="B84">
        <v>2500</v>
      </c>
      <c r="C84">
        <v>179479409</v>
      </c>
      <c r="D84">
        <f>Table1[[#This Row],[ Average]]/1000</f>
        <v>179479.40900000001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D8" sqref="D8"/>
    </sheetView>
  </sheetViews>
  <sheetFormatPr defaultRowHeight="15" x14ac:dyDescent="0.25"/>
  <cols>
    <col min="1" max="1" width="11" customWidth="1"/>
    <col min="4" max="4" width="15.42578125" customWidth="1"/>
    <col min="14" max="14" width="10.85546875" customWidth="1"/>
  </cols>
  <sheetData>
    <row r="1" spans="1:14" x14ac:dyDescent="0.25">
      <c r="A1" t="s">
        <v>0</v>
      </c>
    </row>
    <row r="2" spans="1:14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5</v>
      </c>
    </row>
    <row r="3" spans="1:14" x14ac:dyDescent="0.25">
      <c r="A3" t="s">
        <v>7</v>
      </c>
      <c r="B3">
        <v>10</v>
      </c>
      <c r="C3">
        <v>100</v>
      </c>
      <c r="D3">
        <v>154877</v>
      </c>
      <c r="E3">
        <v>138549</v>
      </c>
      <c r="F3">
        <v>138550</v>
      </c>
      <c r="G3">
        <v>55046</v>
      </c>
      <c r="H3">
        <v>29856</v>
      </c>
      <c r="I3">
        <v>28923</v>
      </c>
      <c r="J3">
        <v>27057</v>
      </c>
      <c r="K3">
        <v>25191</v>
      </c>
      <c r="L3">
        <v>25658</v>
      </c>
      <c r="M3">
        <v>24724</v>
      </c>
      <c r="N3">
        <v>64843</v>
      </c>
    </row>
    <row r="4" spans="1:14" x14ac:dyDescent="0.25">
      <c r="A4" t="s">
        <v>7</v>
      </c>
      <c r="B4">
        <v>11</v>
      </c>
      <c r="C4">
        <v>121</v>
      </c>
      <c r="D4">
        <v>30789</v>
      </c>
      <c r="E4">
        <v>29855</v>
      </c>
      <c r="F4">
        <v>25191</v>
      </c>
      <c r="G4">
        <v>24724</v>
      </c>
      <c r="H4">
        <v>24724</v>
      </c>
      <c r="I4">
        <v>24257</v>
      </c>
      <c r="J4">
        <v>24258</v>
      </c>
      <c r="K4">
        <v>24725</v>
      </c>
      <c r="L4">
        <v>23791</v>
      </c>
      <c r="M4">
        <v>23325</v>
      </c>
      <c r="N4">
        <v>25563</v>
      </c>
    </row>
    <row r="5" spans="1:14" x14ac:dyDescent="0.25">
      <c r="A5" t="s">
        <v>7</v>
      </c>
      <c r="B5">
        <v>12</v>
      </c>
      <c r="C5">
        <v>144</v>
      </c>
      <c r="D5">
        <v>30322</v>
      </c>
      <c r="E5">
        <v>28923</v>
      </c>
      <c r="F5">
        <v>27989</v>
      </c>
      <c r="G5">
        <v>28923</v>
      </c>
      <c r="H5">
        <v>27989</v>
      </c>
      <c r="I5">
        <v>27524</v>
      </c>
      <c r="J5">
        <v>27523</v>
      </c>
      <c r="K5">
        <v>28923</v>
      </c>
      <c r="L5">
        <v>28923</v>
      </c>
      <c r="M5">
        <v>28456</v>
      </c>
      <c r="N5">
        <v>28549</v>
      </c>
    </row>
    <row r="6" spans="1:14" x14ac:dyDescent="0.25">
      <c r="A6" t="s">
        <v>7</v>
      </c>
      <c r="B6">
        <v>13</v>
      </c>
      <c r="C6">
        <v>169</v>
      </c>
      <c r="D6">
        <v>36387</v>
      </c>
      <c r="E6">
        <v>35920</v>
      </c>
      <c r="F6">
        <v>36386</v>
      </c>
      <c r="G6">
        <v>35920</v>
      </c>
      <c r="H6">
        <v>36853</v>
      </c>
      <c r="I6">
        <v>34988</v>
      </c>
      <c r="J6">
        <v>34987</v>
      </c>
      <c r="K6">
        <v>34987</v>
      </c>
      <c r="L6">
        <v>34988</v>
      </c>
      <c r="M6">
        <v>34521</v>
      </c>
      <c r="N6">
        <v>35593</v>
      </c>
    </row>
    <row r="7" spans="1:14" x14ac:dyDescent="0.25">
      <c r="A7" t="s">
        <v>7</v>
      </c>
      <c r="B7">
        <v>14</v>
      </c>
      <c r="C7">
        <v>196</v>
      </c>
      <c r="D7">
        <v>42918</v>
      </c>
      <c r="E7">
        <v>43850</v>
      </c>
      <c r="F7">
        <v>43384</v>
      </c>
      <c r="G7">
        <v>43851</v>
      </c>
      <c r="H7">
        <v>43851</v>
      </c>
      <c r="I7">
        <v>43851</v>
      </c>
      <c r="J7">
        <v>44317</v>
      </c>
      <c r="K7">
        <v>42451</v>
      </c>
      <c r="L7">
        <v>42918</v>
      </c>
      <c r="M7">
        <v>42451</v>
      </c>
      <c r="N7">
        <v>43384</v>
      </c>
    </row>
    <row r="8" spans="1:14" x14ac:dyDescent="0.25">
      <c r="A8" t="s">
        <v>7</v>
      </c>
      <c r="B8">
        <v>15</v>
      </c>
      <c r="C8">
        <v>225</v>
      </c>
      <c r="D8">
        <v>54113</v>
      </c>
      <c r="E8">
        <v>54113</v>
      </c>
      <c r="F8">
        <v>52714</v>
      </c>
      <c r="G8">
        <v>54580</v>
      </c>
      <c r="H8">
        <v>53180</v>
      </c>
      <c r="I8">
        <v>54113</v>
      </c>
      <c r="J8">
        <v>54580</v>
      </c>
      <c r="K8">
        <v>53180</v>
      </c>
      <c r="L8">
        <v>52714</v>
      </c>
      <c r="M8">
        <v>54114</v>
      </c>
      <c r="N8">
        <v>53740</v>
      </c>
    </row>
    <row r="9" spans="1:14" x14ac:dyDescent="0.25">
      <c r="A9" t="s">
        <v>7</v>
      </c>
      <c r="B9">
        <v>16</v>
      </c>
      <c r="C9">
        <v>256</v>
      </c>
      <c r="D9">
        <v>64376</v>
      </c>
      <c r="E9">
        <v>66243</v>
      </c>
      <c r="F9">
        <v>65776</v>
      </c>
      <c r="G9">
        <v>64843</v>
      </c>
      <c r="H9">
        <v>68108</v>
      </c>
      <c r="I9">
        <v>64377</v>
      </c>
      <c r="J9">
        <v>73240</v>
      </c>
      <c r="K9">
        <v>60177</v>
      </c>
      <c r="L9">
        <v>59712</v>
      </c>
      <c r="M9">
        <v>60644</v>
      </c>
      <c r="N9">
        <v>64749</v>
      </c>
    </row>
    <row r="10" spans="1:14" x14ac:dyDescent="0.25">
      <c r="A10" t="s">
        <v>7</v>
      </c>
      <c r="B10">
        <v>17</v>
      </c>
      <c r="C10">
        <v>289</v>
      </c>
      <c r="D10">
        <v>76039</v>
      </c>
      <c r="E10">
        <v>72773</v>
      </c>
      <c r="F10">
        <v>90034</v>
      </c>
      <c r="G10">
        <v>72307</v>
      </c>
      <c r="H10">
        <v>75106</v>
      </c>
      <c r="I10">
        <v>76039</v>
      </c>
      <c r="J10">
        <v>74640</v>
      </c>
      <c r="K10">
        <v>72773</v>
      </c>
      <c r="L10">
        <v>75106</v>
      </c>
      <c r="M10">
        <v>72307</v>
      </c>
      <c r="N10">
        <v>75712</v>
      </c>
    </row>
    <row r="11" spans="1:14" x14ac:dyDescent="0.25">
      <c r="A11" t="s">
        <v>7</v>
      </c>
      <c r="B11">
        <v>18</v>
      </c>
      <c r="C11">
        <v>324</v>
      </c>
      <c r="D11">
        <v>85835</v>
      </c>
      <c r="E11">
        <v>152545</v>
      </c>
      <c r="F11">
        <v>91433</v>
      </c>
      <c r="G11">
        <v>92833</v>
      </c>
      <c r="H11">
        <v>85369</v>
      </c>
      <c r="I11">
        <v>87234</v>
      </c>
      <c r="J11">
        <v>84902</v>
      </c>
      <c r="K11">
        <v>91433</v>
      </c>
      <c r="L11">
        <v>84903</v>
      </c>
      <c r="M11">
        <v>91900</v>
      </c>
      <c r="N11">
        <v>94838</v>
      </c>
    </row>
    <row r="12" spans="1:14" x14ac:dyDescent="0.25">
      <c r="A12" t="s">
        <v>7</v>
      </c>
      <c r="B12">
        <v>19</v>
      </c>
      <c r="C12">
        <v>361</v>
      </c>
      <c r="D12">
        <v>113825</v>
      </c>
      <c r="E12">
        <v>111026</v>
      </c>
      <c r="F12">
        <v>110560</v>
      </c>
      <c r="G12">
        <v>109626</v>
      </c>
      <c r="H12">
        <v>109626</v>
      </c>
      <c r="I12">
        <v>106361</v>
      </c>
      <c r="J12">
        <v>109626</v>
      </c>
      <c r="K12">
        <v>110093</v>
      </c>
      <c r="L12">
        <v>110093</v>
      </c>
      <c r="M12">
        <v>109627</v>
      </c>
      <c r="N12">
        <v>110046</v>
      </c>
    </row>
    <row r="13" spans="1:14" x14ac:dyDescent="0.25">
      <c r="A13" t="s">
        <v>7</v>
      </c>
      <c r="B13">
        <v>20</v>
      </c>
      <c r="C13">
        <v>400</v>
      </c>
      <c r="D13">
        <v>123155</v>
      </c>
      <c r="E13">
        <v>124088</v>
      </c>
      <c r="F13">
        <v>124088</v>
      </c>
      <c r="G13">
        <v>126887</v>
      </c>
      <c r="H13">
        <v>125954</v>
      </c>
      <c r="I13">
        <v>125021</v>
      </c>
      <c r="J13">
        <v>125487</v>
      </c>
      <c r="K13">
        <v>125954</v>
      </c>
      <c r="L13">
        <v>132019</v>
      </c>
      <c r="M13">
        <v>126420</v>
      </c>
      <c r="N13">
        <v>125907</v>
      </c>
    </row>
    <row r="14" spans="1:14" x14ac:dyDescent="0.25">
      <c r="A14" t="s">
        <v>7</v>
      </c>
      <c r="B14">
        <v>21</v>
      </c>
      <c r="C14">
        <v>441</v>
      </c>
      <c r="D14">
        <v>147879</v>
      </c>
      <c r="E14">
        <v>152077</v>
      </c>
      <c r="F14">
        <v>146013</v>
      </c>
      <c r="G14">
        <v>151612</v>
      </c>
      <c r="H14">
        <v>145546</v>
      </c>
      <c r="I14">
        <v>146480</v>
      </c>
      <c r="J14">
        <v>144614</v>
      </c>
      <c r="K14">
        <v>147879</v>
      </c>
      <c r="L14">
        <v>150678</v>
      </c>
      <c r="M14">
        <v>145547</v>
      </c>
      <c r="N14">
        <v>147832</v>
      </c>
    </row>
    <row r="15" spans="1:14" x14ac:dyDescent="0.25">
      <c r="A15" t="s">
        <v>7</v>
      </c>
      <c r="B15">
        <v>22</v>
      </c>
      <c r="C15">
        <v>484</v>
      </c>
      <c r="D15">
        <v>176802</v>
      </c>
      <c r="E15">
        <v>173070</v>
      </c>
      <c r="F15">
        <v>171670</v>
      </c>
      <c r="G15">
        <v>174469</v>
      </c>
      <c r="H15">
        <v>175869</v>
      </c>
      <c r="I15">
        <v>168405</v>
      </c>
      <c r="J15">
        <v>175402</v>
      </c>
      <c r="K15">
        <v>175869</v>
      </c>
      <c r="L15">
        <v>173070</v>
      </c>
      <c r="M15">
        <v>172137</v>
      </c>
      <c r="N15">
        <v>173676</v>
      </c>
    </row>
    <row r="16" spans="1:14" x14ac:dyDescent="0.25">
      <c r="A16" t="s">
        <v>7</v>
      </c>
      <c r="B16">
        <v>23</v>
      </c>
      <c r="C16">
        <v>529</v>
      </c>
      <c r="D16">
        <v>263570</v>
      </c>
      <c r="E16">
        <v>246776</v>
      </c>
      <c r="F16">
        <v>280364</v>
      </c>
      <c r="G16">
        <v>248175</v>
      </c>
      <c r="H16">
        <v>313952</v>
      </c>
      <c r="I16">
        <v>261238</v>
      </c>
      <c r="J16">
        <v>267302</v>
      </c>
      <c r="K16">
        <v>263104</v>
      </c>
      <c r="L16">
        <v>260305</v>
      </c>
      <c r="M16">
        <v>275699</v>
      </c>
      <c r="N16">
        <v>268048</v>
      </c>
    </row>
    <row r="17" spans="1:14" x14ac:dyDescent="0.25">
      <c r="A17" t="s">
        <v>7</v>
      </c>
      <c r="B17">
        <v>24</v>
      </c>
      <c r="C17">
        <v>576</v>
      </c>
      <c r="D17">
        <v>391856</v>
      </c>
      <c r="E17">
        <v>380194</v>
      </c>
      <c r="F17">
        <v>372263</v>
      </c>
      <c r="G17">
        <v>377395</v>
      </c>
      <c r="H17">
        <v>390457</v>
      </c>
      <c r="I17">
        <v>381594</v>
      </c>
      <c r="J17">
        <v>383460</v>
      </c>
      <c r="K17">
        <v>390923</v>
      </c>
      <c r="L17">
        <v>374129</v>
      </c>
      <c r="M17">
        <v>378328</v>
      </c>
      <c r="N17">
        <v>382059</v>
      </c>
    </row>
    <row r="18" spans="1:14" x14ac:dyDescent="0.25">
      <c r="A18" t="s">
        <v>7</v>
      </c>
      <c r="B18">
        <v>25</v>
      </c>
      <c r="C18">
        <v>625</v>
      </c>
      <c r="D18">
        <v>472561</v>
      </c>
      <c r="E18">
        <v>472094</v>
      </c>
      <c r="F18">
        <v>494952</v>
      </c>
      <c r="G18">
        <v>480025</v>
      </c>
      <c r="H18">
        <v>474426</v>
      </c>
      <c r="I18">
        <v>478624</v>
      </c>
      <c r="J18">
        <v>482356</v>
      </c>
      <c r="K18">
        <v>459965</v>
      </c>
      <c r="L18">
        <v>483756</v>
      </c>
      <c r="M18">
        <v>475360</v>
      </c>
      <c r="N18">
        <v>477411</v>
      </c>
    </row>
    <row r="19" spans="1:14" x14ac:dyDescent="0.25">
      <c r="A19" t="s">
        <v>7</v>
      </c>
      <c r="B19">
        <v>26</v>
      </c>
      <c r="C19">
        <v>676</v>
      </c>
      <c r="D19">
        <v>580321</v>
      </c>
      <c r="E19">
        <v>603179</v>
      </c>
      <c r="F19">
        <v>575190</v>
      </c>
      <c r="G19">
        <v>601313</v>
      </c>
      <c r="H19">
        <v>569591</v>
      </c>
      <c r="I19">
        <v>593383</v>
      </c>
      <c r="J19">
        <v>570524</v>
      </c>
      <c r="K19">
        <v>551864</v>
      </c>
      <c r="L19">
        <v>630236</v>
      </c>
      <c r="M19">
        <v>569592</v>
      </c>
      <c r="N19">
        <v>584519</v>
      </c>
    </row>
    <row r="20" spans="1:14" x14ac:dyDescent="0.25">
      <c r="A20" t="s">
        <v>7</v>
      </c>
      <c r="B20">
        <v>27</v>
      </c>
      <c r="C20">
        <v>729</v>
      </c>
      <c r="D20">
        <v>680151</v>
      </c>
      <c r="E20">
        <v>692746</v>
      </c>
      <c r="F20">
        <v>692747</v>
      </c>
      <c r="G20">
        <v>678751</v>
      </c>
      <c r="H20">
        <v>687615</v>
      </c>
      <c r="I20">
        <v>686215</v>
      </c>
      <c r="J20">
        <v>678751</v>
      </c>
      <c r="K20">
        <v>662424</v>
      </c>
      <c r="L20">
        <v>666156</v>
      </c>
      <c r="M20">
        <v>683883</v>
      </c>
      <c r="N20">
        <v>680943</v>
      </c>
    </row>
    <row r="21" spans="1:14" x14ac:dyDescent="0.25">
      <c r="A21" t="s">
        <v>7</v>
      </c>
      <c r="B21">
        <v>28</v>
      </c>
      <c r="C21">
        <v>784</v>
      </c>
      <c r="D21">
        <v>767386</v>
      </c>
      <c r="E21">
        <v>773916</v>
      </c>
      <c r="F21">
        <v>757122</v>
      </c>
      <c r="G21">
        <v>772983</v>
      </c>
      <c r="H21">
        <v>789311</v>
      </c>
      <c r="I21">
        <v>779048</v>
      </c>
      <c r="J21">
        <v>9196032</v>
      </c>
      <c r="K21">
        <v>786512</v>
      </c>
      <c r="L21">
        <v>747793</v>
      </c>
      <c r="M21">
        <v>783246</v>
      </c>
      <c r="N21">
        <v>1615334</v>
      </c>
    </row>
    <row r="22" spans="1:14" x14ac:dyDescent="0.25">
      <c r="A22" t="s">
        <v>7</v>
      </c>
      <c r="B22">
        <v>29</v>
      </c>
      <c r="C22">
        <v>841</v>
      </c>
      <c r="D22">
        <v>878412</v>
      </c>
      <c r="E22">
        <v>887275</v>
      </c>
      <c r="F22">
        <v>879811</v>
      </c>
      <c r="G22">
        <v>895672</v>
      </c>
      <c r="H22">
        <v>857419</v>
      </c>
      <c r="I22">
        <v>879345</v>
      </c>
      <c r="J22">
        <v>878412</v>
      </c>
      <c r="K22">
        <v>888208</v>
      </c>
      <c r="L22">
        <v>889141</v>
      </c>
      <c r="M22">
        <v>880744</v>
      </c>
      <c r="N22">
        <v>881443</v>
      </c>
    </row>
    <row r="23" spans="1:14" x14ac:dyDescent="0.25">
      <c r="A23" t="s">
        <v>7</v>
      </c>
      <c r="B23">
        <v>30</v>
      </c>
      <c r="C23">
        <v>900</v>
      </c>
      <c r="D23">
        <v>1005765</v>
      </c>
      <c r="E23">
        <v>1010430</v>
      </c>
      <c r="F23">
        <v>1011363</v>
      </c>
      <c r="G23">
        <v>1001566</v>
      </c>
      <c r="H23">
        <v>992703</v>
      </c>
      <c r="I23">
        <v>992237</v>
      </c>
      <c r="J23">
        <v>989904</v>
      </c>
      <c r="K23">
        <v>1008564</v>
      </c>
      <c r="L23">
        <v>997835</v>
      </c>
      <c r="M23">
        <v>997368</v>
      </c>
      <c r="N23">
        <v>1000773</v>
      </c>
    </row>
    <row r="24" spans="1:14" x14ac:dyDescent="0.25">
      <c r="A24" t="s">
        <v>7</v>
      </c>
      <c r="B24">
        <v>31</v>
      </c>
      <c r="C24">
        <v>961</v>
      </c>
      <c r="D24">
        <v>1111193</v>
      </c>
      <c r="E24">
        <v>1137783</v>
      </c>
      <c r="F24">
        <v>1093466</v>
      </c>
      <c r="G24">
        <v>1054747</v>
      </c>
      <c r="H24">
        <v>1079472</v>
      </c>
      <c r="I24">
        <v>1068275</v>
      </c>
      <c r="J24">
        <v>1082270</v>
      </c>
      <c r="K24">
        <v>1118657</v>
      </c>
      <c r="L24">
        <v>1113992</v>
      </c>
      <c r="M24">
        <v>1057079</v>
      </c>
      <c r="N24">
        <v>1091693</v>
      </c>
    </row>
    <row r="25" spans="1:14" x14ac:dyDescent="0.25">
      <c r="A25" t="s">
        <v>7</v>
      </c>
      <c r="B25">
        <v>32</v>
      </c>
      <c r="C25">
        <v>1024</v>
      </c>
      <c r="D25">
        <v>1259073</v>
      </c>
      <c r="E25">
        <v>1247877</v>
      </c>
      <c r="F25">
        <v>1235281</v>
      </c>
      <c r="G25">
        <v>1236680</v>
      </c>
      <c r="H25">
        <v>1250208</v>
      </c>
      <c r="I25">
        <v>1253474</v>
      </c>
      <c r="J25">
        <v>1244144</v>
      </c>
      <c r="K25">
        <v>10334748</v>
      </c>
      <c r="L25">
        <v>1229217</v>
      </c>
      <c r="M25">
        <v>1254874</v>
      </c>
      <c r="N25">
        <v>2154557</v>
      </c>
    </row>
    <row r="26" spans="1:14" x14ac:dyDescent="0.25">
      <c r="A26" t="s">
        <v>7</v>
      </c>
      <c r="B26">
        <v>33</v>
      </c>
      <c r="C26">
        <v>1089</v>
      </c>
      <c r="D26">
        <v>1325315</v>
      </c>
      <c r="E26">
        <v>1380361</v>
      </c>
      <c r="F26">
        <v>1361702</v>
      </c>
      <c r="G26">
        <v>1335578</v>
      </c>
      <c r="H26">
        <v>1384093</v>
      </c>
      <c r="I26">
        <v>1387358</v>
      </c>
      <c r="J26">
        <v>1371032</v>
      </c>
      <c r="K26">
        <v>1338843</v>
      </c>
      <c r="L26">
        <v>1389691</v>
      </c>
      <c r="M26">
        <v>1388291</v>
      </c>
      <c r="N26">
        <v>1366226</v>
      </c>
    </row>
    <row r="27" spans="1:14" x14ac:dyDescent="0.25">
      <c r="A27" t="s">
        <v>7</v>
      </c>
      <c r="B27">
        <v>34</v>
      </c>
      <c r="C27">
        <v>1156</v>
      </c>
      <c r="D27">
        <v>1548766</v>
      </c>
      <c r="E27">
        <v>1534305</v>
      </c>
      <c r="F27">
        <v>1510513</v>
      </c>
      <c r="G27">
        <v>1510979</v>
      </c>
      <c r="H27">
        <v>1525441</v>
      </c>
      <c r="I27">
        <v>1541768</v>
      </c>
      <c r="J27">
        <v>1512846</v>
      </c>
      <c r="K27">
        <v>1541302</v>
      </c>
      <c r="L27">
        <v>1524975</v>
      </c>
      <c r="M27">
        <v>1513312</v>
      </c>
      <c r="N27">
        <v>1526420</v>
      </c>
    </row>
    <row r="28" spans="1:14" x14ac:dyDescent="0.25">
      <c r="A28" t="s">
        <v>7</v>
      </c>
      <c r="B28">
        <v>35</v>
      </c>
      <c r="C28">
        <v>1225</v>
      </c>
      <c r="D28">
        <v>1656526</v>
      </c>
      <c r="E28">
        <v>1709707</v>
      </c>
      <c r="F28">
        <v>1690581</v>
      </c>
      <c r="G28">
        <v>1666789</v>
      </c>
      <c r="H28">
        <v>1658393</v>
      </c>
      <c r="I28">
        <v>1682650</v>
      </c>
      <c r="J28">
        <v>1696179</v>
      </c>
      <c r="K28">
        <v>1711573</v>
      </c>
      <c r="L28">
        <v>1658859</v>
      </c>
      <c r="M28">
        <v>1677519</v>
      </c>
      <c r="N28">
        <v>1680877</v>
      </c>
    </row>
    <row r="29" spans="1:14" x14ac:dyDescent="0.25">
      <c r="A29" t="s">
        <v>7</v>
      </c>
      <c r="B29">
        <v>36</v>
      </c>
      <c r="C29">
        <v>1296</v>
      </c>
      <c r="D29">
        <v>1858519</v>
      </c>
      <c r="E29">
        <v>1840793</v>
      </c>
      <c r="F29">
        <v>1806738</v>
      </c>
      <c r="G29">
        <v>1833795</v>
      </c>
      <c r="H29">
        <v>1855720</v>
      </c>
      <c r="I29">
        <v>1825864</v>
      </c>
      <c r="J29">
        <v>1823998</v>
      </c>
      <c r="K29">
        <v>1829596</v>
      </c>
      <c r="L29">
        <v>1796942</v>
      </c>
      <c r="M29">
        <v>1837527</v>
      </c>
      <c r="N29">
        <v>1830949</v>
      </c>
    </row>
    <row r="30" spans="1:14" x14ac:dyDescent="0.25">
      <c r="A30" t="s">
        <v>7</v>
      </c>
      <c r="B30">
        <v>37</v>
      </c>
      <c r="C30">
        <v>1369</v>
      </c>
      <c r="D30">
        <v>2036721</v>
      </c>
      <c r="E30">
        <v>2073574</v>
      </c>
      <c r="F30">
        <v>2019460</v>
      </c>
      <c r="G30">
        <v>2040919</v>
      </c>
      <c r="H30">
        <v>2014329</v>
      </c>
      <c r="I30">
        <v>2040919</v>
      </c>
      <c r="J30">
        <v>2037654</v>
      </c>
      <c r="K30">
        <v>2091767</v>
      </c>
      <c r="L30">
        <v>2037187</v>
      </c>
      <c r="M30">
        <v>2027391</v>
      </c>
      <c r="N30">
        <v>2041992</v>
      </c>
    </row>
    <row r="31" spans="1:14" x14ac:dyDescent="0.25">
      <c r="A31" t="s">
        <v>7</v>
      </c>
      <c r="B31">
        <v>38</v>
      </c>
      <c r="C31">
        <v>1444</v>
      </c>
      <c r="D31">
        <v>2254574</v>
      </c>
      <c r="E31">
        <v>2232649</v>
      </c>
      <c r="F31">
        <v>2234981</v>
      </c>
      <c r="G31">
        <v>2222852</v>
      </c>
      <c r="H31">
        <v>2260639</v>
      </c>
      <c r="I31">
        <v>2241046</v>
      </c>
      <c r="J31">
        <v>2239646</v>
      </c>
      <c r="K31">
        <v>2208857</v>
      </c>
      <c r="L31">
        <v>2224719</v>
      </c>
      <c r="M31">
        <v>2256440</v>
      </c>
      <c r="N31">
        <v>2237640</v>
      </c>
    </row>
    <row r="32" spans="1:14" x14ac:dyDescent="0.25">
      <c r="A32" t="s">
        <v>7</v>
      </c>
      <c r="B32">
        <v>39</v>
      </c>
      <c r="C32">
        <v>1521</v>
      </c>
      <c r="D32">
        <v>2504616</v>
      </c>
      <c r="E32">
        <v>2415516</v>
      </c>
      <c r="F32">
        <v>2453301</v>
      </c>
      <c r="G32">
        <v>2453768</v>
      </c>
      <c r="H32">
        <v>2467296</v>
      </c>
      <c r="I32">
        <v>2480824</v>
      </c>
      <c r="J32">
        <v>2428111</v>
      </c>
      <c r="K32">
        <v>2440240</v>
      </c>
      <c r="L32">
        <v>2462631</v>
      </c>
      <c r="M32">
        <v>2444905</v>
      </c>
      <c r="N32">
        <v>2455120</v>
      </c>
    </row>
    <row r="33" spans="1:14" x14ac:dyDescent="0.25">
      <c r="A33" t="s">
        <v>7</v>
      </c>
      <c r="B33">
        <v>40</v>
      </c>
      <c r="C33">
        <v>1600</v>
      </c>
      <c r="D33">
        <v>2734132</v>
      </c>
      <c r="E33">
        <v>2686550</v>
      </c>
      <c r="F33">
        <v>2740197</v>
      </c>
      <c r="G33">
        <v>2695413</v>
      </c>
      <c r="H33">
        <v>2703343</v>
      </c>
      <c r="I33">
        <v>2689815</v>
      </c>
      <c r="J33">
        <v>2672554</v>
      </c>
      <c r="K33">
        <v>2700077</v>
      </c>
      <c r="L33">
        <v>2694946</v>
      </c>
      <c r="M33">
        <v>2719670</v>
      </c>
      <c r="N33">
        <v>2703669</v>
      </c>
    </row>
    <row r="34" spans="1:14" x14ac:dyDescent="0.25">
      <c r="A34" t="s">
        <v>7</v>
      </c>
      <c r="B34">
        <v>41</v>
      </c>
      <c r="C34">
        <v>1681</v>
      </c>
      <c r="D34">
        <v>3007032</v>
      </c>
      <c r="E34">
        <v>2924462</v>
      </c>
      <c r="F34">
        <v>2936591</v>
      </c>
      <c r="G34">
        <v>2933792</v>
      </c>
      <c r="H34">
        <v>2963647</v>
      </c>
      <c r="I34">
        <v>2928195</v>
      </c>
      <c r="J34">
        <v>2988372</v>
      </c>
      <c r="K34">
        <v>2957117</v>
      </c>
      <c r="L34">
        <v>2955251</v>
      </c>
      <c r="M34">
        <v>2935658</v>
      </c>
      <c r="N34">
        <v>2953011</v>
      </c>
    </row>
    <row r="35" spans="1:14" x14ac:dyDescent="0.25">
      <c r="A35" t="s">
        <v>7</v>
      </c>
      <c r="B35">
        <v>42</v>
      </c>
      <c r="C35">
        <v>1764</v>
      </c>
      <c r="D35">
        <v>3310254</v>
      </c>
      <c r="E35">
        <v>3215555</v>
      </c>
      <c r="F35">
        <v>3223952</v>
      </c>
      <c r="G35">
        <v>3406353</v>
      </c>
      <c r="H35">
        <v>3185700</v>
      </c>
      <c r="I35">
        <v>3202960</v>
      </c>
      <c r="J35">
        <v>3185233</v>
      </c>
      <c r="K35">
        <v>3219287</v>
      </c>
      <c r="L35">
        <v>3206692</v>
      </c>
      <c r="M35">
        <v>3210424</v>
      </c>
      <c r="N35">
        <v>3236641</v>
      </c>
    </row>
    <row r="36" spans="1:14" x14ac:dyDescent="0.25">
      <c r="A36" t="s">
        <v>7</v>
      </c>
      <c r="B36">
        <v>43</v>
      </c>
      <c r="C36">
        <v>1849</v>
      </c>
      <c r="D36">
        <v>3564960</v>
      </c>
      <c r="E36">
        <v>3529508</v>
      </c>
      <c r="F36">
        <v>3533239</v>
      </c>
      <c r="G36">
        <v>3515512</v>
      </c>
      <c r="H36">
        <v>3484257</v>
      </c>
      <c r="I36">
        <v>3551899</v>
      </c>
      <c r="J36">
        <v>3498252</v>
      </c>
      <c r="K36">
        <v>3516446</v>
      </c>
      <c r="L36">
        <v>3517378</v>
      </c>
      <c r="M36">
        <v>3497319</v>
      </c>
      <c r="N36">
        <v>3520877</v>
      </c>
    </row>
    <row r="37" spans="1:14" x14ac:dyDescent="0.25">
      <c r="A37" t="s">
        <v>7</v>
      </c>
      <c r="B37">
        <v>44</v>
      </c>
      <c r="C37">
        <v>1936</v>
      </c>
      <c r="D37">
        <v>3863985</v>
      </c>
      <c r="E37">
        <v>3809871</v>
      </c>
      <c r="F37">
        <v>3846258</v>
      </c>
      <c r="G37">
        <v>3763221</v>
      </c>
      <c r="H37">
        <v>3842992</v>
      </c>
      <c r="I37">
        <v>3817335</v>
      </c>
      <c r="J37">
        <v>3829464</v>
      </c>
      <c r="K37">
        <v>3816402</v>
      </c>
      <c r="L37">
        <v>3820600</v>
      </c>
      <c r="M37">
        <v>3828065</v>
      </c>
      <c r="N37">
        <v>3823819</v>
      </c>
    </row>
    <row r="38" spans="1:14" x14ac:dyDescent="0.25">
      <c r="A38" t="s">
        <v>7</v>
      </c>
      <c r="B38">
        <v>45</v>
      </c>
      <c r="C38">
        <v>2025</v>
      </c>
      <c r="D38">
        <v>4229251</v>
      </c>
      <c r="E38">
        <v>4155078</v>
      </c>
      <c r="F38">
        <v>4166274</v>
      </c>
      <c r="G38">
        <v>4138285</v>
      </c>
      <c r="H38">
        <v>4106096</v>
      </c>
      <c r="I38">
        <v>4137818</v>
      </c>
      <c r="J38">
        <v>4145748</v>
      </c>
      <c r="K38">
        <v>4167674</v>
      </c>
      <c r="L38">
        <v>4138284</v>
      </c>
      <c r="M38">
        <v>4334213</v>
      </c>
      <c r="N38">
        <v>4171872</v>
      </c>
    </row>
    <row r="39" spans="1:14" x14ac:dyDescent="0.25">
      <c r="A39" t="s">
        <v>7</v>
      </c>
      <c r="B39">
        <v>46</v>
      </c>
      <c r="C39">
        <v>2116</v>
      </c>
      <c r="D39">
        <v>4569326</v>
      </c>
      <c r="E39">
        <v>4496553</v>
      </c>
      <c r="F39">
        <v>4520810</v>
      </c>
      <c r="G39">
        <v>4513813</v>
      </c>
      <c r="H39">
        <v>4533872</v>
      </c>
      <c r="I39">
        <v>4514746</v>
      </c>
      <c r="J39">
        <v>4546001</v>
      </c>
      <c r="K39">
        <v>4494687</v>
      </c>
      <c r="L39">
        <v>4491421</v>
      </c>
      <c r="M39">
        <v>4502151</v>
      </c>
      <c r="N39">
        <v>4518338</v>
      </c>
    </row>
    <row r="40" spans="1:14" x14ac:dyDescent="0.25">
      <c r="A40" t="s">
        <v>7</v>
      </c>
      <c r="B40">
        <v>47</v>
      </c>
      <c r="C40">
        <v>2209</v>
      </c>
      <c r="D40">
        <v>4772719</v>
      </c>
      <c r="E40">
        <v>4839894</v>
      </c>
      <c r="F40">
        <v>4861352</v>
      </c>
      <c r="G40">
        <v>4800708</v>
      </c>
      <c r="H40">
        <v>4839894</v>
      </c>
      <c r="I40">
        <v>4779716</v>
      </c>
      <c r="J40">
        <v>4852955</v>
      </c>
      <c r="K40">
        <v>4814703</v>
      </c>
      <c r="L40">
        <v>4867417</v>
      </c>
      <c r="M40">
        <v>4825899</v>
      </c>
      <c r="N40">
        <v>4825525</v>
      </c>
    </row>
    <row r="41" spans="1:14" x14ac:dyDescent="0.25">
      <c r="A41" t="s">
        <v>7</v>
      </c>
      <c r="B41">
        <v>48</v>
      </c>
      <c r="C41">
        <v>2304</v>
      </c>
      <c r="D41">
        <v>5222421</v>
      </c>
      <c r="E41">
        <v>5233150</v>
      </c>
      <c r="F41">
        <v>5232684</v>
      </c>
      <c r="G41">
        <v>5202828</v>
      </c>
      <c r="H41">
        <v>5321784</v>
      </c>
      <c r="I41">
        <v>5245279</v>
      </c>
      <c r="J41">
        <v>5252743</v>
      </c>
      <c r="K41">
        <v>5207959</v>
      </c>
      <c r="L41">
        <v>5232217</v>
      </c>
      <c r="M41">
        <v>5219155</v>
      </c>
      <c r="N41">
        <v>5237022</v>
      </c>
    </row>
    <row r="42" spans="1:14" x14ac:dyDescent="0.25">
      <c r="A42" t="s">
        <v>7</v>
      </c>
      <c r="B42">
        <v>49</v>
      </c>
      <c r="C42">
        <v>2401</v>
      </c>
      <c r="D42">
        <v>5640401</v>
      </c>
      <c r="E42">
        <v>5591885</v>
      </c>
      <c r="F42">
        <v>5597949</v>
      </c>
      <c r="G42">
        <v>5597950</v>
      </c>
      <c r="H42">
        <v>5602148</v>
      </c>
      <c r="I42">
        <v>5630138</v>
      </c>
      <c r="J42">
        <v>5590952</v>
      </c>
      <c r="K42">
        <v>5597017</v>
      </c>
      <c r="L42">
        <v>5568560</v>
      </c>
      <c r="M42">
        <v>5617542</v>
      </c>
      <c r="N42">
        <v>5603454</v>
      </c>
    </row>
    <row r="43" spans="1:14" x14ac:dyDescent="0.25">
      <c r="A43" t="s">
        <v>7</v>
      </c>
      <c r="B43">
        <v>50</v>
      </c>
      <c r="C43">
        <v>2500</v>
      </c>
      <c r="D43">
        <v>6012198</v>
      </c>
      <c r="E43">
        <v>6010332</v>
      </c>
      <c r="F43">
        <v>5977677</v>
      </c>
      <c r="G43">
        <v>6027593</v>
      </c>
      <c r="H43">
        <v>5980943</v>
      </c>
      <c r="I43">
        <v>6000535</v>
      </c>
      <c r="J43">
        <v>6031791</v>
      </c>
      <c r="K43">
        <v>5989339</v>
      </c>
      <c r="L43">
        <v>6026659</v>
      </c>
      <c r="M43">
        <v>5985142</v>
      </c>
      <c r="N43">
        <v>6004220</v>
      </c>
    </row>
    <row r="44" spans="1:14" x14ac:dyDescent="0.25">
      <c r="A44" t="s">
        <v>6</v>
      </c>
      <c r="B44">
        <v>10</v>
      </c>
      <c r="C44">
        <v>100</v>
      </c>
      <c r="D44">
        <v>619040</v>
      </c>
      <c r="E44">
        <v>600847</v>
      </c>
      <c r="F44">
        <v>125487</v>
      </c>
      <c r="G44">
        <v>98897</v>
      </c>
      <c r="H44">
        <v>98897</v>
      </c>
      <c r="I44">
        <v>99830</v>
      </c>
      <c r="J44">
        <v>85369</v>
      </c>
      <c r="K44">
        <v>83969</v>
      </c>
      <c r="L44">
        <v>84902</v>
      </c>
      <c r="M44">
        <v>84436</v>
      </c>
      <c r="N44">
        <v>198167</v>
      </c>
    </row>
    <row r="45" spans="1:14" x14ac:dyDescent="0.25">
      <c r="A45" t="s">
        <v>6</v>
      </c>
      <c r="B45">
        <v>11</v>
      </c>
      <c r="C45">
        <v>121</v>
      </c>
      <c r="D45">
        <v>116624</v>
      </c>
      <c r="E45">
        <v>113359</v>
      </c>
      <c r="F45">
        <v>106828</v>
      </c>
      <c r="G45">
        <v>104028</v>
      </c>
      <c r="H45">
        <v>103096</v>
      </c>
      <c r="I45">
        <v>103096</v>
      </c>
      <c r="J45">
        <v>104029</v>
      </c>
      <c r="K45">
        <v>104962</v>
      </c>
      <c r="L45">
        <v>102629</v>
      </c>
      <c r="M45">
        <v>103562</v>
      </c>
      <c r="N45">
        <v>106221</v>
      </c>
    </row>
    <row r="46" spans="1:14" x14ac:dyDescent="0.25">
      <c r="A46" t="s">
        <v>6</v>
      </c>
      <c r="B46">
        <v>12</v>
      </c>
      <c r="C46">
        <v>144</v>
      </c>
      <c r="D46">
        <v>139949</v>
      </c>
      <c r="E46">
        <v>139482</v>
      </c>
      <c r="F46">
        <v>140416</v>
      </c>
      <c r="G46">
        <v>139949</v>
      </c>
      <c r="H46">
        <v>140415</v>
      </c>
      <c r="I46">
        <v>140415</v>
      </c>
      <c r="J46">
        <v>141348</v>
      </c>
      <c r="K46">
        <v>138083</v>
      </c>
      <c r="L46">
        <v>140415</v>
      </c>
      <c r="M46">
        <v>141815</v>
      </c>
      <c r="N46">
        <v>140228</v>
      </c>
    </row>
    <row r="47" spans="1:14" x14ac:dyDescent="0.25">
      <c r="A47" t="s">
        <v>6</v>
      </c>
      <c r="B47">
        <v>13</v>
      </c>
      <c r="C47">
        <v>169</v>
      </c>
      <c r="D47">
        <v>196862</v>
      </c>
      <c r="E47">
        <v>193130</v>
      </c>
      <c r="F47">
        <v>194063</v>
      </c>
      <c r="G47">
        <v>193596</v>
      </c>
      <c r="H47">
        <v>194995</v>
      </c>
      <c r="I47">
        <v>194063</v>
      </c>
      <c r="J47">
        <v>193129</v>
      </c>
      <c r="K47">
        <v>191263</v>
      </c>
      <c r="L47">
        <v>189863</v>
      </c>
      <c r="M47">
        <v>190796</v>
      </c>
      <c r="N47">
        <v>193176</v>
      </c>
    </row>
    <row r="48" spans="1:14" x14ac:dyDescent="0.25">
      <c r="A48" t="s">
        <v>6</v>
      </c>
      <c r="B48">
        <v>14</v>
      </c>
      <c r="C48">
        <v>196</v>
      </c>
      <c r="D48">
        <v>252841</v>
      </c>
      <c r="E48">
        <v>253308</v>
      </c>
      <c r="F48">
        <v>253307</v>
      </c>
      <c r="G48">
        <v>253774</v>
      </c>
      <c r="H48">
        <v>283630</v>
      </c>
      <c r="I48">
        <v>256573</v>
      </c>
      <c r="J48">
        <v>259372</v>
      </c>
      <c r="K48">
        <v>249109</v>
      </c>
      <c r="L48">
        <v>254241</v>
      </c>
      <c r="M48">
        <v>249575</v>
      </c>
      <c r="N48">
        <v>256573</v>
      </c>
    </row>
    <row r="49" spans="1:14" x14ac:dyDescent="0.25">
      <c r="A49" t="s">
        <v>6</v>
      </c>
      <c r="B49">
        <v>15</v>
      </c>
      <c r="C49">
        <v>225</v>
      </c>
      <c r="D49">
        <v>344274</v>
      </c>
      <c r="E49">
        <v>348472</v>
      </c>
      <c r="F49">
        <v>342408</v>
      </c>
      <c r="G49">
        <v>342875</v>
      </c>
      <c r="H49">
        <v>341475</v>
      </c>
      <c r="I49">
        <v>342874</v>
      </c>
      <c r="J49">
        <v>341475</v>
      </c>
      <c r="K49">
        <v>343341</v>
      </c>
      <c r="L49">
        <v>341941</v>
      </c>
      <c r="M49">
        <v>349405</v>
      </c>
      <c r="N49">
        <v>343854</v>
      </c>
    </row>
    <row r="50" spans="1:14" x14ac:dyDescent="0.25">
      <c r="A50" t="s">
        <v>6</v>
      </c>
      <c r="B50">
        <v>16</v>
      </c>
      <c r="C50">
        <v>256</v>
      </c>
      <c r="D50">
        <v>461831</v>
      </c>
      <c r="E50">
        <v>454366</v>
      </c>
      <c r="F50">
        <v>458099</v>
      </c>
      <c r="G50">
        <v>457632</v>
      </c>
      <c r="H50">
        <v>464163</v>
      </c>
      <c r="I50">
        <v>460431</v>
      </c>
      <c r="J50">
        <v>475359</v>
      </c>
      <c r="K50">
        <v>456233</v>
      </c>
      <c r="L50">
        <v>451101</v>
      </c>
      <c r="M50">
        <v>451102</v>
      </c>
      <c r="N50">
        <v>459031</v>
      </c>
    </row>
    <row r="51" spans="1:14" x14ac:dyDescent="0.25">
      <c r="A51" t="s">
        <v>6</v>
      </c>
      <c r="B51">
        <v>17</v>
      </c>
      <c r="C51">
        <v>289</v>
      </c>
      <c r="D51">
        <v>580321</v>
      </c>
      <c r="E51">
        <v>582187</v>
      </c>
      <c r="F51">
        <v>630702</v>
      </c>
      <c r="G51">
        <v>581253</v>
      </c>
      <c r="H51">
        <v>583119</v>
      </c>
      <c r="I51">
        <v>614841</v>
      </c>
      <c r="J51">
        <v>589650</v>
      </c>
      <c r="K51">
        <v>578455</v>
      </c>
      <c r="L51">
        <v>578455</v>
      </c>
      <c r="M51">
        <v>581720</v>
      </c>
      <c r="N51">
        <v>590070</v>
      </c>
    </row>
    <row r="52" spans="1:14" x14ac:dyDescent="0.25">
      <c r="A52" t="s">
        <v>6</v>
      </c>
      <c r="B52">
        <v>18</v>
      </c>
      <c r="C52">
        <v>324</v>
      </c>
      <c r="D52">
        <v>732399</v>
      </c>
      <c r="E52">
        <v>786978</v>
      </c>
      <c r="F52">
        <v>730066</v>
      </c>
      <c r="G52">
        <v>807037</v>
      </c>
      <c r="H52">
        <v>731465</v>
      </c>
      <c r="I52">
        <v>726800</v>
      </c>
      <c r="J52">
        <v>723535</v>
      </c>
      <c r="K52">
        <v>734264</v>
      </c>
      <c r="L52">
        <v>730998</v>
      </c>
      <c r="M52">
        <v>730999</v>
      </c>
      <c r="N52">
        <v>743454</v>
      </c>
    </row>
    <row r="53" spans="1:14" x14ac:dyDescent="0.25">
      <c r="A53" t="s">
        <v>6</v>
      </c>
      <c r="B53">
        <v>19</v>
      </c>
      <c r="C53">
        <v>361</v>
      </c>
      <c r="D53">
        <v>967512</v>
      </c>
      <c r="E53">
        <v>960982</v>
      </c>
      <c r="F53">
        <v>942321</v>
      </c>
      <c r="G53">
        <v>1006698</v>
      </c>
      <c r="H53">
        <v>991303</v>
      </c>
      <c r="I53">
        <v>937657</v>
      </c>
      <c r="J53">
        <v>937656</v>
      </c>
      <c r="K53">
        <v>929260</v>
      </c>
      <c r="L53">
        <v>939522</v>
      </c>
      <c r="M53">
        <v>934391</v>
      </c>
      <c r="N53">
        <v>954730</v>
      </c>
    </row>
    <row r="54" spans="1:14" x14ac:dyDescent="0.25">
      <c r="A54" t="s">
        <v>6</v>
      </c>
      <c r="B54">
        <v>20</v>
      </c>
      <c r="C54">
        <v>400</v>
      </c>
      <c r="D54">
        <v>1192830</v>
      </c>
      <c r="E54">
        <v>1164373</v>
      </c>
      <c r="F54">
        <v>1151778</v>
      </c>
      <c r="G54">
        <v>1169038</v>
      </c>
      <c r="H54">
        <v>1159709</v>
      </c>
      <c r="I54">
        <v>1155977</v>
      </c>
      <c r="J54">
        <v>1164840</v>
      </c>
      <c r="K54">
        <v>1155976</v>
      </c>
      <c r="L54">
        <v>1216154</v>
      </c>
      <c r="M54">
        <v>1155044</v>
      </c>
      <c r="N54">
        <v>1168571</v>
      </c>
    </row>
    <row r="55" spans="1:14" x14ac:dyDescent="0.25">
      <c r="A55" t="s">
        <v>6</v>
      </c>
      <c r="B55">
        <v>21</v>
      </c>
      <c r="C55">
        <v>441</v>
      </c>
      <c r="D55">
        <v>1403220</v>
      </c>
      <c r="E55">
        <v>1453601</v>
      </c>
      <c r="F55">
        <v>1419080</v>
      </c>
      <c r="G55">
        <v>1478325</v>
      </c>
      <c r="H55">
        <v>1409750</v>
      </c>
      <c r="I55">
        <v>1582353</v>
      </c>
      <c r="J55">
        <v>1406485</v>
      </c>
      <c r="K55">
        <v>1406951</v>
      </c>
      <c r="L55">
        <v>1581421</v>
      </c>
      <c r="M55">
        <v>1408817</v>
      </c>
      <c r="N55">
        <v>1455000</v>
      </c>
    </row>
    <row r="56" spans="1:14" x14ac:dyDescent="0.25">
      <c r="A56" t="s">
        <v>6</v>
      </c>
      <c r="B56">
        <v>22</v>
      </c>
      <c r="C56">
        <v>484</v>
      </c>
      <c r="D56">
        <v>1831929</v>
      </c>
      <c r="E56">
        <v>1765686</v>
      </c>
      <c r="F56">
        <v>1915432</v>
      </c>
      <c r="G56">
        <v>1800207</v>
      </c>
      <c r="H56">
        <v>1805805</v>
      </c>
      <c r="I56">
        <v>1775016</v>
      </c>
      <c r="J56">
        <v>1877645</v>
      </c>
      <c r="K56">
        <v>1966280</v>
      </c>
      <c r="L56">
        <v>1790411</v>
      </c>
      <c r="M56">
        <v>1863185</v>
      </c>
      <c r="N56">
        <v>1839159</v>
      </c>
    </row>
    <row r="57" spans="1:14" x14ac:dyDescent="0.25">
      <c r="A57" t="s">
        <v>6</v>
      </c>
      <c r="B57">
        <v>23</v>
      </c>
      <c r="C57">
        <v>529</v>
      </c>
      <c r="D57">
        <v>2836294</v>
      </c>
      <c r="E57">
        <v>2816702</v>
      </c>
      <c r="F57">
        <v>2913732</v>
      </c>
      <c r="G57">
        <v>2843759</v>
      </c>
      <c r="H57">
        <v>3405886</v>
      </c>
      <c r="I57">
        <v>2865684</v>
      </c>
      <c r="J57">
        <v>2962715</v>
      </c>
      <c r="K57">
        <v>3173104</v>
      </c>
      <c r="L57">
        <v>2822766</v>
      </c>
      <c r="M57">
        <v>3045751</v>
      </c>
      <c r="N57">
        <v>2968639</v>
      </c>
    </row>
    <row r="58" spans="1:14" x14ac:dyDescent="0.25">
      <c r="A58" t="s">
        <v>6</v>
      </c>
      <c r="B58">
        <v>24</v>
      </c>
      <c r="C58">
        <v>576</v>
      </c>
      <c r="D58">
        <v>5088070</v>
      </c>
      <c r="E58">
        <v>5092735</v>
      </c>
      <c r="F58">
        <v>4744263</v>
      </c>
      <c r="G58">
        <v>5102531</v>
      </c>
      <c r="H58">
        <v>5119791</v>
      </c>
      <c r="I58">
        <v>4821701</v>
      </c>
      <c r="J58">
        <v>4901005</v>
      </c>
      <c r="K58">
        <v>5154312</v>
      </c>
      <c r="L58">
        <v>4995703</v>
      </c>
      <c r="M58">
        <v>4612710</v>
      </c>
      <c r="N58">
        <v>4963282</v>
      </c>
    </row>
    <row r="59" spans="1:14" x14ac:dyDescent="0.25">
      <c r="A59" t="s">
        <v>6</v>
      </c>
      <c r="B59">
        <v>25</v>
      </c>
      <c r="C59">
        <v>625</v>
      </c>
      <c r="D59">
        <v>6391926</v>
      </c>
      <c r="E59">
        <v>6428312</v>
      </c>
      <c r="F59">
        <v>6458168</v>
      </c>
      <c r="G59">
        <v>6434377</v>
      </c>
      <c r="H59">
        <v>6268770</v>
      </c>
      <c r="I59">
        <v>6420382</v>
      </c>
      <c r="J59">
        <v>6314021</v>
      </c>
      <c r="K59">
        <v>6485224</v>
      </c>
      <c r="L59">
        <v>6399856</v>
      </c>
      <c r="M59">
        <v>6544003</v>
      </c>
      <c r="N59">
        <v>6414503</v>
      </c>
    </row>
    <row r="60" spans="1:14" x14ac:dyDescent="0.25">
      <c r="A60" t="s">
        <v>6</v>
      </c>
      <c r="B60">
        <v>26</v>
      </c>
      <c r="C60">
        <v>676</v>
      </c>
      <c r="D60">
        <v>7975213</v>
      </c>
      <c r="E60">
        <v>7952820</v>
      </c>
      <c r="F60">
        <v>7828266</v>
      </c>
      <c r="G60">
        <v>7941625</v>
      </c>
      <c r="H60">
        <v>7852524</v>
      </c>
      <c r="I60">
        <v>8015330</v>
      </c>
      <c r="J60">
        <v>7893109</v>
      </c>
      <c r="K60">
        <v>7827799</v>
      </c>
      <c r="L60">
        <v>9205828</v>
      </c>
      <c r="M60">
        <v>7872117</v>
      </c>
      <c r="N60">
        <v>8036463</v>
      </c>
    </row>
    <row r="61" spans="1:14" x14ac:dyDescent="0.25">
      <c r="A61" t="s">
        <v>6</v>
      </c>
      <c r="B61">
        <v>27</v>
      </c>
      <c r="C61">
        <v>729</v>
      </c>
      <c r="D61">
        <v>9574360</v>
      </c>
      <c r="E61">
        <v>9585556</v>
      </c>
      <c r="F61">
        <v>9645734</v>
      </c>
      <c r="G61">
        <v>9599085</v>
      </c>
      <c r="H61">
        <v>9607947</v>
      </c>
      <c r="I61">
        <v>9705912</v>
      </c>
      <c r="J61">
        <v>9662994</v>
      </c>
      <c r="K61">
        <v>11362438</v>
      </c>
      <c r="L61">
        <v>9475463</v>
      </c>
      <c r="M61">
        <v>9564564</v>
      </c>
      <c r="N61">
        <v>9778405</v>
      </c>
    </row>
    <row r="62" spans="1:14" x14ac:dyDescent="0.25">
      <c r="A62" t="s">
        <v>6</v>
      </c>
      <c r="B62">
        <v>28</v>
      </c>
      <c r="C62">
        <v>784</v>
      </c>
      <c r="D62">
        <v>11586356</v>
      </c>
      <c r="E62">
        <v>11493990</v>
      </c>
      <c r="F62">
        <v>11480929</v>
      </c>
      <c r="G62">
        <v>11486060</v>
      </c>
      <c r="H62">
        <v>11648400</v>
      </c>
      <c r="I62">
        <v>11591022</v>
      </c>
      <c r="J62">
        <v>11524779</v>
      </c>
      <c r="K62">
        <v>11507519</v>
      </c>
      <c r="L62">
        <v>11386696</v>
      </c>
      <c r="M62">
        <v>11478595</v>
      </c>
      <c r="N62">
        <v>11518434</v>
      </c>
    </row>
    <row r="63" spans="1:14" x14ac:dyDescent="0.25">
      <c r="A63" t="s">
        <v>6</v>
      </c>
      <c r="B63">
        <v>29</v>
      </c>
      <c r="C63">
        <v>841</v>
      </c>
      <c r="D63">
        <v>13576894</v>
      </c>
      <c r="E63">
        <v>13627742</v>
      </c>
      <c r="F63">
        <v>13626343</v>
      </c>
      <c r="G63">
        <v>13748098</v>
      </c>
      <c r="H63">
        <v>13600218</v>
      </c>
      <c r="I63">
        <v>13587623</v>
      </c>
      <c r="J63">
        <v>13673925</v>
      </c>
      <c r="K63">
        <v>13585291</v>
      </c>
      <c r="L63">
        <v>13663662</v>
      </c>
      <c r="M63">
        <v>13508785</v>
      </c>
      <c r="N63">
        <v>13619858</v>
      </c>
    </row>
    <row r="64" spans="1:14" x14ac:dyDescent="0.25">
      <c r="A64" t="s">
        <v>6</v>
      </c>
      <c r="B64">
        <v>30</v>
      </c>
      <c r="C64">
        <v>900</v>
      </c>
      <c r="D64">
        <v>15902375</v>
      </c>
      <c r="E64">
        <v>15909373</v>
      </c>
      <c r="F64">
        <v>23980217</v>
      </c>
      <c r="G64">
        <v>16056786</v>
      </c>
      <c r="H64">
        <v>15910306</v>
      </c>
      <c r="I64">
        <v>16053520</v>
      </c>
      <c r="J64">
        <v>15875785</v>
      </c>
      <c r="K64">
        <v>15856192</v>
      </c>
      <c r="L64">
        <v>15985878</v>
      </c>
      <c r="M64">
        <v>15931764</v>
      </c>
      <c r="N64">
        <v>16746219</v>
      </c>
    </row>
    <row r="65" spans="1:14" x14ac:dyDescent="0.25">
      <c r="A65" t="s">
        <v>6</v>
      </c>
      <c r="B65">
        <v>31</v>
      </c>
      <c r="C65">
        <v>961</v>
      </c>
      <c r="D65">
        <v>18583793</v>
      </c>
      <c r="E65">
        <v>18606185</v>
      </c>
      <c r="F65">
        <v>18685023</v>
      </c>
      <c r="G65">
        <v>18484896</v>
      </c>
      <c r="H65">
        <v>18290368</v>
      </c>
      <c r="I65">
        <v>18453641</v>
      </c>
      <c r="J65">
        <v>18523616</v>
      </c>
      <c r="K65">
        <v>18623912</v>
      </c>
      <c r="L65">
        <v>18692487</v>
      </c>
      <c r="M65">
        <v>18223658</v>
      </c>
      <c r="N65">
        <v>18516757</v>
      </c>
    </row>
    <row r="66" spans="1:14" x14ac:dyDescent="0.25">
      <c r="A66" t="s">
        <v>6</v>
      </c>
      <c r="B66">
        <v>32</v>
      </c>
      <c r="C66">
        <v>1024</v>
      </c>
      <c r="D66">
        <v>21775558</v>
      </c>
      <c r="E66">
        <v>21490995</v>
      </c>
      <c r="F66">
        <v>21781155</v>
      </c>
      <c r="G66">
        <v>21591759</v>
      </c>
      <c r="H66">
        <v>21663132</v>
      </c>
      <c r="I66">
        <v>21526916</v>
      </c>
      <c r="J66">
        <v>21537179</v>
      </c>
      <c r="K66">
        <v>21675727</v>
      </c>
      <c r="L66">
        <v>21898712</v>
      </c>
      <c r="M66">
        <v>21579630</v>
      </c>
      <c r="N66">
        <v>21652076</v>
      </c>
    </row>
    <row r="67" spans="1:14" x14ac:dyDescent="0.25">
      <c r="A67" t="s">
        <v>6</v>
      </c>
      <c r="B67">
        <v>33</v>
      </c>
      <c r="C67">
        <v>1089</v>
      </c>
      <c r="D67">
        <v>24424321</v>
      </c>
      <c r="E67">
        <v>24835770</v>
      </c>
      <c r="F67">
        <v>24911808</v>
      </c>
      <c r="G67">
        <v>25043827</v>
      </c>
      <c r="H67">
        <v>24674363</v>
      </c>
      <c r="I67">
        <v>24962190</v>
      </c>
      <c r="J67">
        <v>24688357</v>
      </c>
      <c r="K67">
        <v>24460708</v>
      </c>
      <c r="L67">
        <v>25140392</v>
      </c>
      <c r="M67">
        <v>24745736</v>
      </c>
      <c r="N67">
        <v>24788747</v>
      </c>
    </row>
    <row r="68" spans="1:14" x14ac:dyDescent="0.25">
      <c r="A68" t="s">
        <v>6</v>
      </c>
      <c r="B68">
        <v>34</v>
      </c>
      <c r="C68">
        <v>1156</v>
      </c>
      <c r="D68">
        <v>29062689</v>
      </c>
      <c r="E68">
        <v>28689025</v>
      </c>
      <c r="F68">
        <v>28561206</v>
      </c>
      <c r="G68">
        <v>28579399</v>
      </c>
      <c r="H68">
        <v>28939534</v>
      </c>
      <c r="I68">
        <v>28693691</v>
      </c>
      <c r="J68">
        <v>28495430</v>
      </c>
      <c r="K68">
        <v>28797252</v>
      </c>
      <c r="L68">
        <v>28610187</v>
      </c>
      <c r="M68">
        <v>28537881</v>
      </c>
      <c r="N68">
        <v>28696629</v>
      </c>
    </row>
    <row r="69" spans="1:14" x14ac:dyDescent="0.25">
      <c r="A69" t="s">
        <v>6</v>
      </c>
      <c r="B69">
        <v>35</v>
      </c>
      <c r="C69">
        <v>1225</v>
      </c>
      <c r="D69">
        <v>33205638</v>
      </c>
      <c r="E69">
        <v>32871627</v>
      </c>
      <c r="F69">
        <v>32721415</v>
      </c>
      <c r="G69">
        <v>32496564</v>
      </c>
      <c r="H69">
        <v>32275445</v>
      </c>
      <c r="I69">
        <v>32896351</v>
      </c>
      <c r="J69">
        <v>32665902</v>
      </c>
      <c r="K69">
        <v>33045629</v>
      </c>
      <c r="L69">
        <v>32672899</v>
      </c>
      <c r="M69">
        <v>32428455</v>
      </c>
      <c r="N69">
        <v>32727992</v>
      </c>
    </row>
    <row r="70" spans="1:14" x14ac:dyDescent="0.25">
      <c r="A70" t="s">
        <v>6</v>
      </c>
      <c r="B70">
        <v>36</v>
      </c>
      <c r="C70">
        <v>1296</v>
      </c>
      <c r="D70">
        <v>37990019</v>
      </c>
      <c r="E70">
        <v>37590698</v>
      </c>
      <c r="F70">
        <v>37383575</v>
      </c>
      <c r="G70">
        <v>37182515</v>
      </c>
      <c r="H70">
        <v>37670936</v>
      </c>
      <c r="I70">
        <v>37437688</v>
      </c>
      <c r="J70">
        <v>37102744</v>
      </c>
      <c r="K70">
        <v>37769832</v>
      </c>
      <c r="L70">
        <v>37608892</v>
      </c>
      <c r="M70">
        <v>37788959</v>
      </c>
      <c r="N70">
        <v>37552585</v>
      </c>
    </row>
    <row r="71" spans="1:14" x14ac:dyDescent="0.25">
      <c r="A71" t="s">
        <v>6</v>
      </c>
      <c r="B71">
        <v>37</v>
      </c>
      <c r="C71">
        <v>1369</v>
      </c>
      <c r="D71">
        <v>42805655</v>
      </c>
      <c r="E71">
        <v>42902219</v>
      </c>
      <c r="F71">
        <v>42124571</v>
      </c>
      <c r="G71">
        <v>42738013</v>
      </c>
      <c r="H71">
        <v>42096581</v>
      </c>
      <c r="I71">
        <v>43176520</v>
      </c>
      <c r="J71">
        <v>42445520</v>
      </c>
      <c r="K71">
        <v>43483007</v>
      </c>
      <c r="L71">
        <v>42605529</v>
      </c>
      <c r="M71">
        <v>43018844</v>
      </c>
      <c r="N71">
        <v>42739645</v>
      </c>
    </row>
    <row r="72" spans="1:14" x14ac:dyDescent="0.25">
      <c r="A72" t="s">
        <v>6</v>
      </c>
      <c r="B72">
        <v>38</v>
      </c>
      <c r="C72">
        <v>1444</v>
      </c>
      <c r="D72">
        <v>49120608</v>
      </c>
      <c r="E72">
        <v>49082356</v>
      </c>
      <c r="F72">
        <v>48941474</v>
      </c>
      <c r="G72">
        <v>48878964</v>
      </c>
      <c r="H72">
        <v>48781466</v>
      </c>
      <c r="I72">
        <v>49120609</v>
      </c>
      <c r="J72">
        <v>48865435</v>
      </c>
      <c r="K72">
        <v>48792196</v>
      </c>
      <c r="L72">
        <v>49349192</v>
      </c>
      <c r="M72">
        <v>49102416</v>
      </c>
      <c r="N72">
        <v>49003471</v>
      </c>
    </row>
    <row r="73" spans="1:14" x14ac:dyDescent="0.25">
      <c r="A73" t="s">
        <v>6</v>
      </c>
      <c r="B73">
        <v>39</v>
      </c>
      <c r="C73">
        <v>1521</v>
      </c>
      <c r="D73">
        <v>56252863</v>
      </c>
      <c r="E73">
        <v>55656215</v>
      </c>
      <c r="F73">
        <v>55743450</v>
      </c>
      <c r="G73">
        <v>55358124</v>
      </c>
      <c r="H73">
        <v>56303245</v>
      </c>
      <c r="I73">
        <v>55878267</v>
      </c>
      <c r="J73">
        <v>55638954</v>
      </c>
      <c r="K73">
        <v>55420635</v>
      </c>
      <c r="L73">
        <v>55846545</v>
      </c>
      <c r="M73">
        <v>55489210</v>
      </c>
      <c r="N73">
        <v>55758750</v>
      </c>
    </row>
    <row r="74" spans="1:14" x14ac:dyDescent="0.25">
      <c r="A74" t="s">
        <v>6</v>
      </c>
      <c r="B74">
        <v>40</v>
      </c>
      <c r="C74">
        <v>1600</v>
      </c>
      <c r="D74">
        <v>63776041</v>
      </c>
      <c r="E74">
        <v>63718195</v>
      </c>
      <c r="F74">
        <v>63426636</v>
      </c>
      <c r="G74">
        <v>62792668</v>
      </c>
      <c r="H74">
        <v>63129478</v>
      </c>
      <c r="I74">
        <v>62613533</v>
      </c>
      <c r="J74">
        <v>62902761</v>
      </c>
      <c r="K74">
        <v>63510605</v>
      </c>
      <c r="L74">
        <v>62843982</v>
      </c>
      <c r="M74">
        <v>63064168</v>
      </c>
      <c r="N74">
        <v>63177806</v>
      </c>
    </row>
    <row r="75" spans="1:14" x14ac:dyDescent="0.25">
      <c r="A75" t="s">
        <v>6</v>
      </c>
      <c r="B75">
        <v>41</v>
      </c>
      <c r="C75">
        <v>1681</v>
      </c>
      <c r="D75">
        <v>71175597</v>
      </c>
      <c r="E75">
        <v>71158804</v>
      </c>
      <c r="F75">
        <v>70830390</v>
      </c>
      <c r="G75">
        <v>70574284</v>
      </c>
      <c r="H75">
        <v>71345402</v>
      </c>
      <c r="I75">
        <v>88614144</v>
      </c>
      <c r="J75">
        <v>71258634</v>
      </c>
      <c r="K75">
        <v>70392817</v>
      </c>
      <c r="L75">
        <v>70856514</v>
      </c>
      <c r="M75">
        <v>70612070</v>
      </c>
      <c r="N75">
        <v>72681865</v>
      </c>
    </row>
    <row r="76" spans="1:14" x14ac:dyDescent="0.25">
      <c r="A76" t="s">
        <v>6</v>
      </c>
      <c r="B76">
        <v>42</v>
      </c>
      <c r="C76">
        <v>1764</v>
      </c>
      <c r="D76">
        <v>79721334</v>
      </c>
      <c r="E76">
        <v>80006363</v>
      </c>
      <c r="F76">
        <v>79458231</v>
      </c>
      <c r="G76">
        <v>80253139</v>
      </c>
      <c r="H76">
        <v>79370995</v>
      </c>
      <c r="I76">
        <v>79931257</v>
      </c>
      <c r="J76">
        <v>79175067</v>
      </c>
      <c r="K76">
        <v>79428842</v>
      </c>
      <c r="L76">
        <v>79802038</v>
      </c>
      <c r="M76">
        <v>79329478</v>
      </c>
      <c r="N76">
        <v>79647674</v>
      </c>
    </row>
    <row r="77" spans="1:14" x14ac:dyDescent="0.25">
      <c r="A77" t="s">
        <v>6</v>
      </c>
      <c r="B77">
        <v>43</v>
      </c>
      <c r="C77">
        <v>1849</v>
      </c>
      <c r="D77">
        <v>90064945</v>
      </c>
      <c r="E77">
        <v>90715241</v>
      </c>
      <c r="F77">
        <v>89352607</v>
      </c>
      <c r="G77">
        <v>89196797</v>
      </c>
      <c r="H77">
        <v>89164609</v>
      </c>
      <c r="I77">
        <v>89798576</v>
      </c>
      <c r="J77">
        <v>89240647</v>
      </c>
      <c r="K77">
        <v>89915667</v>
      </c>
      <c r="L77">
        <v>89338612</v>
      </c>
      <c r="M77">
        <v>89056848</v>
      </c>
      <c r="N77">
        <v>89584454</v>
      </c>
    </row>
    <row r="78" spans="1:14" x14ac:dyDescent="0.25">
      <c r="A78" t="s">
        <v>6</v>
      </c>
      <c r="B78">
        <v>44</v>
      </c>
      <c r="C78">
        <v>1936</v>
      </c>
      <c r="D78">
        <v>101445110</v>
      </c>
      <c r="E78">
        <v>100510719</v>
      </c>
      <c r="F78">
        <v>99986845</v>
      </c>
      <c r="G78">
        <v>99098171</v>
      </c>
      <c r="H78">
        <v>100749099</v>
      </c>
      <c r="I78">
        <v>100115131</v>
      </c>
      <c r="J78">
        <v>100607284</v>
      </c>
      <c r="K78">
        <v>100308727</v>
      </c>
      <c r="L78">
        <v>100367971</v>
      </c>
      <c r="M78">
        <v>100524715</v>
      </c>
      <c r="N78">
        <v>100371377</v>
      </c>
    </row>
    <row r="79" spans="1:14" x14ac:dyDescent="0.25">
      <c r="A79" t="s">
        <v>6</v>
      </c>
      <c r="B79">
        <v>45</v>
      </c>
      <c r="C79">
        <v>2025</v>
      </c>
      <c r="D79">
        <v>113776927</v>
      </c>
      <c r="E79">
        <v>111716882</v>
      </c>
      <c r="F79">
        <v>111622183</v>
      </c>
      <c r="G79">
        <v>111391268</v>
      </c>
      <c r="H79">
        <v>110918241</v>
      </c>
      <c r="I79">
        <v>111497162</v>
      </c>
      <c r="J79">
        <v>112105473</v>
      </c>
      <c r="K79">
        <v>111886220</v>
      </c>
      <c r="L79">
        <v>110726511</v>
      </c>
      <c r="M79">
        <v>112600425</v>
      </c>
      <c r="N79">
        <v>111824129</v>
      </c>
    </row>
    <row r="80" spans="1:14" x14ac:dyDescent="0.25">
      <c r="A80" t="s">
        <v>6</v>
      </c>
      <c r="B80">
        <v>46</v>
      </c>
      <c r="C80">
        <v>2116</v>
      </c>
      <c r="D80">
        <v>125509764</v>
      </c>
      <c r="E80">
        <v>124618756</v>
      </c>
      <c r="F80">
        <v>124530122</v>
      </c>
      <c r="G80">
        <v>124424228</v>
      </c>
      <c r="H80">
        <v>124459214</v>
      </c>
      <c r="I80">
        <v>123925544</v>
      </c>
      <c r="J80">
        <v>124284745</v>
      </c>
      <c r="K80">
        <v>123213671</v>
      </c>
      <c r="L80">
        <v>123931141</v>
      </c>
      <c r="M80">
        <v>124213371</v>
      </c>
      <c r="N80">
        <v>124311055</v>
      </c>
    </row>
    <row r="81" spans="1:14" x14ac:dyDescent="0.25">
      <c r="A81" t="s">
        <v>6</v>
      </c>
      <c r="B81">
        <v>47</v>
      </c>
      <c r="C81">
        <v>2209</v>
      </c>
      <c r="D81">
        <v>137380682</v>
      </c>
      <c r="E81">
        <v>136043238</v>
      </c>
      <c r="F81">
        <v>136353458</v>
      </c>
      <c r="G81">
        <v>134365720</v>
      </c>
      <c r="H81">
        <v>136216309</v>
      </c>
      <c r="I81">
        <v>134475347</v>
      </c>
      <c r="J81">
        <v>136164061</v>
      </c>
      <c r="K81">
        <v>135909354</v>
      </c>
      <c r="L81">
        <v>135506768</v>
      </c>
      <c r="M81">
        <v>135535691</v>
      </c>
      <c r="N81">
        <v>135795062</v>
      </c>
    </row>
    <row r="82" spans="1:14" x14ac:dyDescent="0.25">
      <c r="A82" t="s">
        <v>6</v>
      </c>
      <c r="B82">
        <v>48</v>
      </c>
      <c r="C82">
        <v>2304</v>
      </c>
      <c r="D82">
        <v>149083663</v>
      </c>
      <c r="E82">
        <v>149230608</v>
      </c>
      <c r="F82">
        <v>150389385</v>
      </c>
      <c r="G82">
        <v>149926154</v>
      </c>
      <c r="H82">
        <v>150249435</v>
      </c>
      <c r="I82">
        <v>149853847</v>
      </c>
      <c r="J82">
        <v>149870640</v>
      </c>
      <c r="K82">
        <v>149459191</v>
      </c>
      <c r="L82">
        <v>149920089</v>
      </c>
      <c r="M82">
        <v>148958175</v>
      </c>
      <c r="N82">
        <v>149694118</v>
      </c>
    </row>
    <row r="83" spans="1:14" x14ac:dyDescent="0.25">
      <c r="A83" t="s">
        <v>6</v>
      </c>
      <c r="B83">
        <v>49</v>
      </c>
      <c r="C83">
        <v>2401</v>
      </c>
      <c r="D83">
        <v>165926493</v>
      </c>
      <c r="E83">
        <v>163422811</v>
      </c>
      <c r="F83">
        <v>163893038</v>
      </c>
      <c r="G83">
        <v>163597280</v>
      </c>
      <c r="H83">
        <v>163902369</v>
      </c>
      <c r="I83">
        <v>163789943</v>
      </c>
      <c r="J83">
        <v>164196727</v>
      </c>
      <c r="K83">
        <v>164290492</v>
      </c>
      <c r="L83">
        <v>162635365</v>
      </c>
      <c r="M83">
        <v>164296091</v>
      </c>
      <c r="N83">
        <v>163995060</v>
      </c>
    </row>
    <row r="84" spans="1:14" x14ac:dyDescent="0.25">
      <c r="A84" t="s">
        <v>6</v>
      </c>
      <c r="B84">
        <v>50</v>
      </c>
      <c r="C84">
        <v>2500</v>
      </c>
      <c r="D84">
        <v>181510718</v>
      </c>
      <c r="E84">
        <v>179850926</v>
      </c>
      <c r="F84">
        <v>179328918</v>
      </c>
      <c r="G84">
        <v>181039558</v>
      </c>
      <c r="H84">
        <v>179058817</v>
      </c>
      <c r="I84">
        <v>180037525</v>
      </c>
      <c r="J84">
        <v>179832266</v>
      </c>
      <c r="K84">
        <v>179388163</v>
      </c>
      <c r="L84">
        <v>179799145</v>
      </c>
      <c r="M84">
        <v>179367170</v>
      </c>
      <c r="N84">
        <v>179921320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H4" sqref="H4"/>
    </sheetView>
  </sheetViews>
  <sheetFormatPr defaultRowHeight="15" x14ac:dyDescent="0.25"/>
  <cols>
    <col min="4" max="4" width="13.28515625" bestFit="1" customWidth="1"/>
    <col min="5" max="14" width="10" bestFit="1" customWidth="1"/>
  </cols>
  <sheetData>
    <row r="1" spans="1:14" x14ac:dyDescent="0.25">
      <c r="A1" t="s">
        <v>0</v>
      </c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5</v>
      </c>
    </row>
    <row r="3" spans="1:14" x14ac:dyDescent="0.25">
      <c r="A3" t="s">
        <v>6</v>
      </c>
      <c r="B3">
        <v>10</v>
      </c>
      <c r="C3">
        <v>100</v>
      </c>
      <c r="D3">
        <v>612509</v>
      </c>
      <c r="E3">
        <v>592916</v>
      </c>
      <c r="F3">
        <v>141348</v>
      </c>
      <c r="G3">
        <v>102163</v>
      </c>
      <c r="H3">
        <v>101229</v>
      </c>
      <c r="I3">
        <v>99830</v>
      </c>
      <c r="J3">
        <v>86302</v>
      </c>
      <c r="K3">
        <v>87701</v>
      </c>
      <c r="L3">
        <v>85835</v>
      </c>
      <c r="M3">
        <v>88167</v>
      </c>
      <c r="N3">
        <v>199800</v>
      </c>
    </row>
    <row r="4" spans="1:14" x14ac:dyDescent="0.25">
      <c r="A4" t="s">
        <v>7</v>
      </c>
      <c r="B4">
        <v>10</v>
      </c>
      <c r="C4">
        <v>100</v>
      </c>
      <c r="D4">
        <v>168871</v>
      </c>
      <c r="E4">
        <v>155809</v>
      </c>
      <c r="F4">
        <v>61111</v>
      </c>
      <c r="G4">
        <v>32188</v>
      </c>
      <c r="H4">
        <v>45250</v>
      </c>
      <c r="I4">
        <v>29856</v>
      </c>
      <c r="J4">
        <v>33588</v>
      </c>
      <c r="K4">
        <v>30789</v>
      </c>
      <c r="L4">
        <v>28456</v>
      </c>
      <c r="M4">
        <v>27057</v>
      </c>
      <c r="N4">
        <v>61297</v>
      </c>
    </row>
    <row r="5" spans="1:14" x14ac:dyDescent="0.25">
      <c r="A5" t="s">
        <v>6</v>
      </c>
      <c r="B5">
        <v>11</v>
      </c>
      <c r="C5">
        <v>121</v>
      </c>
      <c r="D5">
        <v>117091</v>
      </c>
      <c r="E5">
        <v>124555</v>
      </c>
      <c r="F5">
        <v>105895</v>
      </c>
      <c r="G5">
        <v>104495</v>
      </c>
      <c r="H5">
        <v>108227</v>
      </c>
      <c r="I5">
        <v>105895</v>
      </c>
      <c r="J5">
        <v>105895</v>
      </c>
      <c r="K5">
        <v>105895</v>
      </c>
      <c r="L5">
        <v>106827</v>
      </c>
      <c r="M5">
        <v>107294</v>
      </c>
      <c r="N5">
        <v>109206</v>
      </c>
    </row>
    <row r="6" spans="1:14" x14ac:dyDescent="0.25">
      <c r="A6" t="s">
        <v>7</v>
      </c>
      <c r="B6">
        <v>11</v>
      </c>
      <c r="C6">
        <v>121</v>
      </c>
      <c r="D6">
        <v>40119</v>
      </c>
      <c r="E6">
        <v>33121</v>
      </c>
      <c r="F6">
        <v>29389</v>
      </c>
      <c r="G6">
        <v>25190</v>
      </c>
      <c r="H6">
        <v>34054</v>
      </c>
      <c r="I6">
        <v>29856</v>
      </c>
      <c r="J6">
        <v>33121</v>
      </c>
      <c r="K6">
        <v>25657</v>
      </c>
      <c r="L6">
        <v>27523</v>
      </c>
      <c r="M6">
        <v>27057</v>
      </c>
      <c r="N6">
        <v>30508</v>
      </c>
    </row>
    <row r="7" spans="1:14" x14ac:dyDescent="0.25">
      <c r="A7" t="s">
        <v>6</v>
      </c>
      <c r="B7">
        <v>12</v>
      </c>
      <c r="C7">
        <v>144</v>
      </c>
      <c r="D7">
        <v>143680</v>
      </c>
      <c r="E7">
        <v>141814</v>
      </c>
      <c r="F7">
        <v>144148</v>
      </c>
      <c r="G7">
        <v>143214</v>
      </c>
      <c r="H7">
        <v>142748</v>
      </c>
      <c r="I7">
        <v>145081</v>
      </c>
      <c r="J7">
        <v>143681</v>
      </c>
      <c r="K7">
        <v>146013</v>
      </c>
      <c r="L7">
        <v>142748</v>
      </c>
      <c r="M7">
        <v>144147</v>
      </c>
      <c r="N7">
        <v>143727</v>
      </c>
    </row>
    <row r="8" spans="1:14" x14ac:dyDescent="0.25">
      <c r="A8" t="s">
        <v>7</v>
      </c>
      <c r="B8">
        <v>12</v>
      </c>
      <c r="C8">
        <v>144</v>
      </c>
      <c r="D8">
        <v>33588</v>
      </c>
      <c r="E8">
        <v>38719</v>
      </c>
      <c r="F8">
        <v>32188</v>
      </c>
      <c r="G8">
        <v>35453</v>
      </c>
      <c r="H8">
        <v>36386</v>
      </c>
      <c r="I8">
        <v>33588</v>
      </c>
      <c r="J8">
        <v>33121</v>
      </c>
      <c r="K8">
        <v>32188</v>
      </c>
      <c r="L8">
        <v>29389</v>
      </c>
      <c r="M8">
        <v>40585</v>
      </c>
      <c r="N8">
        <v>34520</v>
      </c>
    </row>
    <row r="9" spans="1:14" x14ac:dyDescent="0.25">
      <c r="A9" t="s">
        <v>6</v>
      </c>
      <c r="B9">
        <v>13</v>
      </c>
      <c r="C9">
        <v>169</v>
      </c>
      <c r="D9">
        <v>199660</v>
      </c>
      <c r="E9">
        <v>210390</v>
      </c>
      <c r="F9">
        <v>201059</v>
      </c>
      <c r="G9">
        <v>202460</v>
      </c>
      <c r="H9">
        <v>195462</v>
      </c>
      <c r="I9">
        <v>199661</v>
      </c>
      <c r="J9">
        <v>196861</v>
      </c>
      <c r="K9">
        <v>198727</v>
      </c>
      <c r="L9">
        <v>197327</v>
      </c>
      <c r="M9">
        <v>197794</v>
      </c>
      <c r="N9">
        <v>199940</v>
      </c>
    </row>
    <row r="10" spans="1:14" x14ac:dyDescent="0.25">
      <c r="A10" t="s">
        <v>7</v>
      </c>
      <c r="B10">
        <v>13</v>
      </c>
      <c r="C10">
        <v>169</v>
      </c>
      <c r="D10">
        <v>41051</v>
      </c>
      <c r="E10">
        <v>45716</v>
      </c>
      <c r="F10">
        <v>50848</v>
      </c>
      <c r="G10">
        <v>38719</v>
      </c>
      <c r="H10">
        <v>37319</v>
      </c>
      <c r="I10">
        <v>44783</v>
      </c>
      <c r="J10">
        <v>36854</v>
      </c>
      <c r="K10">
        <v>45717</v>
      </c>
      <c r="L10">
        <v>37786</v>
      </c>
      <c r="M10">
        <v>38253</v>
      </c>
      <c r="N10">
        <v>41704</v>
      </c>
    </row>
    <row r="11" spans="1:14" x14ac:dyDescent="0.25">
      <c r="A11" t="s">
        <v>6</v>
      </c>
      <c r="B11">
        <v>14</v>
      </c>
      <c r="C11">
        <v>196</v>
      </c>
      <c r="D11">
        <v>262170</v>
      </c>
      <c r="E11">
        <v>259838</v>
      </c>
      <c r="F11">
        <v>275699</v>
      </c>
      <c r="G11">
        <v>265436</v>
      </c>
      <c r="H11">
        <v>260305</v>
      </c>
      <c r="I11">
        <v>261704</v>
      </c>
      <c r="J11">
        <v>259838</v>
      </c>
      <c r="K11">
        <v>258905</v>
      </c>
      <c r="L11">
        <v>257972</v>
      </c>
      <c r="M11">
        <v>258905</v>
      </c>
      <c r="N11">
        <v>262077</v>
      </c>
    </row>
    <row r="12" spans="1:14" x14ac:dyDescent="0.25">
      <c r="A12" t="s">
        <v>7</v>
      </c>
      <c r="B12">
        <v>14</v>
      </c>
      <c r="C12">
        <v>196</v>
      </c>
      <c r="D12">
        <v>50848</v>
      </c>
      <c r="E12">
        <v>46649</v>
      </c>
      <c r="F12">
        <v>53647</v>
      </c>
      <c r="G12">
        <v>57379</v>
      </c>
      <c r="H12">
        <v>52247</v>
      </c>
      <c r="I12">
        <v>44317</v>
      </c>
      <c r="J12">
        <v>50381</v>
      </c>
      <c r="K12">
        <v>52247</v>
      </c>
      <c r="L12">
        <v>52247</v>
      </c>
      <c r="M12">
        <v>55513</v>
      </c>
      <c r="N12">
        <v>51547</v>
      </c>
    </row>
    <row r="13" spans="1:14" x14ac:dyDescent="0.25">
      <c r="A13" t="s">
        <v>6</v>
      </c>
      <c r="B13">
        <v>15</v>
      </c>
      <c r="C13">
        <v>225</v>
      </c>
      <c r="D13">
        <v>355936</v>
      </c>
      <c r="E13">
        <v>354536</v>
      </c>
      <c r="F13">
        <v>350338</v>
      </c>
      <c r="G13">
        <v>349872</v>
      </c>
      <c r="H13">
        <v>349405</v>
      </c>
      <c r="I13">
        <v>350338</v>
      </c>
      <c r="J13">
        <v>349872</v>
      </c>
      <c r="K13">
        <v>376462</v>
      </c>
      <c r="L13">
        <v>355003</v>
      </c>
      <c r="M13">
        <v>355003</v>
      </c>
      <c r="N13">
        <v>354676</v>
      </c>
    </row>
    <row r="14" spans="1:14" x14ac:dyDescent="0.25">
      <c r="A14" t="s">
        <v>7</v>
      </c>
      <c r="B14">
        <v>15</v>
      </c>
      <c r="C14">
        <v>225</v>
      </c>
      <c r="D14">
        <v>65776</v>
      </c>
      <c r="E14">
        <v>60645</v>
      </c>
      <c r="F14">
        <v>62977</v>
      </c>
      <c r="G14">
        <v>59711</v>
      </c>
      <c r="H14">
        <v>61111</v>
      </c>
      <c r="I14">
        <v>69041</v>
      </c>
      <c r="J14">
        <v>55980</v>
      </c>
      <c r="K14">
        <v>64377</v>
      </c>
      <c r="L14">
        <v>62044</v>
      </c>
      <c r="M14">
        <v>60178</v>
      </c>
      <c r="N14">
        <v>62184</v>
      </c>
    </row>
    <row r="15" spans="1:14" x14ac:dyDescent="0.25">
      <c r="A15" t="s">
        <v>6</v>
      </c>
      <c r="B15">
        <v>16</v>
      </c>
      <c r="C15">
        <v>256</v>
      </c>
      <c r="D15">
        <v>465097</v>
      </c>
      <c r="E15">
        <v>464630</v>
      </c>
      <c r="F15">
        <v>465563</v>
      </c>
      <c r="G15">
        <v>469761</v>
      </c>
      <c r="H15">
        <v>468362</v>
      </c>
      <c r="I15">
        <v>467895</v>
      </c>
      <c r="J15">
        <v>473027</v>
      </c>
      <c r="K15">
        <v>462297</v>
      </c>
      <c r="L15">
        <v>461364</v>
      </c>
      <c r="M15">
        <v>482356</v>
      </c>
      <c r="N15">
        <v>468035</v>
      </c>
    </row>
    <row r="16" spans="1:14" x14ac:dyDescent="0.25">
      <c r="A16" t="s">
        <v>7</v>
      </c>
      <c r="B16">
        <v>16</v>
      </c>
      <c r="C16">
        <v>256</v>
      </c>
      <c r="D16">
        <v>99364</v>
      </c>
      <c r="E16">
        <v>83037</v>
      </c>
      <c r="F16">
        <v>74640</v>
      </c>
      <c r="G16">
        <v>89567</v>
      </c>
      <c r="H16">
        <v>78837</v>
      </c>
      <c r="I16">
        <v>84902</v>
      </c>
      <c r="J16">
        <v>63443</v>
      </c>
      <c r="K16">
        <v>73707</v>
      </c>
      <c r="L16">
        <v>74173</v>
      </c>
      <c r="M16">
        <v>74173</v>
      </c>
      <c r="N16">
        <v>79584</v>
      </c>
    </row>
    <row r="17" spans="1:14" x14ac:dyDescent="0.25">
      <c r="A17" t="s">
        <v>6</v>
      </c>
      <c r="B17">
        <v>17</v>
      </c>
      <c r="C17">
        <v>289</v>
      </c>
      <c r="D17">
        <v>590584</v>
      </c>
      <c r="E17">
        <v>599913</v>
      </c>
      <c r="F17">
        <v>590117</v>
      </c>
      <c r="G17">
        <v>587785</v>
      </c>
      <c r="H17">
        <v>593849</v>
      </c>
      <c r="I17">
        <v>585919</v>
      </c>
      <c r="J17">
        <v>580788</v>
      </c>
      <c r="K17">
        <v>588251</v>
      </c>
      <c r="L17">
        <v>587318</v>
      </c>
      <c r="M17">
        <v>599914</v>
      </c>
      <c r="N17">
        <v>590443</v>
      </c>
    </row>
    <row r="18" spans="1:14" x14ac:dyDescent="0.25">
      <c r="A18" t="s">
        <v>7</v>
      </c>
      <c r="B18">
        <v>17</v>
      </c>
      <c r="C18">
        <v>289</v>
      </c>
      <c r="D18">
        <v>87701</v>
      </c>
      <c r="E18">
        <v>82570</v>
      </c>
      <c r="F18">
        <v>89100</v>
      </c>
      <c r="G18">
        <v>79771</v>
      </c>
      <c r="H18">
        <v>88168</v>
      </c>
      <c r="I18">
        <v>78838</v>
      </c>
      <c r="J18">
        <v>95632</v>
      </c>
      <c r="K18">
        <v>94698</v>
      </c>
      <c r="L18">
        <v>123622</v>
      </c>
      <c r="M18">
        <v>83503</v>
      </c>
      <c r="N18">
        <v>90360</v>
      </c>
    </row>
    <row r="19" spans="1:14" x14ac:dyDescent="0.25">
      <c r="A19" t="s">
        <v>6</v>
      </c>
      <c r="B19">
        <v>18</v>
      </c>
      <c r="C19">
        <v>324</v>
      </c>
      <c r="D19">
        <v>753857</v>
      </c>
      <c r="E19">
        <v>757123</v>
      </c>
      <c r="F19">
        <v>746393</v>
      </c>
      <c r="G19">
        <v>746860</v>
      </c>
      <c r="H19">
        <v>739863</v>
      </c>
      <c r="I19">
        <v>740329</v>
      </c>
      <c r="J19">
        <v>740795</v>
      </c>
      <c r="K19">
        <v>822432</v>
      </c>
      <c r="L19">
        <v>753391</v>
      </c>
      <c r="M19">
        <v>741261</v>
      </c>
      <c r="N19">
        <v>754230</v>
      </c>
    </row>
    <row r="20" spans="1:14" x14ac:dyDescent="0.25">
      <c r="A20" t="s">
        <v>7</v>
      </c>
      <c r="B20">
        <v>18</v>
      </c>
      <c r="C20">
        <v>324</v>
      </c>
      <c r="D20">
        <v>97964</v>
      </c>
      <c r="E20">
        <v>111026</v>
      </c>
      <c r="F20">
        <v>107761</v>
      </c>
      <c r="G20">
        <v>97497</v>
      </c>
      <c r="H20">
        <v>132952</v>
      </c>
      <c r="I20">
        <v>106827</v>
      </c>
      <c r="J20">
        <v>110560</v>
      </c>
      <c r="K20">
        <v>108228</v>
      </c>
      <c r="L20">
        <v>93766</v>
      </c>
      <c r="M20">
        <v>109626</v>
      </c>
      <c r="N20">
        <v>107620</v>
      </c>
    </row>
    <row r="21" spans="1:14" x14ac:dyDescent="0.25">
      <c r="A21" t="s">
        <v>6</v>
      </c>
      <c r="B21">
        <v>19</v>
      </c>
      <c r="C21">
        <v>361</v>
      </c>
      <c r="D21">
        <v>937190</v>
      </c>
      <c r="E21">
        <v>938589</v>
      </c>
      <c r="F21">
        <v>1021626</v>
      </c>
      <c r="G21">
        <v>947453</v>
      </c>
      <c r="H21">
        <v>933924</v>
      </c>
      <c r="I21">
        <v>936257</v>
      </c>
      <c r="J21">
        <v>936724</v>
      </c>
      <c r="K21">
        <v>936257</v>
      </c>
      <c r="L21">
        <v>936723</v>
      </c>
      <c r="M21">
        <v>944654</v>
      </c>
      <c r="N21">
        <v>946939</v>
      </c>
    </row>
    <row r="22" spans="1:14" x14ac:dyDescent="0.25">
      <c r="A22" t="s">
        <v>7</v>
      </c>
      <c r="B22">
        <v>19</v>
      </c>
      <c r="C22">
        <v>361</v>
      </c>
      <c r="D22">
        <v>133884</v>
      </c>
      <c r="E22">
        <v>116158</v>
      </c>
      <c r="F22">
        <v>125487</v>
      </c>
      <c r="G22">
        <v>136683</v>
      </c>
      <c r="H22">
        <v>114758</v>
      </c>
      <c r="I22">
        <v>131085</v>
      </c>
      <c r="J22">
        <v>116158</v>
      </c>
      <c r="K22">
        <v>122688</v>
      </c>
      <c r="L22">
        <v>123155</v>
      </c>
      <c r="M22">
        <v>109626</v>
      </c>
      <c r="N22">
        <v>122968</v>
      </c>
    </row>
    <row r="23" spans="1:14" x14ac:dyDescent="0.25">
      <c r="A23" t="s">
        <v>6</v>
      </c>
      <c r="B23">
        <v>20</v>
      </c>
      <c r="C23">
        <v>400</v>
      </c>
      <c r="D23">
        <v>1159242</v>
      </c>
      <c r="E23">
        <v>1153644</v>
      </c>
      <c r="F23">
        <v>1160175</v>
      </c>
      <c r="G23">
        <v>1256739</v>
      </c>
      <c r="H23">
        <v>1159709</v>
      </c>
      <c r="I23">
        <v>1160642</v>
      </c>
      <c r="J23">
        <v>1162508</v>
      </c>
      <c r="K23">
        <v>1161575</v>
      </c>
      <c r="L23">
        <v>1165307</v>
      </c>
      <c r="M23">
        <v>1219886</v>
      </c>
      <c r="N23">
        <v>1175942</v>
      </c>
    </row>
    <row r="24" spans="1:14" x14ac:dyDescent="0.25">
      <c r="A24" t="s">
        <v>7</v>
      </c>
      <c r="B24">
        <v>20</v>
      </c>
      <c r="C24">
        <v>400</v>
      </c>
      <c r="D24">
        <v>150211</v>
      </c>
      <c r="E24">
        <v>169805</v>
      </c>
      <c r="F24">
        <v>182867</v>
      </c>
      <c r="G24">
        <v>150212</v>
      </c>
      <c r="H24">
        <v>155343</v>
      </c>
      <c r="I24">
        <v>124554</v>
      </c>
      <c r="J24">
        <v>132485</v>
      </c>
      <c r="K24">
        <v>129686</v>
      </c>
      <c r="L24">
        <v>124088</v>
      </c>
      <c r="M24">
        <v>151145</v>
      </c>
      <c r="N24">
        <v>147039</v>
      </c>
    </row>
    <row r="25" spans="1:14" x14ac:dyDescent="0.25">
      <c r="A25" t="s">
        <v>6</v>
      </c>
      <c r="B25">
        <v>21</v>
      </c>
      <c r="C25">
        <v>441</v>
      </c>
      <c r="D25">
        <v>1445671</v>
      </c>
      <c r="E25">
        <v>1437740</v>
      </c>
      <c r="F25">
        <v>1412550</v>
      </c>
      <c r="G25">
        <v>1520776</v>
      </c>
      <c r="H25">
        <v>1474127</v>
      </c>
      <c r="I25">
        <v>1411150</v>
      </c>
      <c r="J25">
        <v>1426077</v>
      </c>
      <c r="K25">
        <v>1545967</v>
      </c>
      <c r="L25">
        <v>1406019</v>
      </c>
      <c r="M25">
        <v>1455467</v>
      </c>
      <c r="N25">
        <v>1453554</v>
      </c>
    </row>
    <row r="26" spans="1:14" x14ac:dyDescent="0.25">
      <c r="A26" t="s">
        <v>7</v>
      </c>
      <c r="B26">
        <v>21</v>
      </c>
      <c r="C26">
        <v>441</v>
      </c>
      <c r="D26">
        <v>201526</v>
      </c>
      <c r="E26">
        <v>162807</v>
      </c>
      <c r="F26">
        <v>165139</v>
      </c>
      <c r="G26">
        <v>138549</v>
      </c>
      <c r="H26">
        <v>169804</v>
      </c>
      <c r="I26">
        <v>181933</v>
      </c>
      <c r="J26">
        <v>181467</v>
      </c>
      <c r="K26">
        <v>168405</v>
      </c>
      <c r="L26">
        <v>149279</v>
      </c>
      <c r="M26">
        <v>166539</v>
      </c>
      <c r="N26">
        <v>168544</v>
      </c>
    </row>
    <row r="27" spans="1:14" x14ac:dyDescent="0.25">
      <c r="A27" t="s">
        <v>6</v>
      </c>
      <c r="B27">
        <v>22</v>
      </c>
      <c r="C27">
        <v>484</v>
      </c>
      <c r="D27">
        <v>1792277</v>
      </c>
      <c r="E27">
        <v>1786679</v>
      </c>
      <c r="F27">
        <v>1754024</v>
      </c>
      <c r="G27">
        <v>1783880</v>
      </c>
      <c r="H27">
        <v>1751225</v>
      </c>
      <c r="I27">
        <v>1765220</v>
      </c>
      <c r="J27">
        <v>1967213</v>
      </c>
      <c r="K27">
        <v>1878578</v>
      </c>
      <c r="L27">
        <v>1797875</v>
      </c>
      <c r="M27">
        <v>1960682</v>
      </c>
      <c r="N27">
        <v>1823765</v>
      </c>
    </row>
    <row r="28" spans="1:14" x14ac:dyDescent="0.25">
      <c r="A28" t="s">
        <v>7</v>
      </c>
      <c r="B28">
        <v>22</v>
      </c>
      <c r="C28">
        <v>484</v>
      </c>
      <c r="D28">
        <v>177269</v>
      </c>
      <c r="E28">
        <v>177269</v>
      </c>
      <c r="F28">
        <v>215054</v>
      </c>
      <c r="G28">
        <v>195461</v>
      </c>
      <c r="H28">
        <v>190330</v>
      </c>
      <c r="I28">
        <v>186132</v>
      </c>
      <c r="J28">
        <v>236513</v>
      </c>
      <c r="K28">
        <v>186598</v>
      </c>
      <c r="L28">
        <v>213188</v>
      </c>
      <c r="M28">
        <v>186598</v>
      </c>
      <c r="N28">
        <v>196441</v>
      </c>
    </row>
    <row r="29" spans="1:14" x14ac:dyDescent="0.25">
      <c r="A29" t="s">
        <v>6</v>
      </c>
      <c r="B29">
        <v>23</v>
      </c>
      <c r="C29">
        <v>529</v>
      </c>
      <c r="D29">
        <v>2856354</v>
      </c>
      <c r="E29">
        <v>3322383</v>
      </c>
      <c r="F29">
        <v>2804106</v>
      </c>
      <c r="G29">
        <v>2942189</v>
      </c>
      <c r="H29">
        <v>2838160</v>
      </c>
      <c r="I29">
        <v>2821834</v>
      </c>
      <c r="J29">
        <v>3045752</v>
      </c>
      <c r="K29">
        <v>3248677</v>
      </c>
      <c r="L29">
        <v>2840493</v>
      </c>
      <c r="M29">
        <v>2759789</v>
      </c>
      <c r="N29">
        <v>2947973</v>
      </c>
    </row>
    <row r="30" spans="1:14" x14ac:dyDescent="0.25">
      <c r="A30" t="s">
        <v>7</v>
      </c>
      <c r="B30">
        <v>23</v>
      </c>
      <c r="C30">
        <v>529</v>
      </c>
      <c r="D30">
        <v>322816</v>
      </c>
      <c r="E30">
        <v>304622</v>
      </c>
      <c r="F30">
        <v>340542</v>
      </c>
      <c r="G30">
        <v>285962</v>
      </c>
      <c r="H30">
        <v>285029</v>
      </c>
      <c r="I30">
        <v>272433</v>
      </c>
      <c r="J30">
        <v>333078</v>
      </c>
      <c r="K30">
        <v>303222</v>
      </c>
      <c r="L30">
        <v>301823</v>
      </c>
      <c r="M30">
        <v>275232</v>
      </c>
      <c r="N30">
        <v>302475</v>
      </c>
    </row>
    <row r="31" spans="1:14" x14ac:dyDescent="0.25">
      <c r="A31" t="s">
        <v>6</v>
      </c>
      <c r="B31">
        <v>24</v>
      </c>
      <c r="C31">
        <v>576</v>
      </c>
      <c r="D31">
        <v>5133320</v>
      </c>
      <c r="E31">
        <v>5099265</v>
      </c>
      <c r="F31">
        <v>4811904</v>
      </c>
      <c r="G31">
        <v>5153379</v>
      </c>
      <c r="H31">
        <v>5065211</v>
      </c>
      <c r="I31">
        <v>4624840</v>
      </c>
      <c r="J31">
        <v>5003167</v>
      </c>
      <c r="K31">
        <v>5214024</v>
      </c>
      <c r="L31">
        <v>5024160</v>
      </c>
      <c r="M31">
        <v>4885144</v>
      </c>
      <c r="N31">
        <v>5001441</v>
      </c>
    </row>
    <row r="32" spans="1:14" x14ac:dyDescent="0.25">
      <c r="A32" t="s">
        <v>7</v>
      </c>
      <c r="B32">
        <v>24</v>
      </c>
      <c r="C32">
        <v>576</v>
      </c>
      <c r="D32">
        <v>521542</v>
      </c>
      <c r="E32">
        <v>607844</v>
      </c>
      <c r="F32">
        <v>448769</v>
      </c>
      <c r="G32">
        <v>454834</v>
      </c>
      <c r="H32">
        <v>483289</v>
      </c>
      <c r="I32">
        <v>456233</v>
      </c>
      <c r="J32">
        <v>415182</v>
      </c>
      <c r="K32">
        <v>464630</v>
      </c>
      <c r="L32">
        <v>396521</v>
      </c>
      <c r="M32">
        <v>413782</v>
      </c>
      <c r="N32">
        <v>466262</v>
      </c>
    </row>
    <row r="33" spans="1:14" x14ac:dyDescent="0.25">
      <c r="A33" t="s">
        <v>6</v>
      </c>
      <c r="B33">
        <v>25</v>
      </c>
      <c r="C33">
        <v>625</v>
      </c>
      <c r="D33">
        <v>6390059</v>
      </c>
      <c r="E33">
        <v>6424114</v>
      </c>
      <c r="F33">
        <v>6510416</v>
      </c>
      <c r="G33">
        <v>6490822</v>
      </c>
      <c r="H33">
        <v>6425513</v>
      </c>
      <c r="I33">
        <v>6408719</v>
      </c>
      <c r="J33">
        <v>6285564</v>
      </c>
      <c r="K33">
        <v>7773220</v>
      </c>
      <c r="L33">
        <v>6448371</v>
      </c>
      <c r="M33">
        <v>6348074</v>
      </c>
      <c r="N33">
        <v>6550487</v>
      </c>
    </row>
    <row r="34" spans="1:14" x14ac:dyDescent="0.25">
      <c r="A34" t="s">
        <v>7</v>
      </c>
      <c r="B34">
        <v>25</v>
      </c>
      <c r="C34">
        <v>625</v>
      </c>
      <c r="D34">
        <v>527141</v>
      </c>
      <c r="E34">
        <v>666156</v>
      </c>
      <c r="F34">
        <v>575189</v>
      </c>
      <c r="G34">
        <v>546734</v>
      </c>
      <c r="H34">
        <v>544868</v>
      </c>
      <c r="I34">
        <v>578921</v>
      </c>
      <c r="J34">
        <v>475826</v>
      </c>
      <c r="K34">
        <v>567725</v>
      </c>
      <c r="L34">
        <v>561661</v>
      </c>
      <c r="M34">
        <v>534604</v>
      </c>
      <c r="N34">
        <v>557882</v>
      </c>
    </row>
    <row r="35" spans="1:14" x14ac:dyDescent="0.25">
      <c r="A35" t="s">
        <v>6</v>
      </c>
      <c r="B35">
        <v>26</v>
      </c>
      <c r="C35">
        <v>676</v>
      </c>
      <c r="D35">
        <v>7881913</v>
      </c>
      <c r="E35">
        <v>7922498</v>
      </c>
      <c r="F35">
        <v>7836197</v>
      </c>
      <c r="G35">
        <v>7857189</v>
      </c>
      <c r="H35">
        <v>7870251</v>
      </c>
      <c r="I35">
        <v>7818936</v>
      </c>
      <c r="J35">
        <v>7985942</v>
      </c>
      <c r="K35">
        <v>7813338</v>
      </c>
      <c r="L35">
        <v>7982210</v>
      </c>
      <c r="M35">
        <v>7877715</v>
      </c>
      <c r="N35">
        <v>7884618</v>
      </c>
    </row>
    <row r="36" spans="1:14" x14ac:dyDescent="0.25">
      <c r="A36" t="s">
        <v>7</v>
      </c>
      <c r="B36">
        <v>26</v>
      </c>
      <c r="C36">
        <v>676</v>
      </c>
      <c r="D36">
        <v>792110</v>
      </c>
      <c r="E36">
        <v>676418</v>
      </c>
      <c r="F36">
        <v>712806</v>
      </c>
      <c r="G36">
        <v>624638</v>
      </c>
      <c r="H36">
        <v>726800</v>
      </c>
      <c r="I36">
        <v>654027</v>
      </c>
      <c r="J36">
        <v>667555</v>
      </c>
      <c r="K36">
        <v>673620</v>
      </c>
      <c r="L36">
        <v>668488</v>
      </c>
      <c r="M36">
        <v>672687</v>
      </c>
      <c r="N36">
        <v>686914</v>
      </c>
    </row>
    <row r="37" spans="1:14" x14ac:dyDescent="0.25">
      <c r="A37" t="s">
        <v>6</v>
      </c>
      <c r="B37">
        <v>27</v>
      </c>
      <c r="C37">
        <v>729</v>
      </c>
      <c r="D37">
        <v>9568295</v>
      </c>
      <c r="E37">
        <v>9602816</v>
      </c>
      <c r="F37">
        <v>9684919</v>
      </c>
      <c r="G37">
        <v>9718040</v>
      </c>
      <c r="H37">
        <v>9621943</v>
      </c>
      <c r="I37">
        <v>9509984</v>
      </c>
      <c r="J37">
        <v>9534708</v>
      </c>
      <c r="K37">
        <v>9587889</v>
      </c>
      <c r="L37">
        <v>9535641</v>
      </c>
      <c r="M37">
        <v>9627074</v>
      </c>
      <c r="N37">
        <v>9599130</v>
      </c>
    </row>
    <row r="38" spans="1:14" x14ac:dyDescent="0.25">
      <c r="A38" t="s">
        <v>7</v>
      </c>
      <c r="B38">
        <v>27</v>
      </c>
      <c r="C38">
        <v>729</v>
      </c>
      <c r="D38">
        <v>755257</v>
      </c>
      <c r="E38">
        <v>779515</v>
      </c>
      <c r="F38">
        <v>723535</v>
      </c>
      <c r="G38">
        <v>775316</v>
      </c>
      <c r="H38">
        <v>727267</v>
      </c>
      <c r="I38">
        <v>737996</v>
      </c>
      <c r="J38">
        <v>750592</v>
      </c>
      <c r="K38">
        <v>774850</v>
      </c>
      <c r="L38">
        <v>835028</v>
      </c>
      <c r="M38">
        <v>852288</v>
      </c>
      <c r="N38">
        <v>771164</v>
      </c>
    </row>
    <row r="39" spans="1:14" x14ac:dyDescent="0.25">
      <c r="A39" t="s">
        <v>6</v>
      </c>
      <c r="B39">
        <v>28</v>
      </c>
      <c r="C39">
        <v>784</v>
      </c>
      <c r="D39">
        <v>11447340</v>
      </c>
      <c r="E39">
        <v>11491191</v>
      </c>
      <c r="F39">
        <v>11592420</v>
      </c>
      <c r="G39">
        <v>11573761</v>
      </c>
      <c r="H39">
        <v>11470199</v>
      </c>
      <c r="I39">
        <v>11467866</v>
      </c>
      <c r="J39">
        <v>11403490</v>
      </c>
      <c r="K39">
        <v>11477663</v>
      </c>
      <c r="L39">
        <v>11433346</v>
      </c>
      <c r="M39">
        <v>11462268</v>
      </c>
      <c r="N39">
        <v>11481954</v>
      </c>
    </row>
    <row r="40" spans="1:14" x14ac:dyDescent="0.25">
      <c r="A40" t="s">
        <v>7</v>
      </c>
      <c r="B40">
        <v>28</v>
      </c>
      <c r="C40">
        <v>784</v>
      </c>
      <c r="D40">
        <v>933925</v>
      </c>
      <c r="E40">
        <v>858353</v>
      </c>
      <c r="F40">
        <v>798175</v>
      </c>
      <c r="G40">
        <v>939523</v>
      </c>
      <c r="H40">
        <v>941855</v>
      </c>
      <c r="I40">
        <v>939989</v>
      </c>
      <c r="J40">
        <v>865816</v>
      </c>
      <c r="K40">
        <v>888675</v>
      </c>
      <c r="L40">
        <v>846690</v>
      </c>
      <c r="M40">
        <v>887275</v>
      </c>
      <c r="N40">
        <v>890027</v>
      </c>
    </row>
    <row r="41" spans="1:14" x14ac:dyDescent="0.25">
      <c r="A41" t="s">
        <v>6</v>
      </c>
      <c r="B41">
        <v>29</v>
      </c>
      <c r="C41">
        <v>841</v>
      </c>
      <c r="D41">
        <v>13537242</v>
      </c>
      <c r="E41">
        <v>13568497</v>
      </c>
      <c r="F41">
        <v>13646402</v>
      </c>
      <c r="G41">
        <v>13667394</v>
      </c>
      <c r="H41">
        <v>13694451</v>
      </c>
      <c r="I41">
        <v>13555435</v>
      </c>
      <c r="J41">
        <v>13545639</v>
      </c>
      <c r="K41">
        <v>13556368</v>
      </c>
      <c r="L41">
        <v>13558701</v>
      </c>
      <c r="M41">
        <v>13575028</v>
      </c>
      <c r="N41">
        <v>13590515</v>
      </c>
    </row>
    <row r="42" spans="1:14" x14ac:dyDescent="0.25">
      <c r="A42" t="s">
        <v>7</v>
      </c>
      <c r="B42">
        <v>29</v>
      </c>
      <c r="C42">
        <v>841</v>
      </c>
      <c r="D42">
        <v>1046351</v>
      </c>
      <c r="E42">
        <v>995502</v>
      </c>
      <c r="F42">
        <v>978242</v>
      </c>
      <c r="G42">
        <v>1024892</v>
      </c>
      <c r="H42">
        <v>974976</v>
      </c>
      <c r="I42">
        <v>1100464</v>
      </c>
      <c r="J42">
        <v>1095332</v>
      </c>
      <c r="K42">
        <v>9859389</v>
      </c>
      <c r="L42">
        <v>1109327</v>
      </c>
      <c r="M42">
        <v>922263</v>
      </c>
      <c r="N42">
        <v>1910673</v>
      </c>
    </row>
    <row r="43" spans="1:14" x14ac:dyDescent="0.25">
      <c r="A43" t="s">
        <v>6</v>
      </c>
      <c r="B43">
        <v>30</v>
      </c>
      <c r="C43">
        <v>900</v>
      </c>
      <c r="D43">
        <v>15914504</v>
      </c>
      <c r="E43">
        <v>15844064</v>
      </c>
      <c r="F43">
        <v>15986811</v>
      </c>
      <c r="G43">
        <v>15947159</v>
      </c>
      <c r="H43">
        <v>23864526</v>
      </c>
      <c r="I43">
        <v>15925700</v>
      </c>
      <c r="J43">
        <v>15907507</v>
      </c>
      <c r="K43">
        <v>15891646</v>
      </c>
      <c r="L43">
        <v>15882316</v>
      </c>
      <c r="M43">
        <v>15853393</v>
      </c>
      <c r="N43">
        <v>16701762</v>
      </c>
    </row>
    <row r="44" spans="1:14" x14ac:dyDescent="0.25">
      <c r="A44" t="s">
        <v>7</v>
      </c>
      <c r="B44">
        <v>30</v>
      </c>
      <c r="C44">
        <v>900</v>
      </c>
      <c r="D44">
        <v>1011363</v>
      </c>
      <c r="E44">
        <v>1184433</v>
      </c>
      <c r="F44">
        <v>1088802</v>
      </c>
      <c r="G44">
        <v>1063611</v>
      </c>
      <c r="H44">
        <v>1103729</v>
      </c>
      <c r="I44">
        <v>1082271</v>
      </c>
      <c r="J44">
        <v>1229683</v>
      </c>
      <c r="K44">
        <v>1112126</v>
      </c>
      <c r="L44">
        <v>1189098</v>
      </c>
      <c r="M44">
        <v>1223618</v>
      </c>
      <c r="N44">
        <v>1128873</v>
      </c>
    </row>
    <row r="45" spans="1:14" x14ac:dyDescent="0.25">
      <c r="A45" t="s">
        <v>6</v>
      </c>
      <c r="B45">
        <v>31</v>
      </c>
      <c r="C45">
        <v>961</v>
      </c>
      <c r="D45">
        <v>18542741</v>
      </c>
      <c r="E45">
        <v>18451309</v>
      </c>
      <c r="F45">
        <v>18536677</v>
      </c>
      <c r="G45">
        <v>18401860</v>
      </c>
      <c r="H45">
        <v>18287569</v>
      </c>
      <c r="I45">
        <v>18572131</v>
      </c>
      <c r="J45">
        <v>18516151</v>
      </c>
      <c r="K45">
        <v>18263311</v>
      </c>
      <c r="L45">
        <v>18412589</v>
      </c>
      <c r="M45">
        <v>18576795</v>
      </c>
      <c r="N45">
        <v>18456113</v>
      </c>
    </row>
    <row r="46" spans="1:14" x14ac:dyDescent="0.25">
      <c r="A46" t="s">
        <v>7</v>
      </c>
      <c r="B46">
        <v>31</v>
      </c>
      <c r="C46">
        <v>961</v>
      </c>
      <c r="D46">
        <v>1312253</v>
      </c>
      <c r="E46">
        <v>1261871</v>
      </c>
      <c r="F46">
        <v>1238547</v>
      </c>
      <c r="G46">
        <v>1196562</v>
      </c>
      <c r="H46">
        <v>1186299</v>
      </c>
      <c r="I46">
        <v>1308987</v>
      </c>
      <c r="J46">
        <v>1124722</v>
      </c>
      <c r="K46">
        <v>1102330</v>
      </c>
      <c r="L46">
        <v>1248343</v>
      </c>
      <c r="M46">
        <v>1237147</v>
      </c>
      <c r="N46">
        <v>1221706</v>
      </c>
    </row>
    <row r="47" spans="1:14" x14ac:dyDescent="0.25">
      <c r="A47" t="s">
        <v>6</v>
      </c>
      <c r="B47">
        <v>32</v>
      </c>
      <c r="C47">
        <v>1024</v>
      </c>
      <c r="D47">
        <v>21621148</v>
      </c>
      <c r="E47">
        <v>21615550</v>
      </c>
      <c r="F47">
        <v>21783021</v>
      </c>
      <c r="G47">
        <v>21562369</v>
      </c>
      <c r="H47">
        <v>21742436</v>
      </c>
      <c r="I47">
        <v>21756432</v>
      </c>
      <c r="J47">
        <v>21648205</v>
      </c>
      <c r="K47">
        <v>21518052</v>
      </c>
      <c r="L47">
        <v>21578696</v>
      </c>
      <c r="M47">
        <v>21616483</v>
      </c>
      <c r="N47">
        <v>21644239</v>
      </c>
    </row>
    <row r="48" spans="1:14" x14ac:dyDescent="0.25">
      <c r="A48" t="s">
        <v>7</v>
      </c>
      <c r="B48">
        <v>32</v>
      </c>
      <c r="C48">
        <v>1024</v>
      </c>
      <c r="D48">
        <v>1519377</v>
      </c>
      <c r="E48">
        <v>1569758</v>
      </c>
      <c r="F48">
        <v>1378028</v>
      </c>
      <c r="G48">
        <v>1269335</v>
      </c>
      <c r="H48">
        <v>1543634</v>
      </c>
      <c r="I48">
        <v>1541768</v>
      </c>
      <c r="J48">
        <v>1317384</v>
      </c>
      <c r="K48">
        <v>1358436</v>
      </c>
      <c r="L48">
        <v>1413016</v>
      </c>
      <c r="M48">
        <v>1639267</v>
      </c>
      <c r="N48">
        <v>1455000</v>
      </c>
    </row>
    <row r="49" spans="1:14" x14ac:dyDescent="0.25">
      <c r="A49" t="s">
        <v>6</v>
      </c>
      <c r="B49">
        <v>33</v>
      </c>
      <c r="C49">
        <v>1089</v>
      </c>
      <c r="D49">
        <v>24600190</v>
      </c>
      <c r="E49">
        <v>24690690</v>
      </c>
      <c r="F49">
        <v>25285472</v>
      </c>
      <c r="G49">
        <v>24601123</v>
      </c>
      <c r="H49">
        <v>24837170</v>
      </c>
      <c r="I49">
        <v>24796118</v>
      </c>
      <c r="J49">
        <v>24570801</v>
      </c>
      <c r="K49">
        <v>24519020</v>
      </c>
      <c r="L49">
        <v>25087212</v>
      </c>
      <c r="M49">
        <v>24649172</v>
      </c>
      <c r="N49">
        <v>24763696</v>
      </c>
    </row>
    <row r="50" spans="1:14" x14ac:dyDescent="0.25">
      <c r="A50" t="s">
        <v>7</v>
      </c>
      <c r="B50">
        <v>33</v>
      </c>
      <c r="C50">
        <v>1089</v>
      </c>
      <c r="D50">
        <v>1546433</v>
      </c>
      <c r="E50">
        <v>1469462</v>
      </c>
      <c r="F50">
        <v>1410217</v>
      </c>
      <c r="G50">
        <v>1582820</v>
      </c>
      <c r="H50">
        <v>1496518</v>
      </c>
      <c r="I50">
        <v>1615475</v>
      </c>
      <c r="J50">
        <v>1559496</v>
      </c>
      <c r="K50">
        <v>1452668</v>
      </c>
      <c r="L50">
        <v>1530106</v>
      </c>
      <c r="M50">
        <v>1571625</v>
      </c>
      <c r="N50">
        <v>1523482</v>
      </c>
    </row>
    <row r="51" spans="1:14" x14ac:dyDescent="0.25">
      <c r="A51" t="s">
        <v>6</v>
      </c>
      <c r="B51">
        <v>34</v>
      </c>
      <c r="C51">
        <v>1156</v>
      </c>
      <c r="D51">
        <v>28784657</v>
      </c>
      <c r="E51">
        <v>28882154</v>
      </c>
      <c r="F51">
        <v>28784657</v>
      </c>
      <c r="G51">
        <v>28488432</v>
      </c>
      <c r="H51">
        <v>28760866</v>
      </c>
      <c r="I51">
        <v>28504760</v>
      </c>
      <c r="J51">
        <v>28793521</v>
      </c>
      <c r="K51">
        <v>28603191</v>
      </c>
      <c r="L51">
        <v>28624649</v>
      </c>
      <c r="M51">
        <v>28636311</v>
      </c>
      <c r="N51">
        <v>28686319</v>
      </c>
    </row>
    <row r="52" spans="1:14" x14ac:dyDescent="0.25">
      <c r="A52" t="s">
        <v>7</v>
      </c>
      <c r="B52">
        <v>34</v>
      </c>
      <c r="C52">
        <v>1156</v>
      </c>
      <c r="D52">
        <v>1751225</v>
      </c>
      <c r="E52">
        <v>1691980</v>
      </c>
      <c r="F52">
        <v>1675186</v>
      </c>
      <c r="G52">
        <v>1905636</v>
      </c>
      <c r="H52">
        <v>1649996</v>
      </c>
      <c r="I52">
        <v>1738163</v>
      </c>
      <c r="J52">
        <v>1709707</v>
      </c>
      <c r="K52">
        <v>1647663</v>
      </c>
      <c r="L52">
        <v>1667256</v>
      </c>
      <c r="M52">
        <v>1810004</v>
      </c>
      <c r="N52">
        <v>1724681</v>
      </c>
    </row>
    <row r="53" spans="1:14" x14ac:dyDescent="0.25">
      <c r="A53" t="s">
        <v>6</v>
      </c>
      <c r="B53">
        <v>35</v>
      </c>
      <c r="C53">
        <v>1225</v>
      </c>
      <c r="D53">
        <v>32593595</v>
      </c>
      <c r="E53">
        <v>32800253</v>
      </c>
      <c r="F53">
        <v>32479304</v>
      </c>
      <c r="G53">
        <v>32770397</v>
      </c>
      <c r="H53">
        <v>32740541</v>
      </c>
      <c r="I53">
        <v>33043764</v>
      </c>
      <c r="J53">
        <v>32612256</v>
      </c>
      <c r="K53">
        <v>33176715</v>
      </c>
      <c r="L53">
        <v>32790456</v>
      </c>
      <c r="M53">
        <v>32399533</v>
      </c>
      <c r="N53">
        <v>32740681</v>
      </c>
    </row>
    <row r="54" spans="1:14" x14ac:dyDescent="0.25">
      <c r="A54" t="s">
        <v>7</v>
      </c>
      <c r="B54">
        <v>35</v>
      </c>
      <c r="C54">
        <v>1225</v>
      </c>
      <c r="D54">
        <v>2212123</v>
      </c>
      <c r="E54">
        <v>1895373</v>
      </c>
      <c r="F54">
        <v>1943888</v>
      </c>
      <c r="G54">
        <v>1881377</v>
      </c>
      <c r="H54">
        <v>1980275</v>
      </c>
      <c r="I54">
        <v>2036255</v>
      </c>
      <c r="J54">
        <v>1943421</v>
      </c>
      <c r="K54">
        <v>1891640</v>
      </c>
      <c r="L54">
        <v>1807672</v>
      </c>
      <c r="M54">
        <v>1762888</v>
      </c>
      <c r="N54">
        <v>1935491</v>
      </c>
    </row>
    <row r="55" spans="1:14" x14ac:dyDescent="0.25">
      <c r="A55" t="s">
        <v>6</v>
      </c>
      <c r="B55">
        <v>36</v>
      </c>
      <c r="C55">
        <v>1296</v>
      </c>
      <c r="D55">
        <v>37721784</v>
      </c>
      <c r="E55">
        <v>37503930</v>
      </c>
      <c r="F55">
        <v>37236161</v>
      </c>
      <c r="G55">
        <v>37277213</v>
      </c>
      <c r="H55">
        <v>37807152</v>
      </c>
      <c r="I55">
        <v>37277679</v>
      </c>
      <c r="J55">
        <v>37608425</v>
      </c>
      <c r="K55">
        <v>37853336</v>
      </c>
      <c r="L55">
        <v>37323397</v>
      </c>
      <c r="M55">
        <v>37794090</v>
      </c>
      <c r="N55">
        <v>37540316</v>
      </c>
    </row>
    <row r="56" spans="1:14" x14ac:dyDescent="0.25">
      <c r="A56" t="s">
        <v>7</v>
      </c>
      <c r="B56">
        <v>36</v>
      </c>
      <c r="C56">
        <v>1296</v>
      </c>
      <c r="D56">
        <v>2194396</v>
      </c>
      <c r="E56">
        <v>1999401</v>
      </c>
      <c r="F56">
        <v>2193463</v>
      </c>
      <c r="G56">
        <v>2170605</v>
      </c>
      <c r="H56">
        <v>1868316</v>
      </c>
      <c r="I56">
        <v>2093633</v>
      </c>
      <c r="J56">
        <v>2027391</v>
      </c>
      <c r="K56">
        <v>2076840</v>
      </c>
      <c r="L56">
        <v>2018527</v>
      </c>
      <c r="M56">
        <v>2187399</v>
      </c>
      <c r="N56">
        <v>2082997</v>
      </c>
    </row>
    <row r="57" spans="1:14" x14ac:dyDescent="0.25">
      <c r="A57" t="s">
        <v>6</v>
      </c>
      <c r="B57">
        <v>37</v>
      </c>
      <c r="C57">
        <v>1369</v>
      </c>
      <c r="D57">
        <v>42964264</v>
      </c>
      <c r="E57">
        <v>42684833</v>
      </c>
      <c r="F57">
        <v>42468845</v>
      </c>
      <c r="G57">
        <v>42978258</v>
      </c>
      <c r="H57">
        <v>42392806</v>
      </c>
      <c r="I57">
        <v>43201243</v>
      </c>
      <c r="J57">
        <v>42378344</v>
      </c>
      <c r="K57">
        <v>42980591</v>
      </c>
      <c r="L57">
        <v>42404935</v>
      </c>
      <c r="M57">
        <v>43028173</v>
      </c>
      <c r="N57">
        <v>42748229</v>
      </c>
    </row>
    <row r="58" spans="1:14" x14ac:dyDescent="0.25">
      <c r="A58" t="s">
        <v>7</v>
      </c>
      <c r="B58">
        <v>37</v>
      </c>
      <c r="C58">
        <v>1369</v>
      </c>
      <c r="D58">
        <v>2615642</v>
      </c>
      <c r="E58">
        <v>2399188</v>
      </c>
      <c r="F58">
        <v>2423446</v>
      </c>
      <c r="G58">
        <v>2555930</v>
      </c>
      <c r="H58">
        <v>2397788</v>
      </c>
      <c r="I58">
        <v>2234049</v>
      </c>
      <c r="J58">
        <v>2426712</v>
      </c>
      <c r="K58">
        <v>2279765</v>
      </c>
      <c r="L58">
        <v>2280231</v>
      </c>
      <c r="M58">
        <v>2144481</v>
      </c>
      <c r="N58">
        <v>2375723</v>
      </c>
    </row>
    <row r="59" spans="1:14" x14ac:dyDescent="0.25">
      <c r="A59" t="s">
        <v>6</v>
      </c>
      <c r="B59">
        <v>38</v>
      </c>
      <c r="C59">
        <v>1444</v>
      </c>
      <c r="D59">
        <v>48587404</v>
      </c>
      <c r="E59">
        <v>49166325</v>
      </c>
      <c r="F59">
        <v>49322135</v>
      </c>
      <c r="G59">
        <v>48686301</v>
      </c>
      <c r="H59">
        <v>48880830</v>
      </c>
      <c r="I59">
        <v>48538888</v>
      </c>
      <c r="J59">
        <v>49308607</v>
      </c>
      <c r="K59">
        <v>48502035</v>
      </c>
      <c r="L59">
        <v>49291347</v>
      </c>
      <c r="M59">
        <v>48452587</v>
      </c>
      <c r="N59">
        <v>48873645</v>
      </c>
    </row>
    <row r="60" spans="1:14" x14ac:dyDescent="0.25">
      <c r="A60" t="s">
        <v>7</v>
      </c>
      <c r="B60">
        <v>38</v>
      </c>
      <c r="C60">
        <v>1444</v>
      </c>
      <c r="D60">
        <v>2478025</v>
      </c>
      <c r="E60">
        <v>2439306</v>
      </c>
      <c r="F60">
        <v>2533538</v>
      </c>
      <c r="G60">
        <v>2530740</v>
      </c>
      <c r="H60">
        <v>2780781</v>
      </c>
      <c r="I60">
        <v>2454701</v>
      </c>
      <c r="J60">
        <v>2725735</v>
      </c>
      <c r="K60">
        <v>2413650</v>
      </c>
      <c r="L60">
        <v>2509281</v>
      </c>
      <c r="M60">
        <v>2340876</v>
      </c>
      <c r="N60">
        <v>2520663</v>
      </c>
    </row>
    <row r="61" spans="1:14" x14ac:dyDescent="0.25">
      <c r="A61" t="s">
        <v>6</v>
      </c>
      <c r="B61">
        <v>39</v>
      </c>
      <c r="C61">
        <v>1521</v>
      </c>
      <c r="D61">
        <v>55769573</v>
      </c>
      <c r="E61">
        <v>56368554</v>
      </c>
      <c r="F61">
        <v>54953206</v>
      </c>
      <c r="G61">
        <v>55453289</v>
      </c>
      <c r="H61">
        <v>54948074</v>
      </c>
      <c r="I61">
        <v>55831617</v>
      </c>
      <c r="J61">
        <v>55054902</v>
      </c>
      <c r="K61">
        <v>56284118</v>
      </c>
      <c r="L61">
        <v>55507403</v>
      </c>
      <c r="M61">
        <v>55556384</v>
      </c>
      <c r="N61">
        <v>55572712</v>
      </c>
    </row>
    <row r="62" spans="1:14" x14ac:dyDescent="0.25">
      <c r="A62" t="s">
        <v>7</v>
      </c>
      <c r="B62">
        <v>39</v>
      </c>
      <c r="C62">
        <v>1521</v>
      </c>
      <c r="D62">
        <v>2592317</v>
      </c>
      <c r="E62">
        <v>2761655</v>
      </c>
      <c r="F62">
        <v>2692614</v>
      </c>
      <c r="G62">
        <v>2711740</v>
      </c>
      <c r="H62">
        <v>2782181</v>
      </c>
      <c r="I62">
        <v>2720137</v>
      </c>
      <c r="J62">
        <v>2919797</v>
      </c>
      <c r="K62">
        <v>3015895</v>
      </c>
      <c r="L62">
        <v>2796176</v>
      </c>
      <c r="M62">
        <v>2816702</v>
      </c>
      <c r="N62">
        <v>2780921</v>
      </c>
    </row>
    <row r="63" spans="1:14" x14ac:dyDescent="0.25">
      <c r="A63" t="s">
        <v>6</v>
      </c>
      <c r="B63">
        <v>40</v>
      </c>
      <c r="C63">
        <v>1600</v>
      </c>
      <c r="D63">
        <v>62608869</v>
      </c>
      <c r="E63">
        <v>63402377</v>
      </c>
      <c r="F63">
        <v>62944279</v>
      </c>
      <c r="G63">
        <v>63380452</v>
      </c>
      <c r="H63">
        <v>63128078</v>
      </c>
      <c r="I63">
        <v>62739487</v>
      </c>
      <c r="J63">
        <v>62710564</v>
      </c>
      <c r="K63">
        <v>63725193</v>
      </c>
      <c r="L63">
        <v>62376087</v>
      </c>
      <c r="M63">
        <v>63344532</v>
      </c>
      <c r="N63">
        <v>63035991</v>
      </c>
    </row>
    <row r="64" spans="1:14" x14ac:dyDescent="0.25">
      <c r="A64" t="s">
        <v>7</v>
      </c>
      <c r="B64">
        <v>40</v>
      </c>
      <c r="C64">
        <v>1600</v>
      </c>
      <c r="D64">
        <v>3307456</v>
      </c>
      <c r="E64">
        <v>2985574</v>
      </c>
      <c r="F64">
        <v>3236082</v>
      </c>
      <c r="G64">
        <v>3134852</v>
      </c>
      <c r="H64">
        <v>3059280</v>
      </c>
      <c r="I64">
        <v>3493587</v>
      </c>
      <c r="J64">
        <v>2935658</v>
      </c>
      <c r="K64">
        <v>3095666</v>
      </c>
      <c r="L64">
        <v>2937524</v>
      </c>
      <c r="M64">
        <v>2968779</v>
      </c>
      <c r="N64">
        <v>3115445</v>
      </c>
    </row>
    <row r="65" spans="1:14" x14ac:dyDescent="0.25">
      <c r="A65" t="s">
        <v>6</v>
      </c>
      <c r="B65">
        <v>41</v>
      </c>
      <c r="C65">
        <v>1681</v>
      </c>
      <c r="D65">
        <v>71374325</v>
      </c>
      <c r="E65">
        <v>71279159</v>
      </c>
      <c r="F65">
        <v>70701171</v>
      </c>
      <c r="G65">
        <v>70588746</v>
      </c>
      <c r="H65">
        <v>70787939</v>
      </c>
      <c r="I65">
        <v>71433569</v>
      </c>
      <c r="J65">
        <v>71369660</v>
      </c>
      <c r="K65">
        <v>70883571</v>
      </c>
      <c r="L65">
        <v>70595744</v>
      </c>
      <c r="M65">
        <v>70678313</v>
      </c>
      <c r="N65">
        <v>70969219</v>
      </c>
    </row>
    <row r="66" spans="1:14" x14ac:dyDescent="0.25">
      <c r="A66" t="s">
        <v>7</v>
      </c>
      <c r="B66">
        <v>41</v>
      </c>
      <c r="C66">
        <v>1681</v>
      </c>
      <c r="D66">
        <v>3478659</v>
      </c>
      <c r="E66">
        <v>3323783</v>
      </c>
      <c r="F66">
        <v>3290662</v>
      </c>
      <c r="G66">
        <v>3469329</v>
      </c>
      <c r="H66">
        <v>3271069</v>
      </c>
      <c r="I66">
        <v>3356904</v>
      </c>
      <c r="J66">
        <v>3414283</v>
      </c>
      <c r="K66">
        <v>3696979</v>
      </c>
      <c r="L66">
        <v>3334979</v>
      </c>
      <c r="M66">
        <v>3820134</v>
      </c>
      <c r="N66">
        <v>3445678</v>
      </c>
    </row>
    <row r="67" spans="1:14" x14ac:dyDescent="0.25">
      <c r="A67" t="s">
        <v>6</v>
      </c>
      <c r="B67">
        <v>42</v>
      </c>
      <c r="C67">
        <v>1764</v>
      </c>
      <c r="D67">
        <v>80351570</v>
      </c>
      <c r="E67">
        <v>79751190</v>
      </c>
      <c r="F67">
        <v>80597880</v>
      </c>
      <c r="G67">
        <v>79889739</v>
      </c>
      <c r="H67">
        <v>79664422</v>
      </c>
      <c r="I67">
        <v>79952249</v>
      </c>
      <c r="J67">
        <v>79162472</v>
      </c>
      <c r="K67">
        <v>80108992</v>
      </c>
      <c r="L67">
        <v>79213787</v>
      </c>
      <c r="M67">
        <v>96316922</v>
      </c>
      <c r="N67">
        <v>81500922</v>
      </c>
    </row>
    <row r="68" spans="1:14" x14ac:dyDescent="0.25">
      <c r="A68" t="s">
        <v>7</v>
      </c>
      <c r="B68">
        <v>42</v>
      </c>
      <c r="C68">
        <v>1764</v>
      </c>
      <c r="D68">
        <v>3691381</v>
      </c>
      <c r="E68">
        <v>3662458</v>
      </c>
      <c r="F68">
        <v>3775817</v>
      </c>
      <c r="G68">
        <v>3457667</v>
      </c>
      <c r="H68">
        <v>3590152</v>
      </c>
      <c r="I68">
        <v>3855588</v>
      </c>
      <c r="J68">
        <v>3820601</v>
      </c>
      <c r="K68">
        <v>3612077</v>
      </c>
      <c r="L68">
        <v>4195197</v>
      </c>
      <c r="M68">
        <v>4112161</v>
      </c>
      <c r="N68">
        <v>3777309</v>
      </c>
    </row>
    <row r="69" spans="1:14" x14ac:dyDescent="0.25">
      <c r="A69" t="s">
        <v>6</v>
      </c>
      <c r="B69">
        <v>43</v>
      </c>
      <c r="C69">
        <v>1849</v>
      </c>
      <c r="D69">
        <v>90328515</v>
      </c>
      <c r="E69">
        <v>90182036</v>
      </c>
      <c r="F69">
        <v>90228219</v>
      </c>
      <c r="G69">
        <v>89366135</v>
      </c>
      <c r="H69">
        <v>88916433</v>
      </c>
      <c r="I69">
        <v>89171139</v>
      </c>
      <c r="J69">
        <v>89813505</v>
      </c>
      <c r="K69">
        <v>90443274</v>
      </c>
      <c r="L69">
        <v>89333947</v>
      </c>
      <c r="M69">
        <v>89338145</v>
      </c>
      <c r="N69">
        <v>89712134</v>
      </c>
    </row>
    <row r="70" spans="1:14" x14ac:dyDescent="0.25">
      <c r="A70" t="s">
        <v>7</v>
      </c>
      <c r="B70">
        <v>43</v>
      </c>
      <c r="C70">
        <v>1849</v>
      </c>
      <c r="D70">
        <v>4093967</v>
      </c>
      <c r="E70">
        <v>3720770</v>
      </c>
      <c r="F70">
        <v>4177936</v>
      </c>
      <c r="G70">
        <v>4093500</v>
      </c>
      <c r="H70">
        <v>4057580</v>
      </c>
      <c r="I70">
        <v>4003934</v>
      </c>
      <c r="J70">
        <v>3961016</v>
      </c>
      <c r="K70">
        <v>4280099</v>
      </c>
      <c r="L70">
        <v>3696046</v>
      </c>
      <c r="M70">
        <v>4066911</v>
      </c>
      <c r="N70">
        <v>4015175</v>
      </c>
    </row>
    <row r="71" spans="1:14" x14ac:dyDescent="0.25">
      <c r="A71" t="s">
        <v>6</v>
      </c>
      <c r="B71">
        <v>44</v>
      </c>
      <c r="C71">
        <v>1936</v>
      </c>
      <c r="D71">
        <v>100320389</v>
      </c>
      <c r="E71">
        <v>100624544</v>
      </c>
      <c r="F71">
        <v>101203932</v>
      </c>
      <c r="G71">
        <v>101645237</v>
      </c>
      <c r="H71">
        <v>100864790</v>
      </c>
      <c r="I71">
        <v>101552405</v>
      </c>
      <c r="J71">
        <v>100808810</v>
      </c>
      <c r="K71">
        <v>100669795</v>
      </c>
      <c r="L71">
        <v>100936164</v>
      </c>
      <c r="M71">
        <v>100828403</v>
      </c>
      <c r="N71">
        <v>100945446</v>
      </c>
    </row>
    <row r="72" spans="1:14" x14ac:dyDescent="0.25">
      <c r="A72" t="s">
        <v>7</v>
      </c>
      <c r="B72">
        <v>44</v>
      </c>
      <c r="C72">
        <v>1936</v>
      </c>
      <c r="D72">
        <v>4330014</v>
      </c>
      <c r="E72">
        <v>3987606</v>
      </c>
      <c r="F72">
        <v>4666358</v>
      </c>
      <c r="G72">
        <v>4568860</v>
      </c>
      <c r="H72">
        <v>4573524</v>
      </c>
      <c r="I72">
        <v>4261906</v>
      </c>
      <c r="J72">
        <v>4297359</v>
      </c>
      <c r="K72">
        <v>4351940</v>
      </c>
      <c r="L72">
        <v>4361270</v>
      </c>
      <c r="M72">
        <v>4140150</v>
      </c>
      <c r="N72">
        <v>4353898</v>
      </c>
    </row>
    <row r="73" spans="1:14" x14ac:dyDescent="0.25">
      <c r="A73" t="s">
        <v>6</v>
      </c>
      <c r="B73">
        <v>45</v>
      </c>
      <c r="C73">
        <v>2025</v>
      </c>
      <c r="D73">
        <v>113354282</v>
      </c>
      <c r="E73">
        <v>112910178</v>
      </c>
      <c r="F73">
        <v>111282108</v>
      </c>
      <c r="G73">
        <v>112189442</v>
      </c>
      <c r="H73">
        <v>111833973</v>
      </c>
      <c r="I73">
        <v>113101442</v>
      </c>
      <c r="J73">
        <v>112408696</v>
      </c>
      <c r="K73">
        <v>112472605</v>
      </c>
      <c r="L73">
        <v>112403564</v>
      </c>
      <c r="M73">
        <v>112535582</v>
      </c>
      <c r="N73">
        <v>112449187</v>
      </c>
    </row>
    <row r="74" spans="1:14" x14ac:dyDescent="0.25">
      <c r="A74" t="s">
        <v>7</v>
      </c>
      <c r="B74">
        <v>45</v>
      </c>
      <c r="C74">
        <v>2025</v>
      </c>
      <c r="D74">
        <v>4708808</v>
      </c>
      <c r="E74">
        <v>4842227</v>
      </c>
      <c r="F74">
        <v>5083405</v>
      </c>
      <c r="G74">
        <v>4775518</v>
      </c>
      <c r="H74">
        <v>4433110</v>
      </c>
      <c r="I74">
        <v>5172039</v>
      </c>
      <c r="J74">
        <v>4502151</v>
      </c>
      <c r="K74">
        <v>4784381</v>
      </c>
      <c r="L74">
        <v>4849224</v>
      </c>
      <c r="M74">
        <v>4913133</v>
      </c>
      <c r="N74">
        <v>4806399</v>
      </c>
    </row>
    <row r="75" spans="1:14" x14ac:dyDescent="0.25">
      <c r="A75" t="s">
        <v>6</v>
      </c>
      <c r="B75">
        <v>46</v>
      </c>
      <c r="C75">
        <v>2116</v>
      </c>
      <c r="D75">
        <v>125309637</v>
      </c>
      <c r="E75">
        <v>125265786</v>
      </c>
      <c r="F75">
        <v>124839876</v>
      </c>
      <c r="G75">
        <v>124420962</v>
      </c>
      <c r="H75">
        <v>125583937</v>
      </c>
      <c r="I75">
        <v>125311503</v>
      </c>
      <c r="J75">
        <v>125672104</v>
      </c>
      <c r="K75">
        <v>123467911</v>
      </c>
      <c r="L75">
        <v>124345856</v>
      </c>
      <c r="M75">
        <v>125529823</v>
      </c>
      <c r="N75">
        <v>124974739</v>
      </c>
    </row>
    <row r="76" spans="1:14" x14ac:dyDescent="0.25">
      <c r="A76" t="s">
        <v>7</v>
      </c>
      <c r="B76">
        <v>46</v>
      </c>
      <c r="C76">
        <v>2116</v>
      </c>
      <c r="D76">
        <v>5081539</v>
      </c>
      <c r="E76">
        <v>5034889</v>
      </c>
      <c r="F76">
        <v>5449138</v>
      </c>
      <c r="G76">
        <v>5327849</v>
      </c>
      <c r="H76">
        <v>5259740</v>
      </c>
      <c r="I76">
        <v>5137051</v>
      </c>
      <c r="J76">
        <v>5348841</v>
      </c>
      <c r="K76">
        <v>5119325</v>
      </c>
      <c r="L76">
        <v>5400622</v>
      </c>
      <c r="M76">
        <v>4991505</v>
      </c>
      <c r="N76">
        <v>5215049</v>
      </c>
    </row>
    <row r="77" spans="1:14" x14ac:dyDescent="0.25">
      <c r="A77" t="s">
        <v>6</v>
      </c>
      <c r="B77">
        <v>47</v>
      </c>
      <c r="C77">
        <v>2209</v>
      </c>
      <c r="D77">
        <v>136786833</v>
      </c>
      <c r="E77">
        <v>135112113</v>
      </c>
      <c r="F77">
        <v>135141969</v>
      </c>
      <c r="G77">
        <v>136795696</v>
      </c>
      <c r="H77">
        <v>136147268</v>
      </c>
      <c r="I77">
        <v>137320037</v>
      </c>
      <c r="J77">
        <v>135930347</v>
      </c>
      <c r="K77">
        <v>135747014</v>
      </c>
      <c r="L77">
        <v>135434928</v>
      </c>
      <c r="M77">
        <v>136556384</v>
      </c>
      <c r="N77">
        <v>136097258</v>
      </c>
    </row>
    <row r="78" spans="1:14" x14ac:dyDescent="0.25">
      <c r="A78" t="s">
        <v>7</v>
      </c>
      <c r="B78">
        <v>47</v>
      </c>
      <c r="C78">
        <v>2209</v>
      </c>
      <c r="D78">
        <v>5668857</v>
      </c>
      <c r="E78">
        <v>5953420</v>
      </c>
      <c r="F78">
        <v>5258807</v>
      </c>
      <c r="G78">
        <v>6646632</v>
      </c>
      <c r="H78">
        <v>5180902</v>
      </c>
      <c r="I78">
        <v>5757958</v>
      </c>
      <c r="J78">
        <v>5537305</v>
      </c>
      <c r="K78">
        <v>5470130</v>
      </c>
      <c r="L78">
        <v>5715973</v>
      </c>
      <c r="M78">
        <v>5531240</v>
      </c>
      <c r="N78">
        <v>5672122</v>
      </c>
    </row>
    <row r="79" spans="1:14" x14ac:dyDescent="0.25">
      <c r="A79" t="s">
        <v>6</v>
      </c>
      <c r="B79">
        <v>48</v>
      </c>
      <c r="C79">
        <v>2304</v>
      </c>
      <c r="D79">
        <v>154185261</v>
      </c>
      <c r="E79">
        <v>151344768</v>
      </c>
      <c r="F79">
        <v>151374624</v>
      </c>
      <c r="G79">
        <v>153660919</v>
      </c>
      <c r="H79">
        <v>153215416</v>
      </c>
      <c r="I79">
        <v>152187259</v>
      </c>
      <c r="J79">
        <v>154164268</v>
      </c>
      <c r="K79">
        <v>151373224</v>
      </c>
      <c r="L79">
        <v>181852660</v>
      </c>
      <c r="M79">
        <v>151770212</v>
      </c>
      <c r="N79">
        <v>155512861</v>
      </c>
    </row>
    <row r="80" spans="1:14" x14ac:dyDescent="0.25">
      <c r="A80" t="s">
        <v>7</v>
      </c>
      <c r="B80">
        <v>48</v>
      </c>
      <c r="C80">
        <v>2304</v>
      </c>
      <c r="D80">
        <v>5819535</v>
      </c>
      <c r="E80">
        <v>5905837</v>
      </c>
      <c r="F80">
        <v>6502485</v>
      </c>
      <c r="G80">
        <v>6269704</v>
      </c>
      <c r="H80">
        <v>6180136</v>
      </c>
      <c r="I80">
        <v>6001468</v>
      </c>
      <c r="J80">
        <v>6780516</v>
      </c>
      <c r="K80">
        <v>5959017</v>
      </c>
      <c r="L80">
        <v>5873649</v>
      </c>
      <c r="M80">
        <v>6520212</v>
      </c>
      <c r="N80">
        <v>6181255</v>
      </c>
    </row>
    <row r="81" spans="1:14" x14ac:dyDescent="0.25">
      <c r="A81" t="s">
        <v>6</v>
      </c>
      <c r="B81">
        <v>49</v>
      </c>
      <c r="C81">
        <v>2401</v>
      </c>
      <c r="D81">
        <v>166790910</v>
      </c>
      <c r="E81">
        <v>165849988</v>
      </c>
      <c r="F81">
        <v>164028788</v>
      </c>
      <c r="G81">
        <v>167592817</v>
      </c>
      <c r="H81">
        <v>176206195</v>
      </c>
      <c r="I81">
        <v>172978977</v>
      </c>
      <c r="J81">
        <v>164866615</v>
      </c>
      <c r="K81">
        <v>173071343</v>
      </c>
      <c r="L81">
        <v>172023127</v>
      </c>
      <c r="M81">
        <v>168808038</v>
      </c>
      <c r="N81">
        <v>169221679</v>
      </c>
    </row>
    <row r="82" spans="1:14" x14ac:dyDescent="0.25">
      <c r="A82" t="s">
        <v>7</v>
      </c>
      <c r="B82">
        <v>49</v>
      </c>
      <c r="C82">
        <v>2401</v>
      </c>
      <c r="D82">
        <v>6541671</v>
      </c>
      <c r="E82">
        <v>6450704</v>
      </c>
      <c r="F82">
        <v>6173139</v>
      </c>
      <c r="G82">
        <v>6591586</v>
      </c>
      <c r="H82">
        <v>6336879</v>
      </c>
      <c r="I82">
        <v>6140485</v>
      </c>
      <c r="J82">
        <v>6569661</v>
      </c>
      <c r="K82">
        <v>7388827</v>
      </c>
      <c r="L82">
        <v>6319152</v>
      </c>
      <c r="M82">
        <v>6859821</v>
      </c>
      <c r="N82">
        <v>6537192</v>
      </c>
    </row>
    <row r="83" spans="1:14" x14ac:dyDescent="0.25">
      <c r="A83" t="s">
        <v>6</v>
      </c>
      <c r="B83">
        <v>50</v>
      </c>
      <c r="C83">
        <v>2500</v>
      </c>
      <c r="D83">
        <v>183620213</v>
      </c>
      <c r="E83">
        <v>189449078</v>
      </c>
      <c r="F83">
        <v>184280771</v>
      </c>
      <c r="G83">
        <v>183162580</v>
      </c>
      <c r="H83">
        <v>180681289</v>
      </c>
      <c r="I83">
        <v>220023679</v>
      </c>
      <c r="J83">
        <v>230680310</v>
      </c>
      <c r="K83">
        <v>187485597</v>
      </c>
      <c r="L83">
        <v>183210629</v>
      </c>
      <c r="M83">
        <v>179534176</v>
      </c>
      <c r="N83">
        <v>192212832</v>
      </c>
    </row>
    <row r="84" spans="1:14" x14ac:dyDescent="0.25">
      <c r="A84" t="s">
        <v>7</v>
      </c>
      <c r="B84">
        <v>50</v>
      </c>
      <c r="C84">
        <v>2500</v>
      </c>
      <c r="D84">
        <v>7060881</v>
      </c>
      <c r="E84">
        <v>6846293</v>
      </c>
      <c r="F84">
        <v>6815971</v>
      </c>
      <c r="G84">
        <v>6744130</v>
      </c>
      <c r="H84">
        <v>6841628</v>
      </c>
      <c r="I84">
        <v>9962018</v>
      </c>
      <c r="J84">
        <v>8186535</v>
      </c>
      <c r="K84">
        <v>7790947</v>
      </c>
      <c r="L84">
        <v>6484291</v>
      </c>
      <c r="M84">
        <v>7152780</v>
      </c>
      <c r="N84">
        <v>7388547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opLeftCell="J1" workbookViewId="0">
      <selection activeCell="S5" sqref="S5:U47"/>
    </sheetView>
  </sheetViews>
  <sheetFormatPr defaultRowHeight="15" x14ac:dyDescent="0.25"/>
  <cols>
    <col min="1" max="1" width="11" customWidth="1"/>
    <col min="3" max="3" width="10.85546875" customWidth="1"/>
    <col min="4" max="4" width="19.5703125" bestFit="1" customWidth="1"/>
    <col min="18" max="18" width="7.7109375" customWidth="1"/>
    <col min="19" max="19" width="7" customWidth="1"/>
    <col min="20" max="22" width="18.5703125" bestFit="1" customWidth="1"/>
  </cols>
  <sheetData>
    <row r="1" spans="1:46" x14ac:dyDescent="0.25">
      <c r="A1" t="s">
        <v>8</v>
      </c>
    </row>
    <row r="2" spans="1:46" x14ac:dyDescent="0.25">
      <c r="A2" t="s">
        <v>18</v>
      </c>
      <c r="B2" t="s">
        <v>2</v>
      </c>
      <c r="C2" t="s">
        <v>21</v>
      </c>
      <c r="D2" t="s">
        <v>19</v>
      </c>
      <c r="E2" t="str">
        <f>B2</f>
        <v>j^2</v>
      </c>
      <c r="F2">
        <f>B3</f>
        <v>100</v>
      </c>
      <c r="G2">
        <f>B4</f>
        <v>121</v>
      </c>
      <c r="H2">
        <f>B5</f>
        <v>144</v>
      </c>
      <c r="I2">
        <f>B6</f>
        <v>169</v>
      </c>
      <c r="J2">
        <f>B7</f>
        <v>196</v>
      </c>
      <c r="K2">
        <f>B8</f>
        <v>225</v>
      </c>
      <c r="L2">
        <f>B9</f>
        <v>256</v>
      </c>
      <c r="M2">
        <f>B10</f>
        <v>289</v>
      </c>
      <c r="N2">
        <f>B11</f>
        <v>324</v>
      </c>
      <c r="O2">
        <f>B12</f>
        <v>361</v>
      </c>
      <c r="P2">
        <f>B13</f>
        <v>400</v>
      </c>
      <c r="Q2">
        <f>B14</f>
        <v>441</v>
      </c>
      <c r="R2">
        <f>B15</f>
        <v>484</v>
      </c>
      <c r="S2">
        <f>B16</f>
        <v>529</v>
      </c>
      <c r="T2">
        <f>B17</f>
        <v>576</v>
      </c>
      <c r="U2">
        <f>B18</f>
        <v>625</v>
      </c>
      <c r="V2">
        <f>B19</f>
        <v>676</v>
      </c>
      <c r="W2">
        <f>B20</f>
        <v>729</v>
      </c>
      <c r="X2">
        <f>B21</f>
        <v>784</v>
      </c>
      <c r="Y2">
        <f>B22</f>
        <v>841</v>
      </c>
      <c r="Z2">
        <f>B23</f>
        <v>900</v>
      </c>
      <c r="AA2">
        <f>B24</f>
        <v>961</v>
      </c>
      <c r="AB2">
        <f>B25</f>
        <v>1024</v>
      </c>
      <c r="AC2">
        <f>B26</f>
        <v>1089</v>
      </c>
      <c r="AD2">
        <f>B27</f>
        <v>1156</v>
      </c>
      <c r="AE2">
        <f>B28</f>
        <v>1225</v>
      </c>
      <c r="AF2">
        <f>B29</f>
        <v>1296</v>
      </c>
      <c r="AG2">
        <f>B30</f>
        <v>1369</v>
      </c>
      <c r="AH2">
        <f>B31</f>
        <v>1444</v>
      </c>
      <c r="AI2">
        <f>B32</f>
        <v>1521</v>
      </c>
      <c r="AJ2">
        <f>B33</f>
        <v>1600</v>
      </c>
      <c r="AK2">
        <f>B34</f>
        <v>1681</v>
      </c>
      <c r="AL2">
        <f>B35</f>
        <v>1764</v>
      </c>
      <c r="AM2">
        <f>B36</f>
        <v>1849</v>
      </c>
      <c r="AN2">
        <f>B37</f>
        <v>1936</v>
      </c>
      <c r="AO2">
        <f>B38</f>
        <v>2025</v>
      </c>
      <c r="AP2">
        <f>B39</f>
        <v>2116</v>
      </c>
      <c r="AQ2">
        <f>B40</f>
        <v>2209</v>
      </c>
      <c r="AR2">
        <f>B41</f>
        <v>2304</v>
      </c>
      <c r="AS2">
        <f>B42</f>
        <v>2401</v>
      </c>
      <c r="AT2">
        <f>B43</f>
        <v>2500</v>
      </c>
    </row>
    <row r="3" spans="1:46" x14ac:dyDescent="0.25">
      <c r="A3" t="s">
        <v>7</v>
      </c>
      <c r="B3">
        <v>100</v>
      </c>
      <c r="C3">
        <v>42871</v>
      </c>
      <c r="D3">
        <f>Table131011[[#This Row],[ Average in NanoSeconds]]/1000</f>
        <v>42.871000000000002</v>
      </c>
      <c r="E3" t="s">
        <v>7</v>
      </c>
      <c r="F3">
        <f>D3</f>
        <v>42.871000000000002</v>
      </c>
      <c r="G3">
        <f>D4</f>
        <v>16.466999999999999</v>
      </c>
      <c r="H3">
        <f>D5</f>
        <v>17.306999999999999</v>
      </c>
      <c r="I3">
        <f>D6</f>
        <v>19.872</v>
      </c>
      <c r="J3">
        <f>D7</f>
        <v>25.283999999999999</v>
      </c>
      <c r="K3">
        <f>D8</f>
        <v>28.876000000000001</v>
      </c>
      <c r="L3">
        <f>D9</f>
        <v>36.853000000000002</v>
      </c>
      <c r="M3">
        <f>D10</f>
        <v>41.518000000000001</v>
      </c>
      <c r="N3">
        <f>D11</f>
        <v>51.408000000000001</v>
      </c>
      <c r="O3">
        <f>D12</f>
        <v>57.612000000000002</v>
      </c>
      <c r="P3">
        <f>D13</f>
        <v>70.16</v>
      </c>
      <c r="Q3">
        <f>D14</f>
        <v>72.400000000000006</v>
      </c>
      <c r="R3">
        <f>D15</f>
        <v>216.874</v>
      </c>
      <c r="S3">
        <f>D16</f>
        <v>135.33000000000001</v>
      </c>
      <c r="T3">
        <f>D17</f>
        <v>197.42</v>
      </c>
      <c r="U3">
        <f>D18</f>
        <v>232.874</v>
      </c>
      <c r="V3">
        <f>D19</f>
        <v>295.33800000000002</v>
      </c>
      <c r="W3">
        <f>D20</f>
        <v>338.58199999999999</v>
      </c>
      <c r="X3">
        <f>D21</f>
        <v>400.57900000000001</v>
      </c>
      <c r="Y3">
        <f>D22</f>
        <v>437.57299999999998</v>
      </c>
      <c r="Z3">
        <f>D23</f>
        <v>508.52699999999999</v>
      </c>
      <c r="AA3">
        <f>D24</f>
        <v>527.14</v>
      </c>
      <c r="AB3">
        <f>D25</f>
        <v>634.24699999999996</v>
      </c>
      <c r="AC3">
        <f>D26</f>
        <v>673.2</v>
      </c>
      <c r="AD3">
        <f>D27</f>
        <v>770.32399999999996</v>
      </c>
      <c r="AE3">
        <f>D28</f>
        <v>828.12300000000005</v>
      </c>
      <c r="AF3">
        <f>D29</f>
        <v>935.51</v>
      </c>
      <c r="AG3">
        <f>D30</f>
        <v>2331.6390000000001</v>
      </c>
      <c r="AH3">
        <f>D31</f>
        <v>1137.1759999999999</v>
      </c>
      <c r="AI3">
        <f>D32</f>
        <v>1210.3230000000001</v>
      </c>
      <c r="AJ3">
        <f>D33</f>
        <v>1365.5260000000001</v>
      </c>
      <c r="AK3">
        <f>D34</f>
        <v>1456.7260000000001</v>
      </c>
      <c r="AL3">
        <f>D35</f>
        <v>1641.5519999999999</v>
      </c>
      <c r="AM3">
        <f>D36</f>
        <v>1733.498</v>
      </c>
      <c r="AN3">
        <f>D37</f>
        <v>1949.1590000000001</v>
      </c>
      <c r="AO3">
        <f>D38</f>
        <v>2054.96</v>
      </c>
      <c r="AP3">
        <f>D39</f>
        <v>2281.7240000000002</v>
      </c>
      <c r="AQ3">
        <f>D40</f>
        <v>2410.29</v>
      </c>
      <c r="AR3">
        <f>D41</f>
        <v>2662.1509999999998</v>
      </c>
      <c r="AS3">
        <f>D42</f>
        <v>2782.9740000000002</v>
      </c>
      <c r="AT3">
        <f>D43</f>
        <v>3042.4389999999999</v>
      </c>
    </row>
    <row r="4" spans="1:46" x14ac:dyDescent="0.25">
      <c r="A4" t="s">
        <v>7</v>
      </c>
      <c r="B4">
        <v>121</v>
      </c>
      <c r="C4">
        <v>16467</v>
      </c>
      <c r="D4">
        <f>Table131011[[#This Row],[ Average in NanoSeconds]]/1000</f>
        <v>16.466999999999999</v>
      </c>
      <c r="E4" s="5" t="s">
        <v>6</v>
      </c>
      <c r="F4">
        <f>D44</f>
        <v>203.625</v>
      </c>
      <c r="G4">
        <f>D45</f>
        <v>145.40600000000001</v>
      </c>
      <c r="H4">
        <f>D46</f>
        <v>151.751</v>
      </c>
      <c r="I4">
        <f>D47</f>
        <v>208.75700000000001</v>
      </c>
      <c r="J4">
        <f>D48</f>
        <v>287.03399999999999</v>
      </c>
      <c r="K4">
        <f>D49</f>
        <v>372.73</v>
      </c>
      <c r="L4">
        <f>D50</f>
        <v>499.803</v>
      </c>
      <c r="M4">
        <f>D51</f>
        <v>640.49800000000005</v>
      </c>
      <c r="N4">
        <f>D52</f>
        <v>799.71299999999997</v>
      </c>
      <c r="O4">
        <f>D53</f>
        <v>1104.568</v>
      </c>
      <c r="P4">
        <f>D54</f>
        <v>1253.7539999999999</v>
      </c>
      <c r="Q4">
        <f>D55</f>
        <v>1502.8620000000001</v>
      </c>
      <c r="R4">
        <f>D56</f>
        <v>1953.124</v>
      </c>
      <c r="S4">
        <f>D57</f>
        <v>3042.4850000000001</v>
      </c>
      <c r="T4">
        <f>D58</f>
        <v>5072.4880000000003</v>
      </c>
      <c r="U4">
        <f>D59</f>
        <v>6428.6379999999999</v>
      </c>
      <c r="V4">
        <f>D60</f>
        <v>7972.8329999999996</v>
      </c>
      <c r="W4">
        <f>D61</f>
        <v>9716.92</v>
      </c>
      <c r="X4">
        <f>D62</f>
        <v>11690.618</v>
      </c>
      <c r="Y4">
        <f>D63</f>
        <v>13721.927</v>
      </c>
      <c r="Z4">
        <f>D64</f>
        <v>16148.498</v>
      </c>
      <c r="AA4">
        <f>D65</f>
        <v>19572.996999999999</v>
      </c>
      <c r="AB4">
        <f>D66</f>
        <v>21961.643</v>
      </c>
      <c r="AC4">
        <f>D67</f>
        <v>24908.123</v>
      </c>
      <c r="AD4">
        <f>D68</f>
        <v>29048.927</v>
      </c>
      <c r="AE4">
        <f>D69</f>
        <v>32999.913</v>
      </c>
      <c r="AF4">
        <f>D70</f>
        <v>37881.184999999998</v>
      </c>
      <c r="AG4">
        <f>D71</f>
        <v>42928.11</v>
      </c>
      <c r="AH4">
        <f>D72</f>
        <v>49237.419000000002</v>
      </c>
      <c r="AI4">
        <f>D73</f>
        <v>55804.56</v>
      </c>
      <c r="AJ4">
        <f>D74</f>
        <v>62860.076000000001</v>
      </c>
      <c r="AK4">
        <f>D75</f>
        <v>70798.342000000004</v>
      </c>
      <c r="AL4">
        <f>D76</f>
        <v>79588.289000000004</v>
      </c>
      <c r="AM4">
        <f>D77</f>
        <v>89059.553</v>
      </c>
      <c r="AN4">
        <f>D78</f>
        <v>99569.983999999997</v>
      </c>
      <c r="AO4">
        <f>D79</f>
        <v>111038.27</v>
      </c>
      <c r="AP4">
        <f>D80</f>
        <v>123181.06200000001</v>
      </c>
      <c r="AQ4">
        <f>D81</f>
        <v>135992.997</v>
      </c>
      <c r="AR4">
        <f>D82</f>
        <v>150363.26</v>
      </c>
      <c r="AS4">
        <f>D83</f>
        <v>163784.01800000001</v>
      </c>
      <c r="AT4">
        <f>D84</f>
        <v>179588.38200000001</v>
      </c>
    </row>
    <row r="5" spans="1:46" x14ac:dyDescent="0.25">
      <c r="A5" t="s">
        <v>7</v>
      </c>
      <c r="B5">
        <v>144</v>
      </c>
      <c r="C5">
        <v>17307</v>
      </c>
      <c r="D5">
        <f>Table131011[[#This Row],[ Average in NanoSeconds]]/1000</f>
        <v>17.306999999999999</v>
      </c>
      <c r="T5" s="2" t="s">
        <v>23</v>
      </c>
      <c r="U5" s="2" t="s">
        <v>6</v>
      </c>
    </row>
    <row r="6" spans="1:46" x14ac:dyDescent="0.25">
      <c r="A6" t="s">
        <v>7</v>
      </c>
      <c r="B6">
        <v>169</v>
      </c>
      <c r="C6">
        <v>19872</v>
      </c>
      <c r="D6">
        <f>Table131011[[#This Row],[ Average in NanoSeconds]]/1000</f>
        <v>19.872</v>
      </c>
      <c r="R6" s="1" t="s">
        <v>18</v>
      </c>
      <c r="S6" s="2" t="s">
        <v>24</v>
      </c>
      <c r="T6" s="2" t="s">
        <v>22</v>
      </c>
      <c r="U6" s="2" t="s">
        <v>22</v>
      </c>
    </row>
    <row r="7" spans="1:46" x14ac:dyDescent="0.25">
      <c r="A7" t="s">
        <v>7</v>
      </c>
      <c r="B7">
        <v>196</v>
      </c>
      <c r="C7">
        <v>25284</v>
      </c>
      <c r="D7">
        <f>Table131011[[#This Row],[ Average in NanoSeconds]]/1000</f>
        <v>25.283999999999999</v>
      </c>
      <c r="R7" s="3" t="s">
        <v>7</v>
      </c>
      <c r="S7" s="4">
        <v>100</v>
      </c>
      <c r="T7" s="4">
        <v>42871</v>
      </c>
      <c r="U7" s="4">
        <v>203625</v>
      </c>
    </row>
    <row r="8" spans="1:46" x14ac:dyDescent="0.25">
      <c r="A8" t="s">
        <v>7</v>
      </c>
      <c r="B8">
        <v>225</v>
      </c>
      <c r="C8">
        <v>28876</v>
      </c>
      <c r="D8">
        <f>Table131011[[#This Row],[ Average in NanoSeconds]]/1000</f>
        <v>28.876000000000001</v>
      </c>
      <c r="R8" s="5" t="s">
        <v>7</v>
      </c>
      <c r="S8" s="6">
        <v>121</v>
      </c>
      <c r="T8" s="6">
        <v>16467</v>
      </c>
      <c r="U8" s="6">
        <v>145406</v>
      </c>
    </row>
    <row r="9" spans="1:46" x14ac:dyDescent="0.25">
      <c r="A9" t="s">
        <v>7</v>
      </c>
      <c r="B9">
        <v>256</v>
      </c>
      <c r="C9">
        <v>36853</v>
      </c>
      <c r="D9">
        <f>Table131011[[#This Row],[ Average in NanoSeconds]]/1000</f>
        <v>36.853000000000002</v>
      </c>
      <c r="R9" s="3" t="s">
        <v>7</v>
      </c>
      <c r="S9" s="4">
        <v>144</v>
      </c>
      <c r="T9" s="4">
        <v>17307</v>
      </c>
      <c r="U9" s="4">
        <v>151751</v>
      </c>
    </row>
    <row r="10" spans="1:46" x14ac:dyDescent="0.25">
      <c r="A10" t="s">
        <v>7</v>
      </c>
      <c r="B10">
        <v>289</v>
      </c>
      <c r="C10">
        <v>41518</v>
      </c>
      <c r="D10">
        <f>Table131011[[#This Row],[ Average in NanoSeconds]]/1000</f>
        <v>41.518000000000001</v>
      </c>
      <c r="R10" s="5" t="s">
        <v>7</v>
      </c>
      <c r="S10" s="6">
        <v>169</v>
      </c>
      <c r="T10" s="6">
        <v>19872</v>
      </c>
      <c r="U10" s="6">
        <v>208757</v>
      </c>
    </row>
    <row r="11" spans="1:46" x14ac:dyDescent="0.25">
      <c r="A11" t="s">
        <v>7</v>
      </c>
      <c r="B11">
        <v>324</v>
      </c>
      <c r="C11">
        <v>51408</v>
      </c>
      <c r="D11">
        <f>Table131011[[#This Row],[ Average in NanoSeconds]]/1000</f>
        <v>51.408000000000001</v>
      </c>
      <c r="R11" s="3" t="s">
        <v>7</v>
      </c>
      <c r="S11" s="4">
        <v>196</v>
      </c>
      <c r="T11" s="4">
        <v>25284</v>
      </c>
      <c r="U11" s="4">
        <v>287034</v>
      </c>
    </row>
    <row r="12" spans="1:46" x14ac:dyDescent="0.25">
      <c r="A12" t="s">
        <v>7</v>
      </c>
      <c r="B12">
        <v>361</v>
      </c>
      <c r="C12">
        <v>57612</v>
      </c>
      <c r="D12">
        <f>Table131011[[#This Row],[ Average in NanoSeconds]]/1000</f>
        <v>57.612000000000002</v>
      </c>
      <c r="R12" s="5" t="s">
        <v>7</v>
      </c>
      <c r="S12" s="6">
        <v>225</v>
      </c>
      <c r="T12" s="6">
        <v>28876</v>
      </c>
      <c r="U12" s="6">
        <v>372730</v>
      </c>
    </row>
    <row r="13" spans="1:46" x14ac:dyDescent="0.25">
      <c r="A13" t="s">
        <v>7</v>
      </c>
      <c r="B13">
        <v>400</v>
      </c>
      <c r="C13">
        <v>70160</v>
      </c>
      <c r="D13">
        <f>Table131011[[#This Row],[ Average in NanoSeconds]]/1000</f>
        <v>70.16</v>
      </c>
      <c r="R13" s="3" t="s">
        <v>7</v>
      </c>
      <c r="S13" s="4">
        <v>256</v>
      </c>
      <c r="T13" s="4">
        <v>36853</v>
      </c>
      <c r="U13" s="4">
        <v>499803</v>
      </c>
    </row>
    <row r="14" spans="1:46" x14ac:dyDescent="0.25">
      <c r="A14" t="s">
        <v>7</v>
      </c>
      <c r="B14">
        <v>441</v>
      </c>
      <c r="C14">
        <v>72400</v>
      </c>
      <c r="D14">
        <f>Table131011[[#This Row],[ Average in NanoSeconds]]/1000</f>
        <v>72.400000000000006</v>
      </c>
      <c r="R14" s="5" t="s">
        <v>7</v>
      </c>
      <c r="S14" s="6">
        <v>289</v>
      </c>
      <c r="T14" s="6">
        <v>41518</v>
      </c>
      <c r="U14" s="6">
        <v>640498</v>
      </c>
    </row>
    <row r="15" spans="1:46" x14ac:dyDescent="0.25">
      <c r="A15" t="s">
        <v>7</v>
      </c>
      <c r="B15">
        <v>484</v>
      </c>
      <c r="C15">
        <v>216874</v>
      </c>
      <c r="D15">
        <f>Table131011[[#This Row],[ Average in NanoSeconds]]/1000</f>
        <v>216.874</v>
      </c>
      <c r="R15" s="3" t="s">
        <v>7</v>
      </c>
      <c r="S15" s="4">
        <v>324</v>
      </c>
      <c r="T15" s="4">
        <v>51408</v>
      </c>
      <c r="U15" s="4">
        <v>799713</v>
      </c>
    </row>
    <row r="16" spans="1:46" x14ac:dyDescent="0.25">
      <c r="A16" t="s">
        <v>7</v>
      </c>
      <c r="B16">
        <v>529</v>
      </c>
      <c r="C16">
        <v>135330</v>
      </c>
      <c r="D16">
        <f>Table131011[[#This Row],[ Average in NanoSeconds]]/1000</f>
        <v>135.33000000000001</v>
      </c>
      <c r="R16" s="5" t="s">
        <v>7</v>
      </c>
      <c r="S16" s="6">
        <v>361</v>
      </c>
      <c r="T16" s="6">
        <v>57612</v>
      </c>
      <c r="U16" s="6">
        <v>1104568</v>
      </c>
    </row>
    <row r="17" spans="1:21" x14ac:dyDescent="0.25">
      <c r="A17" t="s">
        <v>7</v>
      </c>
      <c r="B17">
        <v>576</v>
      </c>
      <c r="C17">
        <v>197420</v>
      </c>
      <c r="D17">
        <f>Table131011[[#This Row],[ Average in NanoSeconds]]/1000</f>
        <v>197.42</v>
      </c>
      <c r="R17" s="3" t="s">
        <v>7</v>
      </c>
      <c r="S17" s="4">
        <v>400</v>
      </c>
      <c r="T17" s="4">
        <v>70160</v>
      </c>
      <c r="U17" s="4">
        <v>1253754</v>
      </c>
    </row>
    <row r="18" spans="1:21" x14ac:dyDescent="0.25">
      <c r="A18" t="s">
        <v>7</v>
      </c>
      <c r="B18">
        <v>625</v>
      </c>
      <c r="C18">
        <v>232874</v>
      </c>
      <c r="D18">
        <f>Table131011[[#This Row],[ Average in NanoSeconds]]/1000</f>
        <v>232.874</v>
      </c>
      <c r="R18" s="5" t="s">
        <v>7</v>
      </c>
      <c r="S18" s="6">
        <v>441</v>
      </c>
      <c r="T18" s="6">
        <v>72400</v>
      </c>
      <c r="U18" s="6">
        <v>1502862</v>
      </c>
    </row>
    <row r="19" spans="1:21" x14ac:dyDescent="0.25">
      <c r="A19" t="s">
        <v>7</v>
      </c>
      <c r="B19">
        <v>676</v>
      </c>
      <c r="C19">
        <v>295338</v>
      </c>
      <c r="D19">
        <f>Table131011[[#This Row],[ Average in NanoSeconds]]/1000</f>
        <v>295.33800000000002</v>
      </c>
      <c r="R19" s="3" t="s">
        <v>7</v>
      </c>
      <c r="S19" s="4">
        <v>484</v>
      </c>
      <c r="T19" s="4">
        <v>216874</v>
      </c>
      <c r="U19" s="4">
        <v>1953124</v>
      </c>
    </row>
    <row r="20" spans="1:21" x14ac:dyDescent="0.25">
      <c r="A20" t="s">
        <v>7</v>
      </c>
      <c r="B20">
        <v>729</v>
      </c>
      <c r="C20">
        <v>338582</v>
      </c>
      <c r="D20">
        <f>Table131011[[#This Row],[ Average in NanoSeconds]]/1000</f>
        <v>338.58199999999999</v>
      </c>
      <c r="R20" s="5" t="s">
        <v>7</v>
      </c>
      <c r="S20" s="6">
        <v>529</v>
      </c>
      <c r="T20" s="6">
        <v>135330</v>
      </c>
      <c r="U20" s="6">
        <v>3042485</v>
      </c>
    </row>
    <row r="21" spans="1:21" x14ac:dyDescent="0.25">
      <c r="A21" t="s">
        <v>7</v>
      </c>
      <c r="B21">
        <v>784</v>
      </c>
      <c r="C21">
        <v>400579</v>
      </c>
      <c r="D21">
        <f>Table131011[[#This Row],[ Average in NanoSeconds]]/1000</f>
        <v>400.57900000000001</v>
      </c>
      <c r="R21" s="3" t="s">
        <v>7</v>
      </c>
      <c r="S21" s="4">
        <v>576</v>
      </c>
      <c r="T21" s="4">
        <v>197420</v>
      </c>
      <c r="U21" s="4">
        <v>5072488</v>
      </c>
    </row>
    <row r="22" spans="1:21" x14ac:dyDescent="0.25">
      <c r="A22" t="s">
        <v>7</v>
      </c>
      <c r="B22">
        <v>841</v>
      </c>
      <c r="C22">
        <v>437573</v>
      </c>
      <c r="D22">
        <f>Table131011[[#This Row],[ Average in NanoSeconds]]/1000</f>
        <v>437.57299999999998</v>
      </c>
      <c r="R22" s="5" t="s">
        <v>7</v>
      </c>
      <c r="S22" s="6">
        <v>625</v>
      </c>
      <c r="T22" s="6">
        <v>232874</v>
      </c>
      <c r="U22" s="6">
        <v>6428638</v>
      </c>
    </row>
    <row r="23" spans="1:21" x14ac:dyDescent="0.25">
      <c r="A23" t="s">
        <v>7</v>
      </c>
      <c r="B23">
        <v>900</v>
      </c>
      <c r="C23">
        <v>508527</v>
      </c>
      <c r="D23">
        <f>Table131011[[#This Row],[ Average in NanoSeconds]]/1000</f>
        <v>508.52699999999999</v>
      </c>
      <c r="R23" s="3" t="s">
        <v>7</v>
      </c>
      <c r="S23" s="4">
        <v>676</v>
      </c>
      <c r="T23" s="4">
        <v>295338</v>
      </c>
      <c r="U23" s="4">
        <v>7972833</v>
      </c>
    </row>
    <row r="24" spans="1:21" x14ac:dyDescent="0.25">
      <c r="A24" t="s">
        <v>7</v>
      </c>
      <c r="B24">
        <v>961</v>
      </c>
      <c r="C24">
        <v>527140</v>
      </c>
      <c r="D24">
        <f>Table131011[[#This Row],[ Average in NanoSeconds]]/1000</f>
        <v>527.14</v>
      </c>
      <c r="R24" s="5" t="s">
        <v>7</v>
      </c>
      <c r="S24" s="6">
        <v>729</v>
      </c>
      <c r="T24" s="6">
        <v>338582</v>
      </c>
      <c r="U24" s="6">
        <v>9716920</v>
      </c>
    </row>
    <row r="25" spans="1:21" x14ac:dyDescent="0.25">
      <c r="A25" t="s">
        <v>7</v>
      </c>
      <c r="B25">
        <v>1024</v>
      </c>
      <c r="C25">
        <v>634247</v>
      </c>
      <c r="D25">
        <f>Table131011[[#This Row],[ Average in NanoSeconds]]/1000</f>
        <v>634.24699999999996</v>
      </c>
      <c r="R25" s="3" t="s">
        <v>7</v>
      </c>
      <c r="S25" s="4">
        <v>784</v>
      </c>
      <c r="T25" s="4">
        <v>400579</v>
      </c>
      <c r="U25" s="4">
        <v>11690618</v>
      </c>
    </row>
    <row r="26" spans="1:21" x14ac:dyDescent="0.25">
      <c r="A26" t="s">
        <v>7</v>
      </c>
      <c r="B26">
        <v>1089</v>
      </c>
      <c r="C26">
        <v>673200</v>
      </c>
      <c r="D26">
        <f>Table131011[[#This Row],[ Average in NanoSeconds]]/1000</f>
        <v>673.2</v>
      </c>
      <c r="R26" s="5" t="s">
        <v>7</v>
      </c>
      <c r="S26" s="6">
        <v>841</v>
      </c>
      <c r="T26" s="6">
        <v>437573</v>
      </c>
      <c r="U26" s="6">
        <v>13721927</v>
      </c>
    </row>
    <row r="27" spans="1:21" x14ac:dyDescent="0.25">
      <c r="A27" t="s">
        <v>7</v>
      </c>
      <c r="B27">
        <v>1156</v>
      </c>
      <c r="C27">
        <v>770324</v>
      </c>
      <c r="D27">
        <f>Table131011[[#This Row],[ Average in NanoSeconds]]/1000</f>
        <v>770.32399999999996</v>
      </c>
      <c r="R27" s="3" t="s">
        <v>7</v>
      </c>
      <c r="S27" s="4">
        <v>900</v>
      </c>
      <c r="T27" s="4">
        <v>508527</v>
      </c>
      <c r="U27" s="4">
        <v>16148498</v>
      </c>
    </row>
    <row r="28" spans="1:21" x14ac:dyDescent="0.25">
      <c r="A28" t="s">
        <v>7</v>
      </c>
      <c r="B28">
        <v>1225</v>
      </c>
      <c r="C28">
        <v>828123</v>
      </c>
      <c r="D28">
        <f>Table131011[[#This Row],[ Average in NanoSeconds]]/1000</f>
        <v>828.12300000000005</v>
      </c>
      <c r="R28" s="5" t="s">
        <v>7</v>
      </c>
      <c r="S28" s="6">
        <v>961</v>
      </c>
      <c r="T28" s="6">
        <v>527140</v>
      </c>
      <c r="U28" s="6">
        <v>19572997</v>
      </c>
    </row>
    <row r="29" spans="1:21" x14ac:dyDescent="0.25">
      <c r="A29" t="s">
        <v>7</v>
      </c>
      <c r="B29">
        <v>1296</v>
      </c>
      <c r="C29">
        <v>935510</v>
      </c>
      <c r="D29">
        <f>Table131011[[#This Row],[ Average in NanoSeconds]]/1000</f>
        <v>935.51</v>
      </c>
      <c r="R29" s="3" t="s">
        <v>7</v>
      </c>
      <c r="S29" s="4">
        <v>1024</v>
      </c>
      <c r="T29" s="4">
        <v>634247</v>
      </c>
      <c r="U29" s="4">
        <v>21961643</v>
      </c>
    </row>
    <row r="30" spans="1:21" x14ac:dyDescent="0.25">
      <c r="A30" t="s">
        <v>7</v>
      </c>
      <c r="B30">
        <v>1369</v>
      </c>
      <c r="C30">
        <v>2331639</v>
      </c>
      <c r="D30">
        <f>Table131011[[#This Row],[ Average in NanoSeconds]]/1000</f>
        <v>2331.6390000000001</v>
      </c>
      <c r="R30" s="5" t="s">
        <v>7</v>
      </c>
      <c r="S30" s="6">
        <v>1089</v>
      </c>
      <c r="T30" s="6">
        <v>673200</v>
      </c>
      <c r="U30" s="6">
        <v>24908123</v>
      </c>
    </row>
    <row r="31" spans="1:21" x14ac:dyDescent="0.25">
      <c r="A31" t="s">
        <v>7</v>
      </c>
      <c r="B31">
        <v>1444</v>
      </c>
      <c r="C31">
        <v>1137176</v>
      </c>
      <c r="D31">
        <f>Table131011[[#This Row],[ Average in NanoSeconds]]/1000</f>
        <v>1137.1759999999999</v>
      </c>
      <c r="R31" s="3" t="s">
        <v>7</v>
      </c>
      <c r="S31" s="4">
        <v>1156</v>
      </c>
      <c r="T31" s="4">
        <v>770324</v>
      </c>
      <c r="U31" s="4">
        <v>29048927</v>
      </c>
    </row>
    <row r="32" spans="1:21" x14ac:dyDescent="0.25">
      <c r="A32" t="s">
        <v>7</v>
      </c>
      <c r="B32">
        <v>1521</v>
      </c>
      <c r="C32">
        <v>1210323</v>
      </c>
      <c r="D32">
        <f>Table131011[[#This Row],[ Average in NanoSeconds]]/1000</f>
        <v>1210.3230000000001</v>
      </c>
      <c r="R32" s="5" t="s">
        <v>7</v>
      </c>
      <c r="S32" s="6">
        <v>1225</v>
      </c>
      <c r="T32" s="6">
        <v>828123</v>
      </c>
      <c r="U32" s="6">
        <v>32999913</v>
      </c>
    </row>
    <row r="33" spans="1:21" x14ac:dyDescent="0.25">
      <c r="A33" t="s">
        <v>7</v>
      </c>
      <c r="B33">
        <v>1600</v>
      </c>
      <c r="C33">
        <v>1365526</v>
      </c>
      <c r="D33">
        <f>Table131011[[#This Row],[ Average in NanoSeconds]]/1000</f>
        <v>1365.5260000000001</v>
      </c>
      <c r="R33" s="3" t="s">
        <v>7</v>
      </c>
      <c r="S33" s="4">
        <v>1296</v>
      </c>
      <c r="T33" s="4">
        <v>935510</v>
      </c>
      <c r="U33" s="4">
        <v>37881185</v>
      </c>
    </row>
    <row r="34" spans="1:21" x14ac:dyDescent="0.25">
      <c r="A34" t="s">
        <v>7</v>
      </c>
      <c r="B34">
        <v>1681</v>
      </c>
      <c r="C34">
        <v>1456726</v>
      </c>
      <c r="D34">
        <f>Table131011[[#This Row],[ Average in NanoSeconds]]/1000</f>
        <v>1456.7260000000001</v>
      </c>
      <c r="R34" s="5" t="s">
        <v>7</v>
      </c>
      <c r="S34" s="6">
        <v>1369</v>
      </c>
      <c r="T34" s="6">
        <v>2331639</v>
      </c>
      <c r="U34" s="6">
        <v>42928110</v>
      </c>
    </row>
    <row r="35" spans="1:21" x14ac:dyDescent="0.25">
      <c r="A35" t="s">
        <v>7</v>
      </c>
      <c r="B35">
        <v>1764</v>
      </c>
      <c r="C35">
        <v>1641552</v>
      </c>
      <c r="D35">
        <f>Table131011[[#This Row],[ Average in NanoSeconds]]/1000</f>
        <v>1641.5519999999999</v>
      </c>
      <c r="R35" s="3" t="s">
        <v>7</v>
      </c>
      <c r="S35" s="4">
        <v>1444</v>
      </c>
      <c r="T35" s="4">
        <v>1137176</v>
      </c>
      <c r="U35" s="4">
        <v>49237419</v>
      </c>
    </row>
    <row r="36" spans="1:21" x14ac:dyDescent="0.25">
      <c r="A36" t="s">
        <v>7</v>
      </c>
      <c r="B36">
        <v>1849</v>
      </c>
      <c r="C36">
        <v>1733498</v>
      </c>
      <c r="D36">
        <f>Table131011[[#This Row],[ Average in NanoSeconds]]/1000</f>
        <v>1733.498</v>
      </c>
      <c r="R36" s="5" t="s">
        <v>7</v>
      </c>
      <c r="S36" s="6">
        <v>1521</v>
      </c>
      <c r="T36" s="6">
        <v>1210323</v>
      </c>
      <c r="U36" s="6">
        <v>55804560</v>
      </c>
    </row>
    <row r="37" spans="1:21" x14ac:dyDescent="0.25">
      <c r="A37" t="s">
        <v>7</v>
      </c>
      <c r="B37">
        <v>1936</v>
      </c>
      <c r="C37">
        <v>1949159</v>
      </c>
      <c r="D37">
        <f>Table131011[[#This Row],[ Average in NanoSeconds]]/1000</f>
        <v>1949.1590000000001</v>
      </c>
      <c r="R37" s="3" t="s">
        <v>7</v>
      </c>
      <c r="S37" s="4">
        <v>1600</v>
      </c>
      <c r="T37" s="4">
        <v>1365526</v>
      </c>
      <c r="U37" s="4">
        <v>62860076</v>
      </c>
    </row>
    <row r="38" spans="1:21" x14ac:dyDescent="0.25">
      <c r="A38" t="s">
        <v>7</v>
      </c>
      <c r="B38">
        <v>2025</v>
      </c>
      <c r="C38">
        <v>2054960</v>
      </c>
      <c r="D38">
        <f>Table131011[[#This Row],[ Average in NanoSeconds]]/1000</f>
        <v>2054.96</v>
      </c>
      <c r="R38" s="5" t="s">
        <v>7</v>
      </c>
      <c r="S38" s="6">
        <v>1681</v>
      </c>
      <c r="T38" s="6">
        <v>1456726</v>
      </c>
      <c r="U38" s="6">
        <v>70798342</v>
      </c>
    </row>
    <row r="39" spans="1:21" x14ac:dyDescent="0.25">
      <c r="A39" t="s">
        <v>7</v>
      </c>
      <c r="B39">
        <v>2116</v>
      </c>
      <c r="C39">
        <v>2281724</v>
      </c>
      <c r="D39">
        <f>Table131011[[#This Row],[ Average in NanoSeconds]]/1000</f>
        <v>2281.7240000000002</v>
      </c>
      <c r="R39" s="3" t="s">
        <v>7</v>
      </c>
      <c r="S39" s="4">
        <v>1764</v>
      </c>
      <c r="T39" s="4">
        <v>1641552</v>
      </c>
      <c r="U39" s="4">
        <v>79588289</v>
      </c>
    </row>
    <row r="40" spans="1:21" x14ac:dyDescent="0.25">
      <c r="A40" t="s">
        <v>7</v>
      </c>
      <c r="B40">
        <v>2209</v>
      </c>
      <c r="C40">
        <v>2410290</v>
      </c>
      <c r="D40">
        <f>Table131011[[#This Row],[ Average in NanoSeconds]]/1000</f>
        <v>2410.29</v>
      </c>
      <c r="R40" s="5" t="s">
        <v>7</v>
      </c>
      <c r="S40" s="6">
        <v>1849</v>
      </c>
      <c r="T40" s="6">
        <v>1733498</v>
      </c>
      <c r="U40" s="6">
        <v>89059553</v>
      </c>
    </row>
    <row r="41" spans="1:21" x14ac:dyDescent="0.25">
      <c r="A41" t="s">
        <v>7</v>
      </c>
      <c r="B41">
        <v>2304</v>
      </c>
      <c r="C41">
        <v>2662151</v>
      </c>
      <c r="D41">
        <f>Table131011[[#This Row],[ Average in NanoSeconds]]/1000</f>
        <v>2662.1509999999998</v>
      </c>
      <c r="R41" s="3" t="s">
        <v>7</v>
      </c>
      <c r="S41" s="4">
        <v>1936</v>
      </c>
      <c r="T41" s="4">
        <v>1949159</v>
      </c>
      <c r="U41" s="4">
        <v>99569984</v>
      </c>
    </row>
    <row r="42" spans="1:21" x14ac:dyDescent="0.25">
      <c r="A42" t="s">
        <v>7</v>
      </c>
      <c r="B42">
        <v>2401</v>
      </c>
      <c r="C42">
        <v>2782974</v>
      </c>
      <c r="D42">
        <f>Table131011[[#This Row],[ Average in NanoSeconds]]/1000</f>
        <v>2782.9740000000002</v>
      </c>
      <c r="R42" s="5" t="s">
        <v>7</v>
      </c>
      <c r="S42" s="6">
        <v>2025</v>
      </c>
      <c r="T42" s="6">
        <v>2054960</v>
      </c>
      <c r="U42" s="6">
        <v>111038270</v>
      </c>
    </row>
    <row r="43" spans="1:21" x14ac:dyDescent="0.25">
      <c r="A43" t="s">
        <v>7</v>
      </c>
      <c r="B43">
        <v>2500</v>
      </c>
      <c r="C43">
        <v>3042439</v>
      </c>
      <c r="D43">
        <f>Table131011[[#This Row],[ Average in NanoSeconds]]/1000</f>
        <v>3042.4389999999999</v>
      </c>
      <c r="R43" s="3" t="s">
        <v>7</v>
      </c>
      <c r="S43" s="4">
        <v>2116</v>
      </c>
      <c r="T43" s="4">
        <v>2281724</v>
      </c>
      <c r="U43" s="4">
        <v>123181062</v>
      </c>
    </row>
    <row r="44" spans="1:21" x14ac:dyDescent="0.25">
      <c r="A44" t="s">
        <v>6</v>
      </c>
      <c r="B44">
        <v>100</v>
      </c>
      <c r="C44">
        <v>203625</v>
      </c>
      <c r="D44">
        <f>Table131011[[#This Row],[ Average in NanoSeconds]]/1000</f>
        <v>203.625</v>
      </c>
      <c r="R44" s="5" t="s">
        <v>7</v>
      </c>
      <c r="S44" s="6">
        <v>2209</v>
      </c>
      <c r="T44" s="6">
        <v>2410290</v>
      </c>
      <c r="U44" s="6">
        <v>135992997</v>
      </c>
    </row>
    <row r="45" spans="1:21" x14ac:dyDescent="0.25">
      <c r="A45" t="s">
        <v>6</v>
      </c>
      <c r="B45">
        <v>121</v>
      </c>
      <c r="C45">
        <v>145406</v>
      </c>
      <c r="D45">
        <f>Table131011[[#This Row],[ Average in NanoSeconds]]/1000</f>
        <v>145.40600000000001</v>
      </c>
      <c r="R45" s="3" t="s">
        <v>7</v>
      </c>
      <c r="S45" s="4">
        <v>2304</v>
      </c>
      <c r="T45" s="4">
        <v>2662151</v>
      </c>
      <c r="U45" s="4">
        <v>150363260</v>
      </c>
    </row>
    <row r="46" spans="1:21" x14ac:dyDescent="0.25">
      <c r="A46" t="s">
        <v>6</v>
      </c>
      <c r="B46">
        <v>144</v>
      </c>
      <c r="C46">
        <v>151751</v>
      </c>
      <c r="D46">
        <f>Table131011[[#This Row],[ Average in NanoSeconds]]/1000</f>
        <v>151.751</v>
      </c>
      <c r="R46" s="5" t="s">
        <v>7</v>
      </c>
      <c r="S46" s="6">
        <v>2401</v>
      </c>
      <c r="T46" s="6">
        <v>2782974</v>
      </c>
      <c r="U46" s="6">
        <v>163784018</v>
      </c>
    </row>
    <row r="47" spans="1:21" x14ac:dyDescent="0.25">
      <c r="A47" t="s">
        <v>6</v>
      </c>
      <c r="B47">
        <v>169</v>
      </c>
      <c r="C47">
        <v>208757</v>
      </c>
      <c r="D47">
        <f>Table131011[[#This Row],[ Average in NanoSeconds]]/1000</f>
        <v>208.75700000000001</v>
      </c>
      <c r="R47" s="3" t="s">
        <v>7</v>
      </c>
      <c r="S47" s="4">
        <v>2500</v>
      </c>
      <c r="T47" s="4">
        <v>3042439</v>
      </c>
      <c r="U47" s="4">
        <v>179588382</v>
      </c>
    </row>
    <row r="48" spans="1:21" x14ac:dyDescent="0.25">
      <c r="A48" t="s">
        <v>6</v>
      </c>
      <c r="B48">
        <v>196</v>
      </c>
      <c r="C48">
        <v>287034</v>
      </c>
      <c r="D48">
        <f>Table131011[[#This Row],[ Average in NanoSeconds]]/1000</f>
        <v>287.03399999999999</v>
      </c>
    </row>
    <row r="49" spans="1:4" x14ac:dyDescent="0.25">
      <c r="A49" t="s">
        <v>6</v>
      </c>
      <c r="B49">
        <v>225</v>
      </c>
      <c r="C49">
        <v>372730</v>
      </c>
      <c r="D49">
        <f>Table131011[[#This Row],[ Average in NanoSeconds]]/1000</f>
        <v>372.73</v>
      </c>
    </row>
    <row r="50" spans="1:4" x14ac:dyDescent="0.25">
      <c r="A50" t="s">
        <v>6</v>
      </c>
      <c r="B50">
        <v>256</v>
      </c>
      <c r="C50">
        <v>499803</v>
      </c>
      <c r="D50">
        <f>Table131011[[#This Row],[ Average in NanoSeconds]]/1000</f>
        <v>499.803</v>
      </c>
    </row>
    <row r="51" spans="1:4" x14ac:dyDescent="0.25">
      <c r="A51" t="s">
        <v>6</v>
      </c>
      <c r="B51">
        <v>289</v>
      </c>
      <c r="C51">
        <v>640498</v>
      </c>
      <c r="D51">
        <f>Table131011[[#This Row],[ Average in NanoSeconds]]/1000</f>
        <v>640.49800000000005</v>
      </c>
    </row>
    <row r="52" spans="1:4" x14ac:dyDescent="0.25">
      <c r="A52" t="s">
        <v>6</v>
      </c>
      <c r="B52">
        <v>324</v>
      </c>
      <c r="C52">
        <v>799713</v>
      </c>
      <c r="D52">
        <f>Table131011[[#This Row],[ Average in NanoSeconds]]/1000</f>
        <v>799.71299999999997</v>
      </c>
    </row>
    <row r="53" spans="1:4" x14ac:dyDescent="0.25">
      <c r="A53" t="s">
        <v>6</v>
      </c>
      <c r="B53">
        <v>361</v>
      </c>
      <c r="C53">
        <v>1104568</v>
      </c>
      <c r="D53">
        <f>Table131011[[#This Row],[ Average in NanoSeconds]]/1000</f>
        <v>1104.568</v>
      </c>
    </row>
    <row r="54" spans="1:4" x14ac:dyDescent="0.25">
      <c r="A54" t="s">
        <v>6</v>
      </c>
      <c r="B54">
        <v>400</v>
      </c>
      <c r="C54">
        <v>1253754</v>
      </c>
      <c r="D54">
        <f>Table131011[[#This Row],[ Average in NanoSeconds]]/1000</f>
        <v>1253.7539999999999</v>
      </c>
    </row>
    <row r="55" spans="1:4" x14ac:dyDescent="0.25">
      <c r="A55" t="s">
        <v>6</v>
      </c>
      <c r="B55">
        <v>441</v>
      </c>
      <c r="C55">
        <v>1502862</v>
      </c>
      <c r="D55">
        <f>Table131011[[#This Row],[ Average in NanoSeconds]]/1000</f>
        <v>1502.8620000000001</v>
      </c>
    </row>
    <row r="56" spans="1:4" x14ac:dyDescent="0.25">
      <c r="A56" t="s">
        <v>6</v>
      </c>
      <c r="B56">
        <v>484</v>
      </c>
      <c r="C56">
        <v>1953124</v>
      </c>
      <c r="D56">
        <f>Table131011[[#This Row],[ Average in NanoSeconds]]/1000</f>
        <v>1953.124</v>
      </c>
    </row>
    <row r="57" spans="1:4" x14ac:dyDescent="0.25">
      <c r="A57" t="s">
        <v>6</v>
      </c>
      <c r="B57">
        <v>529</v>
      </c>
      <c r="C57">
        <v>3042485</v>
      </c>
      <c r="D57">
        <f>Table131011[[#This Row],[ Average in NanoSeconds]]/1000</f>
        <v>3042.4850000000001</v>
      </c>
    </row>
    <row r="58" spans="1:4" x14ac:dyDescent="0.25">
      <c r="A58" t="s">
        <v>6</v>
      </c>
      <c r="B58">
        <v>576</v>
      </c>
      <c r="C58">
        <v>5072488</v>
      </c>
      <c r="D58">
        <f>Table131011[[#This Row],[ Average in NanoSeconds]]/1000</f>
        <v>5072.4880000000003</v>
      </c>
    </row>
    <row r="59" spans="1:4" x14ac:dyDescent="0.25">
      <c r="A59" t="s">
        <v>6</v>
      </c>
      <c r="B59">
        <v>625</v>
      </c>
      <c r="C59">
        <v>6428638</v>
      </c>
      <c r="D59">
        <f>Table131011[[#This Row],[ Average in NanoSeconds]]/1000</f>
        <v>6428.6379999999999</v>
      </c>
    </row>
    <row r="60" spans="1:4" x14ac:dyDescent="0.25">
      <c r="A60" t="s">
        <v>6</v>
      </c>
      <c r="B60">
        <v>676</v>
      </c>
      <c r="C60">
        <v>7972833</v>
      </c>
      <c r="D60">
        <f>Table131011[[#This Row],[ Average in NanoSeconds]]/1000</f>
        <v>7972.8329999999996</v>
      </c>
    </row>
    <row r="61" spans="1:4" x14ac:dyDescent="0.25">
      <c r="A61" t="s">
        <v>6</v>
      </c>
      <c r="B61">
        <v>729</v>
      </c>
      <c r="C61">
        <v>9716920</v>
      </c>
      <c r="D61">
        <f>Table131011[[#This Row],[ Average in NanoSeconds]]/1000</f>
        <v>9716.92</v>
      </c>
    </row>
    <row r="62" spans="1:4" x14ac:dyDescent="0.25">
      <c r="A62" t="s">
        <v>6</v>
      </c>
      <c r="B62">
        <v>784</v>
      </c>
      <c r="C62">
        <v>11690618</v>
      </c>
      <c r="D62">
        <f>Table131011[[#This Row],[ Average in NanoSeconds]]/1000</f>
        <v>11690.618</v>
      </c>
    </row>
    <row r="63" spans="1:4" x14ac:dyDescent="0.25">
      <c r="A63" t="s">
        <v>6</v>
      </c>
      <c r="B63">
        <v>841</v>
      </c>
      <c r="C63">
        <v>13721927</v>
      </c>
      <c r="D63">
        <f>Table131011[[#This Row],[ Average in NanoSeconds]]/1000</f>
        <v>13721.927</v>
      </c>
    </row>
    <row r="64" spans="1:4" x14ac:dyDescent="0.25">
      <c r="A64" t="s">
        <v>6</v>
      </c>
      <c r="B64">
        <v>900</v>
      </c>
      <c r="C64">
        <v>16148498</v>
      </c>
      <c r="D64">
        <f>Table131011[[#This Row],[ Average in NanoSeconds]]/1000</f>
        <v>16148.498</v>
      </c>
    </row>
    <row r="65" spans="1:4" x14ac:dyDescent="0.25">
      <c r="A65" t="s">
        <v>6</v>
      </c>
      <c r="B65">
        <v>961</v>
      </c>
      <c r="C65">
        <v>19572997</v>
      </c>
      <c r="D65">
        <f>Table131011[[#This Row],[ Average in NanoSeconds]]/1000</f>
        <v>19572.996999999999</v>
      </c>
    </row>
    <row r="66" spans="1:4" x14ac:dyDescent="0.25">
      <c r="A66" t="s">
        <v>6</v>
      </c>
      <c r="B66">
        <v>1024</v>
      </c>
      <c r="C66">
        <v>21961643</v>
      </c>
      <c r="D66">
        <f>Table131011[[#This Row],[ Average in NanoSeconds]]/1000</f>
        <v>21961.643</v>
      </c>
    </row>
    <row r="67" spans="1:4" x14ac:dyDescent="0.25">
      <c r="A67" t="s">
        <v>6</v>
      </c>
      <c r="B67">
        <v>1089</v>
      </c>
      <c r="C67">
        <v>24908123</v>
      </c>
      <c r="D67">
        <f>Table131011[[#This Row],[ Average in NanoSeconds]]/1000</f>
        <v>24908.123</v>
      </c>
    </row>
    <row r="68" spans="1:4" x14ac:dyDescent="0.25">
      <c r="A68" t="s">
        <v>6</v>
      </c>
      <c r="B68">
        <v>1156</v>
      </c>
      <c r="C68">
        <v>29048927</v>
      </c>
      <c r="D68">
        <f>Table131011[[#This Row],[ Average in NanoSeconds]]/1000</f>
        <v>29048.927</v>
      </c>
    </row>
    <row r="69" spans="1:4" x14ac:dyDescent="0.25">
      <c r="A69" t="s">
        <v>6</v>
      </c>
      <c r="B69">
        <v>1225</v>
      </c>
      <c r="C69">
        <v>32999913</v>
      </c>
      <c r="D69">
        <f>Table131011[[#This Row],[ Average in NanoSeconds]]/1000</f>
        <v>32999.913</v>
      </c>
    </row>
    <row r="70" spans="1:4" x14ac:dyDescent="0.25">
      <c r="A70" t="s">
        <v>6</v>
      </c>
      <c r="B70">
        <v>1296</v>
      </c>
      <c r="C70">
        <v>37881185</v>
      </c>
      <c r="D70">
        <f>Table131011[[#This Row],[ Average in NanoSeconds]]/1000</f>
        <v>37881.184999999998</v>
      </c>
    </row>
    <row r="71" spans="1:4" x14ac:dyDescent="0.25">
      <c r="A71" t="s">
        <v>6</v>
      </c>
      <c r="B71">
        <v>1369</v>
      </c>
      <c r="C71">
        <v>42928110</v>
      </c>
      <c r="D71">
        <f>Table131011[[#This Row],[ Average in NanoSeconds]]/1000</f>
        <v>42928.11</v>
      </c>
    </row>
    <row r="72" spans="1:4" x14ac:dyDescent="0.25">
      <c r="A72" t="s">
        <v>6</v>
      </c>
      <c r="B72">
        <v>1444</v>
      </c>
      <c r="C72">
        <v>49237419</v>
      </c>
      <c r="D72">
        <f>Table131011[[#This Row],[ Average in NanoSeconds]]/1000</f>
        <v>49237.419000000002</v>
      </c>
    </row>
    <row r="73" spans="1:4" x14ac:dyDescent="0.25">
      <c r="A73" t="s">
        <v>6</v>
      </c>
      <c r="B73">
        <v>1521</v>
      </c>
      <c r="C73">
        <v>55804560</v>
      </c>
      <c r="D73">
        <f>Table131011[[#This Row],[ Average in NanoSeconds]]/1000</f>
        <v>55804.56</v>
      </c>
    </row>
    <row r="74" spans="1:4" x14ac:dyDescent="0.25">
      <c r="A74" t="s">
        <v>6</v>
      </c>
      <c r="B74">
        <v>1600</v>
      </c>
      <c r="C74">
        <v>62860076</v>
      </c>
      <c r="D74">
        <f>Table131011[[#This Row],[ Average in NanoSeconds]]/1000</f>
        <v>62860.076000000001</v>
      </c>
    </row>
    <row r="75" spans="1:4" x14ac:dyDescent="0.25">
      <c r="A75" t="s">
        <v>6</v>
      </c>
      <c r="B75">
        <v>1681</v>
      </c>
      <c r="C75">
        <v>70798342</v>
      </c>
      <c r="D75">
        <f>Table131011[[#This Row],[ Average in NanoSeconds]]/1000</f>
        <v>70798.342000000004</v>
      </c>
    </row>
    <row r="76" spans="1:4" x14ac:dyDescent="0.25">
      <c r="A76" t="s">
        <v>6</v>
      </c>
      <c r="B76">
        <v>1764</v>
      </c>
      <c r="C76">
        <v>79588289</v>
      </c>
      <c r="D76">
        <f>Table131011[[#This Row],[ Average in NanoSeconds]]/1000</f>
        <v>79588.289000000004</v>
      </c>
    </row>
    <row r="77" spans="1:4" x14ac:dyDescent="0.25">
      <c r="A77" t="s">
        <v>6</v>
      </c>
      <c r="B77">
        <v>1849</v>
      </c>
      <c r="C77">
        <v>89059553</v>
      </c>
      <c r="D77">
        <f>Table131011[[#This Row],[ Average in NanoSeconds]]/1000</f>
        <v>89059.553</v>
      </c>
    </row>
    <row r="78" spans="1:4" x14ac:dyDescent="0.25">
      <c r="A78" t="s">
        <v>6</v>
      </c>
      <c r="B78">
        <v>1936</v>
      </c>
      <c r="C78">
        <v>99569984</v>
      </c>
      <c r="D78">
        <f>Table131011[[#This Row],[ Average in NanoSeconds]]/1000</f>
        <v>99569.983999999997</v>
      </c>
    </row>
    <row r="79" spans="1:4" x14ac:dyDescent="0.25">
      <c r="A79" t="s">
        <v>6</v>
      </c>
      <c r="B79">
        <v>2025</v>
      </c>
      <c r="C79">
        <v>111038270</v>
      </c>
      <c r="D79">
        <f>Table131011[[#This Row],[ Average in NanoSeconds]]/1000</f>
        <v>111038.27</v>
      </c>
    </row>
    <row r="80" spans="1:4" x14ac:dyDescent="0.25">
      <c r="A80" t="s">
        <v>6</v>
      </c>
      <c r="B80">
        <v>2116</v>
      </c>
      <c r="C80">
        <v>123181062</v>
      </c>
      <c r="D80">
        <f>Table131011[[#This Row],[ Average in NanoSeconds]]/1000</f>
        <v>123181.06200000001</v>
      </c>
    </row>
    <row r="81" spans="1:4" x14ac:dyDescent="0.25">
      <c r="A81" t="s">
        <v>6</v>
      </c>
      <c r="B81">
        <v>2209</v>
      </c>
      <c r="C81">
        <v>135992997</v>
      </c>
      <c r="D81">
        <f>Table131011[[#This Row],[ Average in NanoSeconds]]/1000</f>
        <v>135992.997</v>
      </c>
    </row>
    <row r="82" spans="1:4" x14ac:dyDescent="0.25">
      <c r="A82" t="s">
        <v>6</v>
      </c>
      <c r="B82">
        <v>2304</v>
      </c>
      <c r="C82">
        <v>150363260</v>
      </c>
      <c r="D82">
        <f>Table131011[[#This Row],[ Average in NanoSeconds]]/1000</f>
        <v>150363.26</v>
      </c>
    </row>
    <row r="83" spans="1:4" x14ac:dyDescent="0.25">
      <c r="A83" t="s">
        <v>6</v>
      </c>
      <c r="B83">
        <v>2401</v>
      </c>
      <c r="C83">
        <v>163784018</v>
      </c>
      <c r="D83">
        <f>Table131011[[#This Row],[ Average in NanoSeconds]]/1000</f>
        <v>163784.01800000001</v>
      </c>
    </row>
    <row r="84" spans="1:4" x14ac:dyDescent="0.25">
      <c r="A84" t="s">
        <v>6</v>
      </c>
      <c r="B84">
        <v>2500</v>
      </c>
      <c r="C84">
        <v>179588382</v>
      </c>
      <c r="D84">
        <f>Table131011[[#This Row],[ Average in NanoSeconds]]/1000</f>
        <v>179588.38200000001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73" workbookViewId="0">
      <selection activeCell="N3" sqref="N3:N84"/>
    </sheetView>
  </sheetViews>
  <sheetFormatPr defaultRowHeight="15" x14ac:dyDescent="0.25"/>
  <cols>
    <col min="1" max="1" width="11" customWidth="1"/>
    <col min="4" max="4" width="15.42578125" customWidth="1"/>
    <col min="14" max="14" width="10.85546875" customWidth="1"/>
  </cols>
  <sheetData>
    <row r="1" spans="1:14" x14ac:dyDescent="0.25">
      <c r="A1" t="s">
        <v>8</v>
      </c>
    </row>
    <row r="2" spans="1:14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5</v>
      </c>
    </row>
    <row r="3" spans="1:14" x14ac:dyDescent="0.25">
      <c r="A3" t="s">
        <v>7</v>
      </c>
      <c r="B3">
        <v>10</v>
      </c>
      <c r="C3">
        <v>100</v>
      </c>
      <c r="D3">
        <v>98897</v>
      </c>
      <c r="E3">
        <v>82570</v>
      </c>
      <c r="F3">
        <v>111493</v>
      </c>
      <c r="G3">
        <v>40585</v>
      </c>
      <c r="H3">
        <v>18194</v>
      </c>
      <c r="I3">
        <v>17727</v>
      </c>
      <c r="J3">
        <v>15861</v>
      </c>
      <c r="K3">
        <v>13995</v>
      </c>
      <c r="L3">
        <v>14461</v>
      </c>
      <c r="M3">
        <v>14928</v>
      </c>
      <c r="N3">
        <v>42871</v>
      </c>
    </row>
    <row r="4" spans="1:14" x14ac:dyDescent="0.25">
      <c r="A4" t="s">
        <v>7</v>
      </c>
      <c r="B4">
        <v>11</v>
      </c>
      <c r="C4">
        <v>121</v>
      </c>
      <c r="D4">
        <v>17727</v>
      </c>
      <c r="E4">
        <v>16794</v>
      </c>
      <c r="F4">
        <v>16794</v>
      </c>
      <c r="G4">
        <v>15394</v>
      </c>
      <c r="H4">
        <v>13528</v>
      </c>
      <c r="I4">
        <v>13995</v>
      </c>
      <c r="J4">
        <v>13528</v>
      </c>
      <c r="K4">
        <v>13062</v>
      </c>
      <c r="L4">
        <v>13995</v>
      </c>
      <c r="M4">
        <v>29856</v>
      </c>
      <c r="N4">
        <v>16467</v>
      </c>
    </row>
    <row r="5" spans="1:14" x14ac:dyDescent="0.25">
      <c r="A5" t="s">
        <v>7</v>
      </c>
      <c r="B5">
        <v>12</v>
      </c>
      <c r="C5">
        <v>144</v>
      </c>
      <c r="D5">
        <v>18660</v>
      </c>
      <c r="E5">
        <v>17727</v>
      </c>
      <c r="F5">
        <v>17727</v>
      </c>
      <c r="G5">
        <v>17727</v>
      </c>
      <c r="H5">
        <v>17261</v>
      </c>
      <c r="I5">
        <v>16794</v>
      </c>
      <c r="J5">
        <v>16793</v>
      </c>
      <c r="K5">
        <v>16794</v>
      </c>
      <c r="L5">
        <v>16794</v>
      </c>
      <c r="M5">
        <v>16793</v>
      </c>
      <c r="N5">
        <v>17307</v>
      </c>
    </row>
    <row r="6" spans="1:14" x14ac:dyDescent="0.25">
      <c r="A6" t="s">
        <v>7</v>
      </c>
      <c r="B6">
        <v>13</v>
      </c>
      <c r="C6">
        <v>169</v>
      </c>
      <c r="D6">
        <v>20059</v>
      </c>
      <c r="E6">
        <v>19593</v>
      </c>
      <c r="F6">
        <v>19593</v>
      </c>
      <c r="G6">
        <v>22392</v>
      </c>
      <c r="H6">
        <v>20059</v>
      </c>
      <c r="I6">
        <v>19126</v>
      </c>
      <c r="J6">
        <v>19593</v>
      </c>
      <c r="K6">
        <v>19593</v>
      </c>
      <c r="L6">
        <v>19126</v>
      </c>
      <c r="M6">
        <v>19593</v>
      </c>
      <c r="N6">
        <v>19872</v>
      </c>
    </row>
    <row r="7" spans="1:14" x14ac:dyDescent="0.25">
      <c r="A7" t="s">
        <v>7</v>
      </c>
      <c r="B7">
        <v>14</v>
      </c>
      <c r="C7">
        <v>196</v>
      </c>
      <c r="D7">
        <v>26123</v>
      </c>
      <c r="E7">
        <v>25657</v>
      </c>
      <c r="F7">
        <v>25657</v>
      </c>
      <c r="G7">
        <v>25191</v>
      </c>
      <c r="H7">
        <v>25191</v>
      </c>
      <c r="I7">
        <v>25191</v>
      </c>
      <c r="J7">
        <v>24724</v>
      </c>
      <c r="K7">
        <v>25191</v>
      </c>
      <c r="L7">
        <v>25191</v>
      </c>
      <c r="M7">
        <v>24724</v>
      </c>
      <c r="N7">
        <v>25284</v>
      </c>
    </row>
    <row r="8" spans="1:14" x14ac:dyDescent="0.25">
      <c r="A8" t="s">
        <v>7</v>
      </c>
      <c r="B8">
        <v>15</v>
      </c>
      <c r="C8">
        <v>225</v>
      </c>
      <c r="D8">
        <v>29389</v>
      </c>
      <c r="E8">
        <v>28922</v>
      </c>
      <c r="F8">
        <v>28922</v>
      </c>
      <c r="G8">
        <v>28457</v>
      </c>
      <c r="H8">
        <v>28456</v>
      </c>
      <c r="I8">
        <v>28923</v>
      </c>
      <c r="J8">
        <v>28456</v>
      </c>
      <c r="K8">
        <v>28923</v>
      </c>
      <c r="L8">
        <v>28923</v>
      </c>
      <c r="M8">
        <v>29390</v>
      </c>
      <c r="N8">
        <v>28876</v>
      </c>
    </row>
    <row r="9" spans="1:14" x14ac:dyDescent="0.25">
      <c r="A9" t="s">
        <v>7</v>
      </c>
      <c r="B9">
        <v>16</v>
      </c>
      <c r="C9">
        <v>256</v>
      </c>
      <c r="D9">
        <v>38719</v>
      </c>
      <c r="E9">
        <v>37786</v>
      </c>
      <c r="F9">
        <v>36854</v>
      </c>
      <c r="G9">
        <v>37320</v>
      </c>
      <c r="H9">
        <v>36853</v>
      </c>
      <c r="I9">
        <v>36853</v>
      </c>
      <c r="J9">
        <v>36387</v>
      </c>
      <c r="K9">
        <v>35921</v>
      </c>
      <c r="L9">
        <v>35920</v>
      </c>
      <c r="M9">
        <v>35920</v>
      </c>
      <c r="N9">
        <v>36853</v>
      </c>
    </row>
    <row r="10" spans="1:14" x14ac:dyDescent="0.25">
      <c r="A10" t="s">
        <v>7</v>
      </c>
      <c r="B10">
        <v>17</v>
      </c>
      <c r="C10">
        <v>289</v>
      </c>
      <c r="D10">
        <v>41052</v>
      </c>
      <c r="E10">
        <v>41518</v>
      </c>
      <c r="F10">
        <v>46649</v>
      </c>
      <c r="G10">
        <v>40585</v>
      </c>
      <c r="H10">
        <v>40118</v>
      </c>
      <c r="I10">
        <v>41518</v>
      </c>
      <c r="J10">
        <v>41518</v>
      </c>
      <c r="K10">
        <v>41051</v>
      </c>
      <c r="L10">
        <v>40119</v>
      </c>
      <c r="M10">
        <v>41052</v>
      </c>
      <c r="N10">
        <v>41518</v>
      </c>
    </row>
    <row r="11" spans="1:14" x14ac:dyDescent="0.25">
      <c r="A11" t="s">
        <v>7</v>
      </c>
      <c r="B11">
        <v>18</v>
      </c>
      <c r="C11">
        <v>324</v>
      </c>
      <c r="D11">
        <v>52714</v>
      </c>
      <c r="E11">
        <v>51315</v>
      </c>
      <c r="F11">
        <v>51315</v>
      </c>
      <c r="G11">
        <v>50848</v>
      </c>
      <c r="H11">
        <v>50848</v>
      </c>
      <c r="I11">
        <v>50848</v>
      </c>
      <c r="J11">
        <v>50848</v>
      </c>
      <c r="K11">
        <v>50848</v>
      </c>
      <c r="L11">
        <v>52248</v>
      </c>
      <c r="M11">
        <v>52248</v>
      </c>
      <c r="N11">
        <v>51408</v>
      </c>
    </row>
    <row r="12" spans="1:14" x14ac:dyDescent="0.25">
      <c r="A12" t="s">
        <v>7</v>
      </c>
      <c r="B12">
        <v>19</v>
      </c>
      <c r="C12">
        <v>361</v>
      </c>
      <c r="D12">
        <v>58312</v>
      </c>
      <c r="E12">
        <v>57379</v>
      </c>
      <c r="F12">
        <v>56912</v>
      </c>
      <c r="G12">
        <v>56913</v>
      </c>
      <c r="H12">
        <v>65776</v>
      </c>
      <c r="I12">
        <v>55979</v>
      </c>
      <c r="J12">
        <v>56446</v>
      </c>
      <c r="K12">
        <v>55979</v>
      </c>
      <c r="L12">
        <v>56446</v>
      </c>
      <c r="M12">
        <v>55980</v>
      </c>
      <c r="N12">
        <v>57612</v>
      </c>
    </row>
    <row r="13" spans="1:14" x14ac:dyDescent="0.25">
      <c r="A13" t="s">
        <v>7</v>
      </c>
      <c r="B13">
        <v>20</v>
      </c>
      <c r="C13">
        <v>400</v>
      </c>
      <c r="D13">
        <v>69974</v>
      </c>
      <c r="E13">
        <v>70908</v>
      </c>
      <c r="F13">
        <v>68575</v>
      </c>
      <c r="G13">
        <v>70440</v>
      </c>
      <c r="H13">
        <v>69507</v>
      </c>
      <c r="I13">
        <v>72307</v>
      </c>
      <c r="J13">
        <v>69508</v>
      </c>
      <c r="K13">
        <v>78371</v>
      </c>
      <c r="L13">
        <v>66242</v>
      </c>
      <c r="M13">
        <v>65776</v>
      </c>
      <c r="N13">
        <v>70160</v>
      </c>
    </row>
    <row r="14" spans="1:14" x14ac:dyDescent="0.25">
      <c r="A14" t="s">
        <v>7</v>
      </c>
      <c r="B14">
        <v>21</v>
      </c>
      <c r="C14">
        <v>441</v>
      </c>
      <c r="D14">
        <v>71374</v>
      </c>
      <c r="E14">
        <v>70907</v>
      </c>
      <c r="F14">
        <v>75106</v>
      </c>
      <c r="G14">
        <v>73240</v>
      </c>
      <c r="H14">
        <v>73707</v>
      </c>
      <c r="I14">
        <v>71841</v>
      </c>
      <c r="J14">
        <v>71374</v>
      </c>
      <c r="K14">
        <v>71374</v>
      </c>
      <c r="L14">
        <v>72774</v>
      </c>
      <c r="M14">
        <v>72307</v>
      </c>
      <c r="N14">
        <v>72400</v>
      </c>
    </row>
    <row r="15" spans="1:14" x14ac:dyDescent="0.25">
      <c r="A15" t="s">
        <v>7</v>
      </c>
      <c r="B15">
        <v>22</v>
      </c>
      <c r="C15">
        <v>484</v>
      </c>
      <c r="D15">
        <v>90034</v>
      </c>
      <c r="E15">
        <v>91900</v>
      </c>
      <c r="F15">
        <v>107294</v>
      </c>
      <c r="G15">
        <v>88168</v>
      </c>
      <c r="H15">
        <v>86302</v>
      </c>
      <c r="I15">
        <v>90966</v>
      </c>
      <c r="J15">
        <v>98897</v>
      </c>
      <c r="K15">
        <v>1339310</v>
      </c>
      <c r="L15">
        <v>87235</v>
      </c>
      <c r="M15">
        <v>88634</v>
      </c>
      <c r="N15">
        <v>216874</v>
      </c>
    </row>
    <row r="16" spans="1:14" x14ac:dyDescent="0.25">
      <c r="A16" t="s">
        <v>7</v>
      </c>
      <c r="B16">
        <v>23</v>
      </c>
      <c r="C16">
        <v>529</v>
      </c>
      <c r="D16">
        <v>128287</v>
      </c>
      <c r="E16">
        <v>160008</v>
      </c>
      <c r="F16">
        <v>127354</v>
      </c>
      <c r="G16">
        <v>135751</v>
      </c>
      <c r="H16">
        <v>140881</v>
      </c>
      <c r="I16">
        <v>127354</v>
      </c>
      <c r="J16">
        <v>139482</v>
      </c>
      <c r="K16">
        <v>135283</v>
      </c>
      <c r="L16">
        <v>131085</v>
      </c>
      <c r="M16">
        <v>127820</v>
      </c>
      <c r="N16">
        <v>135330</v>
      </c>
    </row>
    <row r="17" spans="1:14" x14ac:dyDescent="0.25">
      <c r="A17" t="s">
        <v>7</v>
      </c>
      <c r="B17">
        <v>24</v>
      </c>
      <c r="C17">
        <v>576</v>
      </c>
      <c r="D17">
        <v>191729</v>
      </c>
      <c r="E17">
        <v>197794</v>
      </c>
      <c r="F17">
        <v>193595</v>
      </c>
      <c r="G17">
        <v>196394</v>
      </c>
      <c r="H17">
        <v>218787</v>
      </c>
      <c r="I17">
        <v>199660</v>
      </c>
      <c r="J17">
        <v>185665</v>
      </c>
      <c r="K17">
        <v>200593</v>
      </c>
      <c r="L17">
        <v>193596</v>
      </c>
      <c r="M17">
        <v>196395</v>
      </c>
      <c r="N17">
        <v>197420</v>
      </c>
    </row>
    <row r="18" spans="1:14" x14ac:dyDescent="0.25">
      <c r="A18" t="s">
        <v>7</v>
      </c>
      <c r="B18">
        <v>25</v>
      </c>
      <c r="C18">
        <v>625</v>
      </c>
      <c r="D18">
        <v>240712</v>
      </c>
      <c r="E18">
        <v>231382</v>
      </c>
      <c r="F18">
        <v>226251</v>
      </c>
      <c r="G18">
        <v>236980</v>
      </c>
      <c r="H18">
        <v>232782</v>
      </c>
      <c r="I18">
        <v>233714</v>
      </c>
      <c r="J18">
        <v>229049</v>
      </c>
      <c r="K18">
        <v>233248</v>
      </c>
      <c r="L18">
        <v>230449</v>
      </c>
      <c r="M18">
        <v>234181</v>
      </c>
      <c r="N18">
        <v>232874</v>
      </c>
    </row>
    <row r="19" spans="1:14" x14ac:dyDescent="0.25">
      <c r="A19" t="s">
        <v>7</v>
      </c>
      <c r="B19">
        <v>26</v>
      </c>
      <c r="C19">
        <v>676</v>
      </c>
      <c r="D19">
        <v>294826</v>
      </c>
      <c r="E19">
        <v>297624</v>
      </c>
      <c r="F19">
        <v>303222</v>
      </c>
      <c r="G19">
        <v>288294</v>
      </c>
      <c r="H19">
        <v>286895</v>
      </c>
      <c r="I19">
        <v>300423</v>
      </c>
      <c r="J19">
        <v>297624</v>
      </c>
      <c r="K19">
        <v>305555</v>
      </c>
      <c r="L19">
        <v>282696</v>
      </c>
      <c r="M19">
        <v>296225</v>
      </c>
      <c r="N19">
        <v>295338</v>
      </c>
    </row>
    <row r="20" spans="1:14" x14ac:dyDescent="0.25">
      <c r="A20" t="s">
        <v>7</v>
      </c>
      <c r="B20">
        <v>27</v>
      </c>
      <c r="C20">
        <v>729</v>
      </c>
      <c r="D20">
        <v>340542</v>
      </c>
      <c r="E20">
        <v>339609</v>
      </c>
      <c r="F20">
        <v>336810</v>
      </c>
      <c r="G20">
        <v>329812</v>
      </c>
      <c r="H20">
        <v>344741</v>
      </c>
      <c r="I20">
        <v>334944</v>
      </c>
      <c r="J20">
        <v>342874</v>
      </c>
      <c r="K20">
        <v>335411</v>
      </c>
      <c r="L20">
        <v>335411</v>
      </c>
      <c r="M20">
        <v>345673</v>
      </c>
      <c r="N20">
        <v>338582</v>
      </c>
    </row>
    <row r="21" spans="1:14" x14ac:dyDescent="0.25">
      <c r="A21" t="s">
        <v>7</v>
      </c>
      <c r="B21">
        <v>28</v>
      </c>
      <c r="C21">
        <v>784</v>
      </c>
      <c r="D21">
        <v>402586</v>
      </c>
      <c r="E21">
        <v>396054</v>
      </c>
      <c r="F21">
        <v>406784</v>
      </c>
      <c r="G21">
        <v>402585</v>
      </c>
      <c r="H21">
        <v>406784</v>
      </c>
      <c r="I21">
        <v>384859</v>
      </c>
      <c r="J21">
        <v>399787</v>
      </c>
      <c r="K21">
        <v>406318</v>
      </c>
      <c r="L21">
        <v>400720</v>
      </c>
      <c r="M21">
        <v>399320</v>
      </c>
      <c r="N21">
        <v>400579</v>
      </c>
    </row>
    <row r="22" spans="1:14" x14ac:dyDescent="0.25">
      <c r="A22" t="s">
        <v>7</v>
      </c>
      <c r="B22">
        <v>29</v>
      </c>
      <c r="C22">
        <v>841</v>
      </c>
      <c r="D22">
        <v>431508</v>
      </c>
      <c r="E22">
        <v>429642</v>
      </c>
      <c r="F22">
        <v>482357</v>
      </c>
      <c r="G22">
        <v>431975</v>
      </c>
      <c r="H22">
        <v>443171</v>
      </c>
      <c r="I22">
        <v>431509</v>
      </c>
      <c r="J22">
        <v>428243</v>
      </c>
      <c r="K22">
        <v>435707</v>
      </c>
      <c r="L22">
        <v>426377</v>
      </c>
      <c r="M22">
        <v>435241</v>
      </c>
      <c r="N22">
        <v>437573</v>
      </c>
    </row>
    <row r="23" spans="1:14" x14ac:dyDescent="0.25">
      <c r="A23" t="s">
        <v>7</v>
      </c>
      <c r="B23">
        <v>30</v>
      </c>
      <c r="C23">
        <v>900</v>
      </c>
      <c r="D23">
        <v>513612</v>
      </c>
      <c r="E23">
        <v>506148</v>
      </c>
      <c r="F23">
        <v>506148</v>
      </c>
      <c r="G23">
        <v>515012</v>
      </c>
      <c r="H23">
        <v>507547</v>
      </c>
      <c r="I23">
        <v>509413</v>
      </c>
      <c r="J23">
        <v>502416</v>
      </c>
      <c r="K23">
        <v>501949</v>
      </c>
      <c r="L23">
        <v>516411</v>
      </c>
      <c r="M23">
        <v>506615</v>
      </c>
      <c r="N23">
        <v>508527</v>
      </c>
    </row>
    <row r="24" spans="1:14" x14ac:dyDescent="0.25">
      <c r="A24" t="s">
        <v>7</v>
      </c>
      <c r="B24">
        <v>31</v>
      </c>
      <c r="C24">
        <v>961</v>
      </c>
      <c r="D24">
        <v>513611</v>
      </c>
      <c r="E24">
        <v>526674</v>
      </c>
      <c r="F24">
        <v>534138</v>
      </c>
      <c r="G24">
        <v>517811</v>
      </c>
      <c r="H24">
        <v>533205</v>
      </c>
      <c r="I24">
        <v>515478</v>
      </c>
      <c r="J24">
        <v>531805</v>
      </c>
      <c r="K24">
        <v>531339</v>
      </c>
      <c r="L24">
        <v>526207</v>
      </c>
      <c r="M24">
        <v>541135</v>
      </c>
      <c r="N24">
        <v>527140</v>
      </c>
    </row>
    <row r="25" spans="1:14" x14ac:dyDescent="0.25">
      <c r="A25" t="s">
        <v>7</v>
      </c>
      <c r="B25">
        <v>32</v>
      </c>
      <c r="C25">
        <v>1024</v>
      </c>
      <c r="D25">
        <v>632568</v>
      </c>
      <c r="E25">
        <v>633035</v>
      </c>
      <c r="F25">
        <v>627903</v>
      </c>
      <c r="G25">
        <v>628836</v>
      </c>
      <c r="H25">
        <v>639099</v>
      </c>
      <c r="I25">
        <v>628836</v>
      </c>
      <c r="J25">
        <v>640499</v>
      </c>
      <c r="K25">
        <v>638166</v>
      </c>
      <c r="L25">
        <v>640965</v>
      </c>
      <c r="M25">
        <v>632568</v>
      </c>
      <c r="N25">
        <v>634247</v>
      </c>
    </row>
    <row r="26" spans="1:14" x14ac:dyDescent="0.25">
      <c r="A26" t="s">
        <v>7</v>
      </c>
      <c r="B26">
        <v>33</v>
      </c>
      <c r="C26">
        <v>1089</v>
      </c>
      <c r="D26">
        <v>666623</v>
      </c>
      <c r="E26">
        <v>681083</v>
      </c>
      <c r="F26">
        <v>661491</v>
      </c>
      <c r="G26">
        <v>663824</v>
      </c>
      <c r="H26">
        <v>691814</v>
      </c>
      <c r="I26">
        <v>655893</v>
      </c>
      <c r="J26">
        <v>678751</v>
      </c>
      <c r="K26">
        <v>675019</v>
      </c>
      <c r="L26">
        <v>675019</v>
      </c>
      <c r="M26">
        <v>682483</v>
      </c>
      <c r="N26">
        <v>673200</v>
      </c>
    </row>
    <row r="27" spans="1:14" x14ac:dyDescent="0.25">
      <c r="A27" t="s">
        <v>7</v>
      </c>
      <c r="B27">
        <v>34</v>
      </c>
      <c r="C27">
        <v>1156</v>
      </c>
      <c r="D27">
        <v>805172</v>
      </c>
      <c r="E27">
        <v>778115</v>
      </c>
      <c r="F27">
        <v>763654</v>
      </c>
      <c r="G27">
        <v>764120</v>
      </c>
      <c r="H27">
        <v>765520</v>
      </c>
      <c r="I27">
        <v>745927</v>
      </c>
      <c r="J27">
        <v>768318</v>
      </c>
      <c r="K27">
        <v>762721</v>
      </c>
      <c r="L27">
        <v>774383</v>
      </c>
      <c r="M27">
        <v>775316</v>
      </c>
      <c r="N27">
        <v>770324</v>
      </c>
    </row>
    <row r="28" spans="1:14" x14ac:dyDescent="0.25">
      <c r="A28" t="s">
        <v>7</v>
      </c>
      <c r="B28">
        <v>35</v>
      </c>
      <c r="C28">
        <v>1225</v>
      </c>
      <c r="D28">
        <v>824298</v>
      </c>
      <c r="E28">
        <v>833628</v>
      </c>
      <c r="F28">
        <v>820099</v>
      </c>
      <c r="G28">
        <v>819634</v>
      </c>
      <c r="H28">
        <v>833162</v>
      </c>
      <c r="I28">
        <v>825697</v>
      </c>
      <c r="J28">
        <v>828963</v>
      </c>
      <c r="K28">
        <v>815435</v>
      </c>
      <c r="L28">
        <v>856486</v>
      </c>
      <c r="M28">
        <v>823832</v>
      </c>
      <c r="N28">
        <v>828123</v>
      </c>
    </row>
    <row r="29" spans="1:14" x14ac:dyDescent="0.25">
      <c r="A29" t="s">
        <v>7</v>
      </c>
      <c r="B29">
        <v>36</v>
      </c>
      <c r="C29">
        <v>1296</v>
      </c>
      <c r="D29">
        <v>952585</v>
      </c>
      <c r="E29">
        <v>926927</v>
      </c>
      <c r="F29">
        <v>939056</v>
      </c>
      <c r="G29">
        <v>942788</v>
      </c>
      <c r="H29">
        <v>928793</v>
      </c>
      <c r="I29">
        <v>923195</v>
      </c>
      <c r="J29">
        <v>942788</v>
      </c>
      <c r="K29">
        <v>930193</v>
      </c>
      <c r="L29">
        <v>929259</v>
      </c>
      <c r="M29">
        <v>939523</v>
      </c>
      <c r="N29">
        <v>935510</v>
      </c>
    </row>
    <row r="30" spans="1:14" x14ac:dyDescent="0.25">
      <c r="A30" t="s">
        <v>7</v>
      </c>
      <c r="B30">
        <v>37</v>
      </c>
      <c r="C30">
        <v>1369</v>
      </c>
      <c r="D30">
        <v>1000167</v>
      </c>
      <c r="E30">
        <v>1002033</v>
      </c>
      <c r="F30">
        <v>14292032</v>
      </c>
      <c r="G30">
        <v>1014162</v>
      </c>
      <c r="H30">
        <v>989904</v>
      </c>
      <c r="I30">
        <v>1009963</v>
      </c>
      <c r="J30">
        <v>999700</v>
      </c>
      <c r="K30">
        <v>995502</v>
      </c>
      <c r="L30">
        <v>1008097</v>
      </c>
      <c r="M30">
        <v>1004832</v>
      </c>
      <c r="N30">
        <v>2331639</v>
      </c>
    </row>
    <row r="31" spans="1:14" x14ac:dyDescent="0.25">
      <c r="A31" t="s">
        <v>7</v>
      </c>
      <c r="B31">
        <v>38</v>
      </c>
      <c r="C31">
        <v>1444</v>
      </c>
      <c r="D31">
        <v>1137317</v>
      </c>
      <c r="E31">
        <v>1127520</v>
      </c>
      <c r="F31">
        <v>1127520</v>
      </c>
      <c r="G31">
        <v>1138716</v>
      </c>
      <c r="H31">
        <v>1165773</v>
      </c>
      <c r="I31">
        <v>1125188</v>
      </c>
      <c r="J31">
        <v>1147113</v>
      </c>
      <c r="K31">
        <v>1129386</v>
      </c>
      <c r="L31">
        <v>1135917</v>
      </c>
      <c r="M31">
        <v>1137317</v>
      </c>
      <c r="N31">
        <v>1137176</v>
      </c>
    </row>
    <row r="32" spans="1:14" x14ac:dyDescent="0.25">
      <c r="A32" t="s">
        <v>7</v>
      </c>
      <c r="B32">
        <v>39</v>
      </c>
      <c r="C32">
        <v>1521</v>
      </c>
      <c r="D32">
        <v>1194229</v>
      </c>
      <c r="E32">
        <v>1203092</v>
      </c>
      <c r="F32">
        <v>1218953</v>
      </c>
      <c r="G32">
        <v>1194229</v>
      </c>
      <c r="H32">
        <v>1229216</v>
      </c>
      <c r="I32">
        <v>1214755</v>
      </c>
      <c r="J32">
        <v>1220353</v>
      </c>
      <c r="K32">
        <v>1211024</v>
      </c>
      <c r="L32">
        <v>1190030</v>
      </c>
      <c r="M32">
        <v>1227351</v>
      </c>
      <c r="N32">
        <v>1210323</v>
      </c>
    </row>
    <row r="33" spans="1:14" x14ac:dyDescent="0.25">
      <c r="A33" t="s">
        <v>7</v>
      </c>
      <c r="B33">
        <v>40</v>
      </c>
      <c r="C33">
        <v>1600</v>
      </c>
      <c r="D33">
        <v>1372897</v>
      </c>
      <c r="E33">
        <v>1360302</v>
      </c>
      <c r="F33">
        <v>1372897</v>
      </c>
      <c r="G33">
        <v>1352371</v>
      </c>
      <c r="H33">
        <v>1383160</v>
      </c>
      <c r="I33">
        <v>1354704</v>
      </c>
      <c r="J33">
        <v>1361701</v>
      </c>
      <c r="K33">
        <v>1377562</v>
      </c>
      <c r="L33">
        <v>1353304</v>
      </c>
      <c r="M33">
        <v>1366366</v>
      </c>
      <c r="N33">
        <v>1365526</v>
      </c>
    </row>
    <row r="34" spans="1:14" x14ac:dyDescent="0.25">
      <c r="A34" t="s">
        <v>7</v>
      </c>
      <c r="B34">
        <v>41</v>
      </c>
      <c r="C34">
        <v>1681</v>
      </c>
      <c r="D34">
        <v>1470395</v>
      </c>
      <c r="E34">
        <v>1451268</v>
      </c>
      <c r="F34">
        <v>1450336</v>
      </c>
      <c r="G34">
        <v>1452201</v>
      </c>
      <c r="H34">
        <v>1454534</v>
      </c>
      <c r="I34">
        <v>1459199</v>
      </c>
      <c r="J34">
        <v>1468529</v>
      </c>
      <c r="K34">
        <v>1452668</v>
      </c>
      <c r="L34">
        <v>1450336</v>
      </c>
      <c r="M34">
        <v>1457799</v>
      </c>
      <c r="N34">
        <v>1456726</v>
      </c>
    </row>
    <row r="35" spans="1:14" x14ac:dyDescent="0.25">
      <c r="A35" t="s">
        <v>7</v>
      </c>
      <c r="B35">
        <v>42</v>
      </c>
      <c r="C35">
        <v>1764</v>
      </c>
      <c r="D35">
        <v>1727901</v>
      </c>
      <c r="E35">
        <v>1623405</v>
      </c>
      <c r="F35">
        <v>1631802</v>
      </c>
      <c r="G35">
        <v>1632735</v>
      </c>
      <c r="H35">
        <v>1622939</v>
      </c>
      <c r="I35">
        <v>1648596</v>
      </c>
      <c r="J35">
        <v>1632269</v>
      </c>
      <c r="K35">
        <v>1638800</v>
      </c>
      <c r="L35">
        <v>1620607</v>
      </c>
      <c r="M35">
        <v>1636467</v>
      </c>
      <c r="N35">
        <v>1641552</v>
      </c>
    </row>
    <row r="36" spans="1:14" x14ac:dyDescent="0.25">
      <c r="A36" t="s">
        <v>7</v>
      </c>
      <c r="B36">
        <v>43</v>
      </c>
      <c r="C36">
        <v>1849</v>
      </c>
      <c r="D36">
        <v>1732566</v>
      </c>
      <c r="E36">
        <v>1739563</v>
      </c>
      <c r="F36">
        <v>1737230</v>
      </c>
      <c r="G36">
        <v>1721369</v>
      </c>
      <c r="H36">
        <v>1739096</v>
      </c>
      <c r="I36">
        <v>1743761</v>
      </c>
      <c r="J36">
        <v>1730233</v>
      </c>
      <c r="K36">
        <v>1733032</v>
      </c>
      <c r="L36">
        <v>1732566</v>
      </c>
      <c r="M36">
        <v>1725568</v>
      </c>
      <c r="N36">
        <v>1733498</v>
      </c>
    </row>
    <row r="37" spans="1:14" x14ac:dyDescent="0.25">
      <c r="A37" t="s">
        <v>7</v>
      </c>
      <c r="B37">
        <v>44</v>
      </c>
      <c r="C37">
        <v>1936</v>
      </c>
      <c r="D37">
        <v>1936424</v>
      </c>
      <c r="E37">
        <v>1927561</v>
      </c>
      <c r="F37">
        <v>1941089</v>
      </c>
      <c r="G37">
        <v>1943421</v>
      </c>
      <c r="H37">
        <v>1930827</v>
      </c>
      <c r="I37">
        <v>1926161</v>
      </c>
      <c r="J37">
        <v>1937357</v>
      </c>
      <c r="K37">
        <v>2004533</v>
      </c>
      <c r="L37">
        <v>1950886</v>
      </c>
      <c r="M37">
        <v>1993337</v>
      </c>
      <c r="N37">
        <v>1949159</v>
      </c>
    </row>
    <row r="38" spans="1:14" x14ac:dyDescent="0.25">
      <c r="A38" t="s">
        <v>7</v>
      </c>
      <c r="B38">
        <v>45</v>
      </c>
      <c r="C38">
        <v>2025</v>
      </c>
      <c r="D38">
        <v>2045118</v>
      </c>
      <c r="E38">
        <v>2056314</v>
      </c>
      <c r="F38">
        <v>2085703</v>
      </c>
      <c r="G38">
        <v>2048383</v>
      </c>
      <c r="H38">
        <v>2058179</v>
      </c>
      <c r="I38">
        <v>2053981</v>
      </c>
      <c r="J38">
        <v>2045584</v>
      </c>
      <c r="K38">
        <v>2046517</v>
      </c>
      <c r="L38">
        <v>2070308</v>
      </c>
      <c r="M38">
        <v>2039520</v>
      </c>
      <c r="N38">
        <v>2054960</v>
      </c>
    </row>
    <row r="39" spans="1:14" x14ac:dyDescent="0.25">
      <c r="A39" t="s">
        <v>7</v>
      </c>
      <c r="B39">
        <v>46</v>
      </c>
      <c r="C39">
        <v>2116</v>
      </c>
      <c r="D39">
        <v>2325482</v>
      </c>
      <c r="E39">
        <v>2271835</v>
      </c>
      <c r="F39">
        <v>2259706</v>
      </c>
      <c r="G39">
        <v>2262039</v>
      </c>
      <c r="H39">
        <v>2280232</v>
      </c>
      <c r="I39">
        <v>2297025</v>
      </c>
      <c r="J39">
        <v>2273235</v>
      </c>
      <c r="K39">
        <v>2284430</v>
      </c>
      <c r="L39">
        <v>2290028</v>
      </c>
      <c r="M39">
        <v>2273234</v>
      </c>
      <c r="N39">
        <v>2281724</v>
      </c>
    </row>
    <row r="40" spans="1:14" x14ac:dyDescent="0.25">
      <c r="A40" t="s">
        <v>7</v>
      </c>
      <c r="B40">
        <v>47</v>
      </c>
      <c r="C40">
        <v>2209</v>
      </c>
      <c r="D40">
        <v>2447237</v>
      </c>
      <c r="E40">
        <v>2396389</v>
      </c>
      <c r="F40">
        <v>2423912</v>
      </c>
      <c r="G40">
        <v>2406652</v>
      </c>
      <c r="H40">
        <v>2413649</v>
      </c>
      <c r="I40">
        <v>2396389</v>
      </c>
      <c r="J40">
        <v>2422512</v>
      </c>
      <c r="K40">
        <v>2399654</v>
      </c>
      <c r="L40">
        <v>2374464</v>
      </c>
      <c r="M40">
        <v>2422046</v>
      </c>
      <c r="N40">
        <v>2410290</v>
      </c>
    </row>
    <row r="41" spans="1:14" x14ac:dyDescent="0.25">
      <c r="A41" t="s">
        <v>7</v>
      </c>
      <c r="B41">
        <v>48</v>
      </c>
      <c r="C41">
        <v>2304</v>
      </c>
      <c r="D41">
        <v>2666023</v>
      </c>
      <c r="E41">
        <v>2668356</v>
      </c>
      <c r="F41">
        <v>2670688</v>
      </c>
      <c r="G41">
        <v>2644564</v>
      </c>
      <c r="H41">
        <v>2636635</v>
      </c>
      <c r="I41">
        <v>2671621</v>
      </c>
      <c r="J41">
        <v>2677220</v>
      </c>
      <c r="K41">
        <v>2671155</v>
      </c>
      <c r="L41">
        <v>2651562</v>
      </c>
      <c r="M41">
        <v>2663691</v>
      </c>
      <c r="N41">
        <v>2662151</v>
      </c>
    </row>
    <row r="42" spans="1:14" x14ac:dyDescent="0.25">
      <c r="A42" t="s">
        <v>7</v>
      </c>
      <c r="B42">
        <v>49</v>
      </c>
      <c r="C42">
        <v>2401</v>
      </c>
      <c r="D42">
        <v>2769120</v>
      </c>
      <c r="E42">
        <v>2782648</v>
      </c>
      <c r="F42">
        <v>2791044</v>
      </c>
      <c r="G42">
        <v>2769586</v>
      </c>
      <c r="H42">
        <v>2793377</v>
      </c>
      <c r="I42">
        <v>2801308</v>
      </c>
      <c r="J42">
        <v>2779848</v>
      </c>
      <c r="K42">
        <v>2784514</v>
      </c>
      <c r="L42">
        <v>2765853</v>
      </c>
      <c r="M42">
        <v>2792444</v>
      </c>
      <c r="N42">
        <v>2782974</v>
      </c>
    </row>
    <row r="43" spans="1:14" x14ac:dyDescent="0.25">
      <c r="A43" t="s">
        <v>7</v>
      </c>
      <c r="B43">
        <v>50</v>
      </c>
      <c r="C43">
        <v>2500</v>
      </c>
      <c r="D43">
        <v>3030356</v>
      </c>
      <c r="E43">
        <v>3058347</v>
      </c>
      <c r="F43">
        <v>3061612</v>
      </c>
      <c r="G43">
        <v>3066744</v>
      </c>
      <c r="H43">
        <v>3030357</v>
      </c>
      <c r="I43">
        <v>3051349</v>
      </c>
      <c r="J43">
        <v>3026159</v>
      </c>
      <c r="K43">
        <v>3009364</v>
      </c>
      <c r="L43">
        <v>3042953</v>
      </c>
      <c r="M43">
        <v>3047150</v>
      </c>
      <c r="N43">
        <v>3042439</v>
      </c>
    </row>
    <row r="44" spans="1:14" x14ac:dyDescent="0.25">
      <c r="A44" t="s">
        <v>6</v>
      </c>
      <c r="B44">
        <v>10</v>
      </c>
      <c r="C44">
        <v>100</v>
      </c>
      <c r="D44">
        <v>627904</v>
      </c>
      <c r="E44">
        <v>607378</v>
      </c>
      <c r="F44">
        <v>133418</v>
      </c>
      <c r="G44">
        <v>103096</v>
      </c>
      <c r="H44">
        <v>102629</v>
      </c>
      <c r="I44">
        <v>102162</v>
      </c>
      <c r="J44">
        <v>91899</v>
      </c>
      <c r="K44">
        <v>90500</v>
      </c>
      <c r="L44">
        <v>88635</v>
      </c>
      <c r="M44">
        <v>88634</v>
      </c>
      <c r="N44">
        <v>203625</v>
      </c>
    </row>
    <row r="45" spans="1:14" x14ac:dyDescent="0.25">
      <c r="A45" t="s">
        <v>6</v>
      </c>
      <c r="B45">
        <v>11</v>
      </c>
      <c r="C45">
        <v>121</v>
      </c>
      <c r="D45">
        <v>118956</v>
      </c>
      <c r="E45">
        <v>121289</v>
      </c>
      <c r="F45">
        <v>121755</v>
      </c>
      <c r="G45">
        <v>111492</v>
      </c>
      <c r="H45">
        <v>111026</v>
      </c>
      <c r="I45">
        <v>107760</v>
      </c>
      <c r="J45">
        <v>109627</v>
      </c>
      <c r="K45">
        <v>111026</v>
      </c>
      <c r="L45">
        <v>111959</v>
      </c>
      <c r="M45">
        <v>429176</v>
      </c>
      <c r="N45">
        <v>145406</v>
      </c>
    </row>
    <row r="46" spans="1:14" x14ac:dyDescent="0.25">
      <c r="A46" t="s">
        <v>6</v>
      </c>
      <c r="B46">
        <v>12</v>
      </c>
      <c r="C46">
        <v>144</v>
      </c>
      <c r="D46">
        <v>155343</v>
      </c>
      <c r="E46">
        <v>151611</v>
      </c>
      <c r="F46">
        <v>153944</v>
      </c>
      <c r="G46">
        <v>154410</v>
      </c>
      <c r="H46">
        <v>150212</v>
      </c>
      <c r="I46">
        <v>149745</v>
      </c>
      <c r="J46">
        <v>151611</v>
      </c>
      <c r="K46">
        <v>153010</v>
      </c>
      <c r="L46">
        <v>148812</v>
      </c>
      <c r="M46">
        <v>148813</v>
      </c>
      <c r="N46">
        <v>151751</v>
      </c>
    </row>
    <row r="47" spans="1:14" x14ac:dyDescent="0.25">
      <c r="A47" t="s">
        <v>6</v>
      </c>
      <c r="B47">
        <v>13</v>
      </c>
      <c r="C47">
        <v>169</v>
      </c>
      <c r="D47">
        <v>209924</v>
      </c>
      <c r="E47">
        <v>207591</v>
      </c>
      <c r="F47">
        <v>204792</v>
      </c>
      <c r="G47">
        <v>218320</v>
      </c>
      <c r="H47">
        <v>210857</v>
      </c>
      <c r="I47">
        <v>202926</v>
      </c>
      <c r="J47">
        <v>211323</v>
      </c>
      <c r="K47">
        <v>207590</v>
      </c>
      <c r="L47">
        <v>206191</v>
      </c>
      <c r="M47">
        <v>208057</v>
      </c>
      <c r="N47">
        <v>208757</v>
      </c>
    </row>
    <row r="48" spans="1:14" x14ac:dyDescent="0.25">
      <c r="A48" t="s">
        <v>6</v>
      </c>
      <c r="B48">
        <v>14</v>
      </c>
      <c r="C48">
        <v>196</v>
      </c>
      <c r="D48">
        <v>361068</v>
      </c>
      <c r="E48">
        <v>277565</v>
      </c>
      <c r="F48">
        <v>286895</v>
      </c>
      <c r="G48">
        <v>279897</v>
      </c>
      <c r="H48">
        <v>273366</v>
      </c>
      <c r="I48">
        <v>279431</v>
      </c>
      <c r="J48">
        <v>278964</v>
      </c>
      <c r="K48">
        <v>277565</v>
      </c>
      <c r="L48">
        <v>277098</v>
      </c>
      <c r="M48">
        <v>278498</v>
      </c>
      <c r="N48">
        <v>287034</v>
      </c>
    </row>
    <row r="49" spans="1:14" x14ac:dyDescent="0.25">
      <c r="A49" t="s">
        <v>6</v>
      </c>
      <c r="B49">
        <v>15</v>
      </c>
      <c r="C49">
        <v>225</v>
      </c>
      <c r="D49">
        <v>376462</v>
      </c>
      <c r="E49">
        <v>367132</v>
      </c>
      <c r="F49">
        <v>367599</v>
      </c>
      <c r="G49">
        <v>368531</v>
      </c>
      <c r="H49">
        <v>364334</v>
      </c>
      <c r="I49">
        <v>373663</v>
      </c>
      <c r="J49">
        <v>364334</v>
      </c>
      <c r="K49">
        <v>374596</v>
      </c>
      <c r="L49">
        <v>368998</v>
      </c>
      <c r="M49">
        <v>401653</v>
      </c>
      <c r="N49">
        <v>372730</v>
      </c>
    </row>
    <row r="50" spans="1:14" x14ac:dyDescent="0.25">
      <c r="A50" t="s">
        <v>6</v>
      </c>
      <c r="B50">
        <v>16</v>
      </c>
      <c r="C50">
        <v>256</v>
      </c>
      <c r="D50">
        <v>501483</v>
      </c>
      <c r="E50">
        <v>507081</v>
      </c>
      <c r="F50">
        <v>502882</v>
      </c>
      <c r="G50">
        <v>504748</v>
      </c>
      <c r="H50">
        <v>503349</v>
      </c>
      <c r="I50">
        <v>506148</v>
      </c>
      <c r="J50">
        <v>496818</v>
      </c>
      <c r="K50">
        <v>491687</v>
      </c>
      <c r="L50">
        <v>490754</v>
      </c>
      <c r="M50">
        <v>493086</v>
      </c>
      <c r="N50">
        <v>499803</v>
      </c>
    </row>
    <row r="51" spans="1:14" x14ac:dyDescent="0.25">
      <c r="A51" t="s">
        <v>6</v>
      </c>
      <c r="B51">
        <v>17</v>
      </c>
      <c r="C51">
        <v>289</v>
      </c>
      <c r="D51">
        <v>637699</v>
      </c>
      <c r="E51">
        <v>636766</v>
      </c>
      <c r="F51">
        <v>637233</v>
      </c>
      <c r="G51">
        <v>626970</v>
      </c>
      <c r="H51">
        <v>632569</v>
      </c>
      <c r="I51">
        <v>675486</v>
      </c>
      <c r="J51">
        <v>631635</v>
      </c>
      <c r="K51">
        <v>629303</v>
      </c>
      <c r="L51">
        <v>631635</v>
      </c>
      <c r="M51">
        <v>665690</v>
      </c>
      <c r="N51">
        <v>640498</v>
      </c>
    </row>
    <row r="52" spans="1:14" x14ac:dyDescent="0.25">
      <c r="A52" t="s">
        <v>6</v>
      </c>
      <c r="B52">
        <v>18</v>
      </c>
      <c r="C52">
        <v>324</v>
      </c>
      <c r="D52">
        <v>805639</v>
      </c>
      <c r="E52">
        <v>797708</v>
      </c>
      <c r="F52">
        <v>796308</v>
      </c>
      <c r="G52">
        <v>793043</v>
      </c>
      <c r="H52">
        <v>795375</v>
      </c>
      <c r="I52">
        <v>798640</v>
      </c>
      <c r="J52">
        <v>794908</v>
      </c>
      <c r="K52">
        <v>799573</v>
      </c>
      <c r="L52">
        <v>812635</v>
      </c>
      <c r="M52">
        <v>803305</v>
      </c>
      <c r="N52">
        <v>799713</v>
      </c>
    </row>
    <row r="53" spans="1:14" x14ac:dyDescent="0.25">
      <c r="A53" t="s">
        <v>6</v>
      </c>
      <c r="B53">
        <v>19</v>
      </c>
      <c r="C53">
        <v>361</v>
      </c>
      <c r="D53">
        <v>994102</v>
      </c>
      <c r="E53">
        <v>1032822</v>
      </c>
      <c r="F53">
        <v>992237</v>
      </c>
      <c r="G53">
        <v>1000633</v>
      </c>
      <c r="H53">
        <v>2065177</v>
      </c>
      <c r="I53">
        <v>995036</v>
      </c>
      <c r="J53">
        <v>1000633</v>
      </c>
      <c r="K53">
        <v>987105</v>
      </c>
      <c r="L53">
        <v>990838</v>
      </c>
      <c r="M53">
        <v>987105</v>
      </c>
      <c r="N53">
        <v>1104568</v>
      </c>
    </row>
    <row r="54" spans="1:14" x14ac:dyDescent="0.25">
      <c r="A54" t="s">
        <v>6</v>
      </c>
      <c r="B54">
        <v>20</v>
      </c>
      <c r="C54">
        <v>400</v>
      </c>
      <c r="D54">
        <v>1225018</v>
      </c>
      <c r="E54">
        <v>1294526</v>
      </c>
      <c r="F54">
        <v>1232482</v>
      </c>
      <c r="G54">
        <v>1313186</v>
      </c>
      <c r="H54">
        <v>1280997</v>
      </c>
      <c r="I54">
        <v>1247410</v>
      </c>
      <c r="J54">
        <v>1250208</v>
      </c>
      <c r="K54">
        <v>1243211</v>
      </c>
      <c r="L54">
        <v>1229683</v>
      </c>
      <c r="M54">
        <v>1220819</v>
      </c>
      <c r="N54">
        <v>1253754</v>
      </c>
    </row>
    <row r="55" spans="1:14" x14ac:dyDescent="0.25">
      <c r="A55" t="s">
        <v>6</v>
      </c>
      <c r="B55">
        <v>21</v>
      </c>
      <c r="C55">
        <v>441</v>
      </c>
      <c r="D55">
        <v>1482057</v>
      </c>
      <c r="E55">
        <v>1488588</v>
      </c>
      <c r="F55">
        <v>1574423</v>
      </c>
      <c r="G55">
        <v>1557629</v>
      </c>
      <c r="H55">
        <v>1491387</v>
      </c>
      <c r="I55">
        <v>1482990</v>
      </c>
      <c r="J55">
        <v>1493719</v>
      </c>
      <c r="K55">
        <v>1470395</v>
      </c>
      <c r="L55">
        <v>1503982</v>
      </c>
      <c r="M55">
        <v>1483457</v>
      </c>
      <c r="N55">
        <v>1502862</v>
      </c>
    </row>
    <row r="56" spans="1:14" x14ac:dyDescent="0.25">
      <c r="A56" t="s">
        <v>6</v>
      </c>
      <c r="B56">
        <v>22</v>
      </c>
      <c r="C56">
        <v>484</v>
      </c>
      <c r="D56">
        <v>1857586</v>
      </c>
      <c r="E56">
        <v>2066576</v>
      </c>
      <c r="F56">
        <v>2221919</v>
      </c>
      <c r="G56">
        <v>1851056</v>
      </c>
      <c r="H56">
        <v>1950419</v>
      </c>
      <c r="I56">
        <v>1880444</v>
      </c>
      <c r="J56">
        <v>1958816</v>
      </c>
      <c r="K56">
        <v>1851522</v>
      </c>
      <c r="L56">
        <v>1844524</v>
      </c>
      <c r="M56">
        <v>2048383</v>
      </c>
      <c r="N56">
        <v>1953124</v>
      </c>
    </row>
    <row r="57" spans="1:14" x14ac:dyDescent="0.25">
      <c r="A57" t="s">
        <v>6</v>
      </c>
      <c r="B57">
        <v>23</v>
      </c>
      <c r="C57">
        <v>529</v>
      </c>
      <c r="D57">
        <v>2868016</v>
      </c>
      <c r="E57">
        <v>3433875</v>
      </c>
      <c r="F57">
        <v>2981841</v>
      </c>
      <c r="G57">
        <v>3080272</v>
      </c>
      <c r="H57">
        <v>3067210</v>
      </c>
      <c r="I57">
        <v>2937057</v>
      </c>
      <c r="J57">
        <v>3080272</v>
      </c>
      <c r="K57">
        <v>3239813</v>
      </c>
      <c r="L57">
        <v>2911867</v>
      </c>
      <c r="M57">
        <v>2824632</v>
      </c>
      <c r="N57">
        <v>3042485</v>
      </c>
    </row>
    <row r="58" spans="1:14" x14ac:dyDescent="0.25">
      <c r="A58" t="s">
        <v>6</v>
      </c>
      <c r="B58">
        <v>24</v>
      </c>
      <c r="C58">
        <v>576</v>
      </c>
      <c r="D58">
        <v>5152913</v>
      </c>
      <c r="E58">
        <v>5028358</v>
      </c>
      <c r="F58">
        <v>5054482</v>
      </c>
      <c r="G58">
        <v>5207959</v>
      </c>
      <c r="H58">
        <v>5257874</v>
      </c>
      <c r="I58">
        <v>5106730</v>
      </c>
      <c r="J58">
        <v>4807706</v>
      </c>
      <c r="K58">
        <v>5144983</v>
      </c>
      <c r="L58">
        <v>4818901</v>
      </c>
      <c r="M58">
        <v>5144982</v>
      </c>
      <c r="N58">
        <v>5072488</v>
      </c>
    </row>
    <row r="59" spans="1:14" x14ac:dyDescent="0.25">
      <c r="A59" t="s">
        <v>6</v>
      </c>
      <c r="B59">
        <v>25</v>
      </c>
      <c r="C59">
        <v>625</v>
      </c>
      <c r="D59">
        <v>6420849</v>
      </c>
      <c r="E59">
        <v>6549135</v>
      </c>
      <c r="F59">
        <v>6437175</v>
      </c>
      <c r="G59">
        <v>6432510</v>
      </c>
      <c r="H59">
        <v>6483359</v>
      </c>
      <c r="I59">
        <v>6424114</v>
      </c>
      <c r="J59">
        <v>6391459</v>
      </c>
      <c r="K59">
        <v>6511815</v>
      </c>
      <c r="L59">
        <v>6442774</v>
      </c>
      <c r="M59">
        <v>6193199</v>
      </c>
      <c r="N59">
        <v>6428638</v>
      </c>
    </row>
    <row r="60" spans="1:14" x14ac:dyDescent="0.25">
      <c r="A60" t="s">
        <v>6</v>
      </c>
      <c r="B60">
        <v>26</v>
      </c>
      <c r="C60">
        <v>676</v>
      </c>
      <c r="D60">
        <v>7992473</v>
      </c>
      <c r="E60">
        <v>7943024</v>
      </c>
      <c r="F60">
        <v>8023728</v>
      </c>
      <c r="G60">
        <v>7905238</v>
      </c>
      <c r="H60">
        <v>7897308</v>
      </c>
      <c r="I60">
        <v>7984075</v>
      </c>
      <c r="J60">
        <v>8046120</v>
      </c>
      <c r="K60">
        <v>8082039</v>
      </c>
      <c r="L60">
        <v>7881446</v>
      </c>
      <c r="M60">
        <v>7972879</v>
      </c>
      <c r="N60">
        <v>7972833</v>
      </c>
    </row>
    <row r="61" spans="1:14" x14ac:dyDescent="0.25">
      <c r="A61" t="s">
        <v>6</v>
      </c>
      <c r="B61">
        <v>27</v>
      </c>
      <c r="C61">
        <v>729</v>
      </c>
      <c r="D61">
        <v>9729237</v>
      </c>
      <c r="E61">
        <v>9677455</v>
      </c>
      <c r="F61">
        <v>9636404</v>
      </c>
      <c r="G61">
        <v>9672324</v>
      </c>
      <c r="H61">
        <v>9813672</v>
      </c>
      <c r="I61">
        <v>9754427</v>
      </c>
      <c r="J61">
        <v>9854257</v>
      </c>
      <c r="K61">
        <v>9676522</v>
      </c>
      <c r="L61">
        <v>9637803</v>
      </c>
      <c r="M61">
        <v>9717107</v>
      </c>
      <c r="N61">
        <v>9716920</v>
      </c>
    </row>
    <row r="62" spans="1:14" x14ac:dyDescent="0.25">
      <c r="A62" t="s">
        <v>6</v>
      </c>
      <c r="B62">
        <v>28</v>
      </c>
      <c r="C62">
        <v>784</v>
      </c>
      <c r="D62">
        <v>11624609</v>
      </c>
      <c r="E62">
        <v>11683388</v>
      </c>
      <c r="F62">
        <v>11936694</v>
      </c>
      <c r="G62">
        <v>11675457</v>
      </c>
      <c r="H62">
        <v>11788815</v>
      </c>
      <c r="I62">
        <v>11577026</v>
      </c>
      <c r="J62">
        <v>11662395</v>
      </c>
      <c r="K62">
        <v>11677323</v>
      </c>
      <c r="L62">
        <v>11642803</v>
      </c>
      <c r="M62">
        <v>11637671</v>
      </c>
      <c r="N62">
        <v>11690618</v>
      </c>
    </row>
    <row r="63" spans="1:14" x14ac:dyDescent="0.25">
      <c r="A63" t="s">
        <v>6</v>
      </c>
      <c r="B63">
        <v>29</v>
      </c>
      <c r="C63">
        <v>841</v>
      </c>
      <c r="D63">
        <v>13654332</v>
      </c>
      <c r="E63">
        <v>13740167</v>
      </c>
      <c r="F63">
        <v>13747165</v>
      </c>
      <c r="G63">
        <v>13887114</v>
      </c>
      <c r="H63">
        <v>13843730</v>
      </c>
      <c r="I63">
        <v>13711711</v>
      </c>
      <c r="J63">
        <v>13752297</v>
      </c>
      <c r="K63">
        <v>13672526</v>
      </c>
      <c r="L63">
        <v>13701448</v>
      </c>
      <c r="M63">
        <v>13508785</v>
      </c>
      <c r="N63">
        <v>13721927</v>
      </c>
    </row>
    <row r="64" spans="1:14" x14ac:dyDescent="0.25">
      <c r="A64" t="s">
        <v>6</v>
      </c>
      <c r="B64">
        <v>30</v>
      </c>
      <c r="C64">
        <v>900</v>
      </c>
      <c r="D64">
        <v>16147286</v>
      </c>
      <c r="E64">
        <v>16018999</v>
      </c>
      <c r="F64">
        <v>16257379</v>
      </c>
      <c r="G64">
        <v>16250382</v>
      </c>
      <c r="H64">
        <v>16175276</v>
      </c>
      <c r="I64">
        <v>16111366</v>
      </c>
      <c r="J64">
        <v>16180407</v>
      </c>
      <c r="K64">
        <v>16099704</v>
      </c>
      <c r="L64">
        <v>16141688</v>
      </c>
      <c r="M64">
        <v>16102502</v>
      </c>
      <c r="N64">
        <v>16148498</v>
      </c>
    </row>
    <row r="65" spans="1:14" x14ac:dyDescent="0.25">
      <c r="A65" t="s">
        <v>6</v>
      </c>
      <c r="B65">
        <v>31</v>
      </c>
      <c r="C65">
        <v>961</v>
      </c>
      <c r="D65">
        <v>27411760</v>
      </c>
      <c r="E65">
        <v>18667763</v>
      </c>
      <c r="F65">
        <v>18797449</v>
      </c>
      <c r="G65">
        <v>18839900</v>
      </c>
      <c r="H65">
        <v>18758262</v>
      </c>
      <c r="I65">
        <v>18332352</v>
      </c>
      <c r="J65">
        <v>18738670</v>
      </c>
      <c r="K65">
        <v>18735871</v>
      </c>
      <c r="L65">
        <v>18640706</v>
      </c>
      <c r="M65">
        <v>18807245</v>
      </c>
      <c r="N65">
        <v>19572997</v>
      </c>
    </row>
    <row r="66" spans="1:14" x14ac:dyDescent="0.25">
      <c r="A66" t="s">
        <v>6</v>
      </c>
      <c r="B66">
        <v>32</v>
      </c>
      <c r="C66">
        <v>1024</v>
      </c>
      <c r="D66">
        <v>21880519</v>
      </c>
      <c r="E66">
        <v>22040528</v>
      </c>
      <c r="F66">
        <v>22143623</v>
      </c>
      <c r="G66">
        <v>21817076</v>
      </c>
      <c r="H66">
        <v>22064785</v>
      </c>
      <c r="I66">
        <v>21869323</v>
      </c>
      <c r="J66">
        <v>21989213</v>
      </c>
      <c r="K66">
        <v>21979883</v>
      </c>
      <c r="L66">
        <v>21730774</v>
      </c>
      <c r="M66">
        <v>22100706</v>
      </c>
      <c r="N66">
        <v>21961643</v>
      </c>
    </row>
    <row r="67" spans="1:14" x14ac:dyDescent="0.25">
      <c r="A67" t="s">
        <v>6</v>
      </c>
      <c r="B67">
        <v>33</v>
      </c>
      <c r="C67">
        <v>1089</v>
      </c>
      <c r="D67">
        <v>24826907</v>
      </c>
      <c r="E67">
        <v>24896881</v>
      </c>
      <c r="F67">
        <v>24855830</v>
      </c>
      <c r="G67">
        <v>25000443</v>
      </c>
      <c r="H67">
        <v>24838103</v>
      </c>
      <c r="I67">
        <v>24708417</v>
      </c>
      <c r="J67">
        <v>25137126</v>
      </c>
      <c r="K67">
        <v>24818510</v>
      </c>
      <c r="L67">
        <v>25117067</v>
      </c>
      <c r="M67">
        <v>24881953</v>
      </c>
      <c r="N67">
        <v>24908123</v>
      </c>
    </row>
    <row r="68" spans="1:14" x14ac:dyDescent="0.25">
      <c r="A68" t="s">
        <v>6</v>
      </c>
      <c r="B68">
        <v>34</v>
      </c>
      <c r="C68">
        <v>1156</v>
      </c>
      <c r="D68">
        <v>28894284</v>
      </c>
      <c r="E68">
        <v>29145725</v>
      </c>
      <c r="F68">
        <v>28832240</v>
      </c>
      <c r="G68">
        <v>29197039</v>
      </c>
      <c r="H68">
        <v>28896616</v>
      </c>
      <c r="I68">
        <v>28985717</v>
      </c>
      <c r="J68">
        <v>28919475</v>
      </c>
      <c r="K68">
        <v>28780458</v>
      </c>
      <c r="L68">
        <v>29107939</v>
      </c>
      <c r="M68">
        <v>29729778</v>
      </c>
      <c r="N68">
        <v>29048927</v>
      </c>
    </row>
    <row r="69" spans="1:14" x14ac:dyDescent="0.25">
      <c r="A69" t="s">
        <v>6</v>
      </c>
      <c r="B69">
        <v>35</v>
      </c>
      <c r="C69">
        <v>1225</v>
      </c>
      <c r="D69">
        <v>33300804</v>
      </c>
      <c r="E69">
        <v>33491134</v>
      </c>
      <c r="F69">
        <v>32679431</v>
      </c>
      <c r="G69">
        <v>32743341</v>
      </c>
      <c r="H69">
        <v>32871627</v>
      </c>
      <c r="I69">
        <v>33487401</v>
      </c>
      <c r="J69">
        <v>32572136</v>
      </c>
      <c r="K69">
        <v>32688294</v>
      </c>
      <c r="L69">
        <v>33486002</v>
      </c>
      <c r="M69">
        <v>32678964</v>
      </c>
      <c r="N69">
        <v>32999913</v>
      </c>
    </row>
    <row r="70" spans="1:14" x14ac:dyDescent="0.25">
      <c r="A70" t="s">
        <v>6</v>
      </c>
      <c r="B70">
        <v>36</v>
      </c>
      <c r="C70">
        <v>1296</v>
      </c>
      <c r="D70">
        <v>38367414</v>
      </c>
      <c r="E70">
        <v>38178483</v>
      </c>
      <c r="F70">
        <v>37483871</v>
      </c>
      <c r="G70">
        <v>37494134</v>
      </c>
      <c r="H70">
        <v>38059994</v>
      </c>
      <c r="I70">
        <v>37433956</v>
      </c>
      <c r="J70">
        <v>38279247</v>
      </c>
      <c r="K70">
        <v>37819281</v>
      </c>
      <c r="L70">
        <v>37638281</v>
      </c>
      <c r="M70">
        <v>38057194</v>
      </c>
      <c r="N70">
        <v>37881185</v>
      </c>
    </row>
    <row r="71" spans="1:14" x14ac:dyDescent="0.25">
      <c r="A71" t="s">
        <v>6</v>
      </c>
      <c r="B71">
        <v>37</v>
      </c>
      <c r="C71">
        <v>1369</v>
      </c>
      <c r="D71">
        <v>42787462</v>
      </c>
      <c r="E71">
        <v>42954934</v>
      </c>
      <c r="F71">
        <v>42871897</v>
      </c>
      <c r="G71">
        <v>43093949</v>
      </c>
      <c r="H71">
        <v>42462780</v>
      </c>
      <c r="I71">
        <v>43848273</v>
      </c>
      <c r="J71">
        <v>42446453</v>
      </c>
      <c r="K71">
        <v>42838776</v>
      </c>
      <c r="L71">
        <v>42734281</v>
      </c>
      <c r="M71">
        <v>43242295</v>
      </c>
      <c r="N71">
        <v>42928110</v>
      </c>
    </row>
    <row r="72" spans="1:14" x14ac:dyDescent="0.25">
      <c r="A72" t="s">
        <v>6</v>
      </c>
      <c r="B72">
        <v>38</v>
      </c>
      <c r="C72">
        <v>1444</v>
      </c>
      <c r="D72">
        <v>49244230</v>
      </c>
      <c r="E72">
        <v>49230235</v>
      </c>
      <c r="F72">
        <v>48781467</v>
      </c>
      <c r="G72">
        <v>49021711</v>
      </c>
      <c r="H72">
        <v>50349359</v>
      </c>
      <c r="I72">
        <v>48738549</v>
      </c>
      <c r="J72">
        <v>49442024</v>
      </c>
      <c r="K72">
        <v>49038506</v>
      </c>
      <c r="L72">
        <v>49691600</v>
      </c>
      <c r="M72">
        <v>48836513</v>
      </c>
      <c r="N72">
        <v>49237419</v>
      </c>
    </row>
    <row r="73" spans="1:14" x14ac:dyDescent="0.25">
      <c r="A73" t="s">
        <v>6</v>
      </c>
      <c r="B73">
        <v>39</v>
      </c>
      <c r="C73">
        <v>1521</v>
      </c>
      <c r="D73">
        <v>55044639</v>
      </c>
      <c r="E73">
        <v>56275721</v>
      </c>
      <c r="F73">
        <v>56594805</v>
      </c>
      <c r="G73">
        <v>55286750</v>
      </c>
      <c r="H73">
        <v>56510369</v>
      </c>
      <c r="I73">
        <v>55056302</v>
      </c>
      <c r="J73">
        <v>55699132</v>
      </c>
      <c r="K73">
        <v>55243833</v>
      </c>
      <c r="L73">
        <v>55608166</v>
      </c>
      <c r="M73">
        <v>56725890</v>
      </c>
      <c r="N73">
        <v>55804560</v>
      </c>
    </row>
    <row r="74" spans="1:14" x14ac:dyDescent="0.25">
      <c r="A74" t="s">
        <v>6</v>
      </c>
      <c r="B74">
        <v>40</v>
      </c>
      <c r="C74">
        <v>1600</v>
      </c>
      <c r="D74">
        <v>62924220</v>
      </c>
      <c r="E74">
        <v>62948010</v>
      </c>
      <c r="F74">
        <v>63375788</v>
      </c>
      <c r="G74">
        <v>62708232</v>
      </c>
      <c r="H74">
        <v>62498309</v>
      </c>
      <c r="I74">
        <v>62513703</v>
      </c>
      <c r="J74">
        <v>62821124</v>
      </c>
      <c r="K74">
        <v>64114251</v>
      </c>
      <c r="L74">
        <v>62162898</v>
      </c>
      <c r="M74">
        <v>62534229</v>
      </c>
      <c r="N74">
        <v>62860076</v>
      </c>
    </row>
    <row r="75" spans="1:14" x14ac:dyDescent="0.25">
      <c r="A75" t="s">
        <v>6</v>
      </c>
      <c r="B75">
        <v>41</v>
      </c>
      <c r="C75">
        <v>1681</v>
      </c>
      <c r="D75">
        <v>71190525</v>
      </c>
      <c r="E75">
        <v>70719831</v>
      </c>
      <c r="F75">
        <v>70980602</v>
      </c>
      <c r="G75">
        <v>70436202</v>
      </c>
      <c r="H75">
        <v>70822460</v>
      </c>
      <c r="I75">
        <v>70221614</v>
      </c>
      <c r="J75">
        <v>71371526</v>
      </c>
      <c r="K75">
        <v>70862112</v>
      </c>
      <c r="L75">
        <v>70585946</v>
      </c>
      <c r="M75">
        <v>70792604</v>
      </c>
      <c r="N75">
        <v>70798342</v>
      </c>
    </row>
    <row r="76" spans="1:14" x14ac:dyDescent="0.25">
      <c r="A76" t="s">
        <v>6</v>
      </c>
      <c r="B76">
        <v>42</v>
      </c>
      <c r="C76">
        <v>1764</v>
      </c>
      <c r="D76">
        <v>80575488</v>
      </c>
      <c r="E76">
        <v>79618239</v>
      </c>
      <c r="F76">
        <v>79480155</v>
      </c>
      <c r="G76">
        <v>79778247</v>
      </c>
      <c r="H76">
        <v>79008995</v>
      </c>
      <c r="I76">
        <v>79106026</v>
      </c>
      <c r="J76">
        <v>79475024</v>
      </c>
      <c r="K76">
        <v>79558994</v>
      </c>
      <c r="L76">
        <v>79586051</v>
      </c>
      <c r="M76">
        <v>79695677</v>
      </c>
      <c r="N76">
        <v>79588289</v>
      </c>
    </row>
    <row r="77" spans="1:14" x14ac:dyDescent="0.25">
      <c r="A77" t="s">
        <v>6</v>
      </c>
      <c r="B77">
        <v>43</v>
      </c>
      <c r="C77">
        <v>1849</v>
      </c>
      <c r="D77">
        <v>90646199</v>
      </c>
      <c r="E77">
        <v>89013464</v>
      </c>
      <c r="F77">
        <v>89026526</v>
      </c>
      <c r="G77">
        <v>88478860</v>
      </c>
      <c r="H77">
        <v>89206593</v>
      </c>
      <c r="I77">
        <v>89913334</v>
      </c>
      <c r="J77">
        <v>88202228</v>
      </c>
      <c r="K77">
        <v>88696246</v>
      </c>
      <c r="L77">
        <v>89518679</v>
      </c>
      <c r="M77">
        <v>87893407</v>
      </c>
      <c r="N77">
        <v>89059553</v>
      </c>
    </row>
    <row r="78" spans="1:14" x14ac:dyDescent="0.25">
      <c r="A78" t="s">
        <v>6</v>
      </c>
      <c r="B78">
        <v>44</v>
      </c>
      <c r="C78">
        <v>1936</v>
      </c>
      <c r="D78">
        <v>100056820</v>
      </c>
      <c r="E78">
        <v>99623911</v>
      </c>
      <c r="F78">
        <v>99218526</v>
      </c>
      <c r="G78">
        <v>100115131</v>
      </c>
      <c r="H78">
        <v>99126626</v>
      </c>
      <c r="I78">
        <v>99858092</v>
      </c>
      <c r="J78">
        <v>99156016</v>
      </c>
      <c r="K78">
        <v>99369671</v>
      </c>
      <c r="L78">
        <v>100097871</v>
      </c>
      <c r="M78">
        <v>99077178</v>
      </c>
      <c r="N78">
        <v>99569984</v>
      </c>
    </row>
    <row r="79" spans="1:14" x14ac:dyDescent="0.25">
      <c r="A79" t="s">
        <v>6</v>
      </c>
      <c r="B79">
        <v>45</v>
      </c>
      <c r="C79">
        <v>2025</v>
      </c>
      <c r="D79">
        <v>112078416</v>
      </c>
      <c r="E79">
        <v>110797885</v>
      </c>
      <c r="F79">
        <v>111251785</v>
      </c>
      <c r="G79">
        <v>110729310</v>
      </c>
      <c r="H79">
        <v>111300301</v>
      </c>
      <c r="I79">
        <v>111299834</v>
      </c>
      <c r="J79">
        <v>111189275</v>
      </c>
      <c r="K79">
        <v>110494196</v>
      </c>
      <c r="L79">
        <v>111778459</v>
      </c>
      <c r="M79">
        <v>109463240</v>
      </c>
      <c r="N79">
        <v>111038270</v>
      </c>
    </row>
    <row r="80" spans="1:14" x14ac:dyDescent="0.25">
      <c r="A80" t="s">
        <v>6</v>
      </c>
      <c r="B80">
        <v>46</v>
      </c>
      <c r="C80">
        <v>2116</v>
      </c>
      <c r="D80">
        <v>125061928</v>
      </c>
      <c r="E80">
        <v>123035003</v>
      </c>
      <c r="F80">
        <v>122852137</v>
      </c>
      <c r="G80">
        <v>122822747</v>
      </c>
      <c r="H80">
        <v>122835810</v>
      </c>
      <c r="I80">
        <v>123519692</v>
      </c>
      <c r="J80">
        <v>122741111</v>
      </c>
      <c r="K80">
        <v>122635216</v>
      </c>
      <c r="L80">
        <v>122963162</v>
      </c>
      <c r="M80">
        <v>123343823</v>
      </c>
      <c r="N80">
        <v>123181062</v>
      </c>
    </row>
    <row r="81" spans="1:14" x14ac:dyDescent="0.25">
      <c r="A81" t="s">
        <v>6</v>
      </c>
      <c r="B81">
        <v>47</v>
      </c>
      <c r="C81">
        <v>2209</v>
      </c>
      <c r="D81">
        <v>138035642</v>
      </c>
      <c r="E81">
        <v>134958636</v>
      </c>
      <c r="F81">
        <v>136800828</v>
      </c>
      <c r="G81">
        <v>135454521</v>
      </c>
      <c r="H81">
        <v>136724323</v>
      </c>
      <c r="I81">
        <v>134921316</v>
      </c>
      <c r="J81">
        <v>135732086</v>
      </c>
      <c r="K81">
        <v>134814022</v>
      </c>
      <c r="L81">
        <v>135301510</v>
      </c>
      <c r="M81">
        <v>137187086</v>
      </c>
      <c r="N81">
        <v>135992997</v>
      </c>
    </row>
    <row r="82" spans="1:14" x14ac:dyDescent="0.25">
      <c r="A82" t="s">
        <v>6</v>
      </c>
      <c r="B82">
        <v>48</v>
      </c>
      <c r="C82">
        <v>2304</v>
      </c>
      <c r="D82">
        <v>151777209</v>
      </c>
      <c r="E82">
        <v>150731792</v>
      </c>
      <c r="F82">
        <v>150263897</v>
      </c>
      <c r="G82">
        <v>149512372</v>
      </c>
      <c r="H82">
        <v>149198420</v>
      </c>
      <c r="I82">
        <v>150766780</v>
      </c>
      <c r="J82">
        <v>150997228</v>
      </c>
      <c r="K82">
        <v>150739722</v>
      </c>
      <c r="L82">
        <v>149315977</v>
      </c>
      <c r="M82">
        <v>150329206</v>
      </c>
      <c r="N82">
        <v>150363260</v>
      </c>
    </row>
    <row r="83" spans="1:14" x14ac:dyDescent="0.25">
      <c r="A83" t="s">
        <v>6</v>
      </c>
      <c r="B83">
        <v>49</v>
      </c>
      <c r="C83">
        <v>2401</v>
      </c>
      <c r="D83">
        <v>164474292</v>
      </c>
      <c r="E83">
        <v>164478957</v>
      </c>
      <c r="F83">
        <v>163972343</v>
      </c>
      <c r="G83">
        <v>163169037</v>
      </c>
      <c r="H83">
        <v>164427642</v>
      </c>
      <c r="I83">
        <v>163709239</v>
      </c>
      <c r="J83">
        <v>163670519</v>
      </c>
      <c r="K83">
        <v>163182098</v>
      </c>
      <c r="L83">
        <v>162050380</v>
      </c>
      <c r="M83">
        <v>164705674</v>
      </c>
      <c r="N83">
        <v>163784018</v>
      </c>
    </row>
    <row r="84" spans="1:14" x14ac:dyDescent="0.25">
      <c r="A84" t="s">
        <v>6</v>
      </c>
      <c r="B84">
        <v>50</v>
      </c>
      <c r="C84">
        <v>2500</v>
      </c>
      <c r="D84">
        <v>180114963</v>
      </c>
      <c r="E84">
        <v>180288500</v>
      </c>
      <c r="F84">
        <v>178638504</v>
      </c>
      <c r="G84">
        <v>179743166</v>
      </c>
      <c r="H84">
        <v>178779852</v>
      </c>
      <c r="I84">
        <v>180293165</v>
      </c>
      <c r="J84">
        <v>179317255</v>
      </c>
      <c r="K84">
        <v>178539607</v>
      </c>
      <c r="L84">
        <v>180486294</v>
      </c>
      <c r="M84">
        <v>179682521</v>
      </c>
      <c r="N84">
        <v>179588382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3" sqref="N3:N84"/>
    </sheetView>
  </sheetViews>
  <sheetFormatPr defaultRowHeight="15" x14ac:dyDescent="0.25"/>
  <cols>
    <col min="1" max="1" width="11" customWidth="1"/>
    <col min="4" max="4" width="15.42578125" customWidth="1"/>
    <col min="14" max="14" width="10.85546875" customWidth="1"/>
  </cols>
  <sheetData>
    <row r="1" spans="1:14" x14ac:dyDescent="0.25">
      <c r="A1" t="s">
        <v>20</v>
      </c>
    </row>
    <row r="2" spans="1:14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5</v>
      </c>
    </row>
    <row r="3" spans="1:14" x14ac:dyDescent="0.25">
      <c r="A3" t="s">
        <v>7</v>
      </c>
      <c r="B3">
        <v>10</v>
      </c>
      <c r="C3">
        <v>100</v>
      </c>
      <c r="D3">
        <v>154877</v>
      </c>
      <c r="E3">
        <v>138549</v>
      </c>
      <c r="F3">
        <v>138550</v>
      </c>
      <c r="G3">
        <v>55046</v>
      </c>
      <c r="H3">
        <v>29856</v>
      </c>
      <c r="I3">
        <v>28923</v>
      </c>
      <c r="J3">
        <v>27057</v>
      </c>
      <c r="K3">
        <v>25191</v>
      </c>
      <c r="L3">
        <v>25658</v>
      </c>
      <c r="M3">
        <v>24724</v>
      </c>
      <c r="N3">
        <v>64843</v>
      </c>
    </row>
    <row r="4" spans="1:14" x14ac:dyDescent="0.25">
      <c r="A4" t="s">
        <v>7</v>
      </c>
      <c r="B4">
        <v>11</v>
      </c>
      <c r="C4">
        <v>121</v>
      </c>
      <c r="D4">
        <v>30789</v>
      </c>
      <c r="E4">
        <v>29855</v>
      </c>
      <c r="F4">
        <v>25191</v>
      </c>
      <c r="G4">
        <v>24724</v>
      </c>
      <c r="H4">
        <v>24724</v>
      </c>
      <c r="I4">
        <v>24257</v>
      </c>
      <c r="J4">
        <v>24258</v>
      </c>
      <c r="K4">
        <v>24725</v>
      </c>
      <c r="L4">
        <v>23791</v>
      </c>
      <c r="M4">
        <v>23325</v>
      </c>
      <c r="N4">
        <v>25563</v>
      </c>
    </row>
    <row r="5" spans="1:14" x14ac:dyDescent="0.25">
      <c r="A5" t="s">
        <v>7</v>
      </c>
      <c r="B5">
        <v>12</v>
      </c>
      <c r="C5">
        <v>144</v>
      </c>
      <c r="D5">
        <v>30322</v>
      </c>
      <c r="E5">
        <v>28923</v>
      </c>
      <c r="F5">
        <v>27989</v>
      </c>
      <c r="G5">
        <v>28923</v>
      </c>
      <c r="H5">
        <v>27989</v>
      </c>
      <c r="I5">
        <v>27524</v>
      </c>
      <c r="J5">
        <v>27523</v>
      </c>
      <c r="K5">
        <v>28923</v>
      </c>
      <c r="L5">
        <v>28923</v>
      </c>
      <c r="M5">
        <v>28456</v>
      </c>
      <c r="N5">
        <v>28549</v>
      </c>
    </row>
    <row r="6" spans="1:14" x14ac:dyDescent="0.25">
      <c r="A6" t="s">
        <v>7</v>
      </c>
      <c r="B6">
        <v>13</v>
      </c>
      <c r="C6">
        <v>169</v>
      </c>
      <c r="D6">
        <v>36387</v>
      </c>
      <c r="E6">
        <v>35920</v>
      </c>
      <c r="F6">
        <v>36386</v>
      </c>
      <c r="G6">
        <v>35920</v>
      </c>
      <c r="H6">
        <v>36853</v>
      </c>
      <c r="I6">
        <v>34988</v>
      </c>
      <c r="J6">
        <v>34987</v>
      </c>
      <c r="K6">
        <v>34987</v>
      </c>
      <c r="L6">
        <v>34988</v>
      </c>
      <c r="M6">
        <v>34521</v>
      </c>
      <c r="N6">
        <v>35593</v>
      </c>
    </row>
    <row r="7" spans="1:14" x14ac:dyDescent="0.25">
      <c r="A7" t="s">
        <v>7</v>
      </c>
      <c r="B7">
        <v>14</v>
      </c>
      <c r="C7">
        <v>196</v>
      </c>
      <c r="D7">
        <v>42918</v>
      </c>
      <c r="E7">
        <v>43850</v>
      </c>
      <c r="F7">
        <v>43384</v>
      </c>
      <c r="G7">
        <v>43851</v>
      </c>
      <c r="H7">
        <v>43851</v>
      </c>
      <c r="I7">
        <v>43851</v>
      </c>
      <c r="J7">
        <v>44317</v>
      </c>
      <c r="K7">
        <v>42451</v>
      </c>
      <c r="L7">
        <v>42918</v>
      </c>
      <c r="M7">
        <v>42451</v>
      </c>
      <c r="N7">
        <v>43384</v>
      </c>
    </row>
    <row r="8" spans="1:14" x14ac:dyDescent="0.25">
      <c r="A8" t="s">
        <v>7</v>
      </c>
      <c r="B8">
        <v>15</v>
      </c>
      <c r="C8">
        <v>225</v>
      </c>
      <c r="D8">
        <v>54113</v>
      </c>
      <c r="E8">
        <v>54113</v>
      </c>
      <c r="F8">
        <v>52714</v>
      </c>
      <c r="G8">
        <v>54580</v>
      </c>
      <c r="H8">
        <v>53180</v>
      </c>
      <c r="I8">
        <v>54113</v>
      </c>
      <c r="J8">
        <v>54580</v>
      </c>
      <c r="K8">
        <v>53180</v>
      </c>
      <c r="L8">
        <v>52714</v>
      </c>
      <c r="M8">
        <v>54114</v>
      </c>
      <c r="N8">
        <v>53740</v>
      </c>
    </row>
    <row r="9" spans="1:14" x14ac:dyDescent="0.25">
      <c r="A9" t="s">
        <v>7</v>
      </c>
      <c r="B9">
        <v>16</v>
      </c>
      <c r="C9">
        <v>256</v>
      </c>
      <c r="D9">
        <v>64376</v>
      </c>
      <c r="E9">
        <v>66243</v>
      </c>
      <c r="F9">
        <v>65776</v>
      </c>
      <c r="G9">
        <v>64843</v>
      </c>
      <c r="H9">
        <v>68108</v>
      </c>
      <c r="I9">
        <v>64377</v>
      </c>
      <c r="J9">
        <v>73240</v>
      </c>
      <c r="K9">
        <v>60177</v>
      </c>
      <c r="L9">
        <v>59712</v>
      </c>
      <c r="M9">
        <v>60644</v>
      </c>
      <c r="N9">
        <v>64749</v>
      </c>
    </row>
    <row r="10" spans="1:14" x14ac:dyDescent="0.25">
      <c r="A10" t="s">
        <v>7</v>
      </c>
      <c r="B10">
        <v>17</v>
      </c>
      <c r="C10">
        <v>289</v>
      </c>
      <c r="D10">
        <v>76039</v>
      </c>
      <c r="E10">
        <v>72773</v>
      </c>
      <c r="F10">
        <v>90034</v>
      </c>
      <c r="G10">
        <v>72307</v>
      </c>
      <c r="H10">
        <v>75106</v>
      </c>
      <c r="I10">
        <v>76039</v>
      </c>
      <c r="J10">
        <v>74640</v>
      </c>
      <c r="K10">
        <v>72773</v>
      </c>
      <c r="L10">
        <v>75106</v>
      </c>
      <c r="M10">
        <v>72307</v>
      </c>
      <c r="N10">
        <v>75712</v>
      </c>
    </row>
    <row r="11" spans="1:14" x14ac:dyDescent="0.25">
      <c r="A11" t="s">
        <v>7</v>
      </c>
      <c r="B11">
        <v>18</v>
      </c>
      <c r="C11">
        <v>324</v>
      </c>
      <c r="D11">
        <v>85835</v>
      </c>
      <c r="E11">
        <v>152545</v>
      </c>
      <c r="F11">
        <v>91433</v>
      </c>
      <c r="G11">
        <v>92833</v>
      </c>
      <c r="H11">
        <v>85369</v>
      </c>
      <c r="I11">
        <v>87234</v>
      </c>
      <c r="J11">
        <v>84902</v>
      </c>
      <c r="K11">
        <v>91433</v>
      </c>
      <c r="L11">
        <v>84903</v>
      </c>
      <c r="M11">
        <v>91900</v>
      </c>
      <c r="N11">
        <v>94838</v>
      </c>
    </row>
    <row r="12" spans="1:14" x14ac:dyDescent="0.25">
      <c r="A12" t="s">
        <v>7</v>
      </c>
      <c r="B12">
        <v>19</v>
      </c>
      <c r="C12">
        <v>361</v>
      </c>
      <c r="D12">
        <v>113825</v>
      </c>
      <c r="E12">
        <v>111026</v>
      </c>
      <c r="F12">
        <v>110560</v>
      </c>
      <c r="G12">
        <v>109626</v>
      </c>
      <c r="H12">
        <v>109626</v>
      </c>
      <c r="I12">
        <v>106361</v>
      </c>
      <c r="J12">
        <v>109626</v>
      </c>
      <c r="K12">
        <v>110093</v>
      </c>
      <c r="L12">
        <v>110093</v>
      </c>
      <c r="M12">
        <v>109627</v>
      </c>
      <c r="N12">
        <v>110046</v>
      </c>
    </row>
    <row r="13" spans="1:14" x14ac:dyDescent="0.25">
      <c r="A13" t="s">
        <v>7</v>
      </c>
      <c r="B13">
        <v>20</v>
      </c>
      <c r="C13">
        <v>400</v>
      </c>
      <c r="D13">
        <v>123155</v>
      </c>
      <c r="E13">
        <v>124088</v>
      </c>
      <c r="F13">
        <v>124088</v>
      </c>
      <c r="G13">
        <v>126887</v>
      </c>
      <c r="H13">
        <v>125954</v>
      </c>
      <c r="I13">
        <v>125021</v>
      </c>
      <c r="J13">
        <v>125487</v>
      </c>
      <c r="K13">
        <v>125954</v>
      </c>
      <c r="L13">
        <v>132019</v>
      </c>
      <c r="M13">
        <v>126420</v>
      </c>
      <c r="N13">
        <v>125907</v>
      </c>
    </row>
    <row r="14" spans="1:14" x14ac:dyDescent="0.25">
      <c r="A14" t="s">
        <v>7</v>
      </c>
      <c r="B14">
        <v>21</v>
      </c>
      <c r="C14">
        <v>441</v>
      </c>
      <c r="D14">
        <v>147879</v>
      </c>
      <c r="E14">
        <v>152077</v>
      </c>
      <c r="F14">
        <v>146013</v>
      </c>
      <c r="G14">
        <v>151612</v>
      </c>
      <c r="H14">
        <v>145546</v>
      </c>
      <c r="I14">
        <v>146480</v>
      </c>
      <c r="J14">
        <v>144614</v>
      </c>
      <c r="K14">
        <v>147879</v>
      </c>
      <c r="L14">
        <v>150678</v>
      </c>
      <c r="M14">
        <v>145547</v>
      </c>
      <c r="N14">
        <v>147832</v>
      </c>
    </row>
    <row r="15" spans="1:14" x14ac:dyDescent="0.25">
      <c r="A15" t="s">
        <v>7</v>
      </c>
      <c r="B15">
        <v>22</v>
      </c>
      <c r="C15">
        <v>484</v>
      </c>
      <c r="D15">
        <v>176802</v>
      </c>
      <c r="E15">
        <v>173070</v>
      </c>
      <c r="F15">
        <v>171670</v>
      </c>
      <c r="G15">
        <v>174469</v>
      </c>
      <c r="H15">
        <v>175869</v>
      </c>
      <c r="I15">
        <v>168405</v>
      </c>
      <c r="J15">
        <v>175402</v>
      </c>
      <c r="K15">
        <v>175869</v>
      </c>
      <c r="L15">
        <v>173070</v>
      </c>
      <c r="M15">
        <v>172137</v>
      </c>
      <c r="N15">
        <v>173676</v>
      </c>
    </row>
    <row r="16" spans="1:14" x14ac:dyDescent="0.25">
      <c r="A16" t="s">
        <v>7</v>
      </c>
      <c r="B16">
        <v>23</v>
      </c>
      <c r="C16">
        <v>529</v>
      </c>
      <c r="D16">
        <v>263570</v>
      </c>
      <c r="E16">
        <v>246776</v>
      </c>
      <c r="F16">
        <v>280364</v>
      </c>
      <c r="G16">
        <v>248175</v>
      </c>
      <c r="H16">
        <v>313952</v>
      </c>
      <c r="I16">
        <v>261238</v>
      </c>
      <c r="J16">
        <v>267302</v>
      </c>
      <c r="K16">
        <v>263104</v>
      </c>
      <c r="L16">
        <v>260305</v>
      </c>
      <c r="M16">
        <v>275699</v>
      </c>
      <c r="N16">
        <v>268048</v>
      </c>
    </row>
    <row r="17" spans="1:14" x14ac:dyDescent="0.25">
      <c r="A17" t="s">
        <v>7</v>
      </c>
      <c r="B17">
        <v>24</v>
      </c>
      <c r="C17">
        <v>576</v>
      </c>
      <c r="D17">
        <v>391856</v>
      </c>
      <c r="E17">
        <v>380194</v>
      </c>
      <c r="F17">
        <v>372263</v>
      </c>
      <c r="G17">
        <v>377395</v>
      </c>
      <c r="H17">
        <v>390457</v>
      </c>
      <c r="I17">
        <v>381594</v>
      </c>
      <c r="J17">
        <v>383460</v>
      </c>
      <c r="K17">
        <v>390923</v>
      </c>
      <c r="L17">
        <v>374129</v>
      </c>
      <c r="M17">
        <v>378328</v>
      </c>
      <c r="N17">
        <v>382059</v>
      </c>
    </row>
    <row r="18" spans="1:14" x14ac:dyDescent="0.25">
      <c r="A18" t="s">
        <v>7</v>
      </c>
      <c r="B18">
        <v>25</v>
      </c>
      <c r="C18">
        <v>625</v>
      </c>
      <c r="D18">
        <v>472561</v>
      </c>
      <c r="E18">
        <v>472094</v>
      </c>
      <c r="F18">
        <v>494952</v>
      </c>
      <c r="G18">
        <v>480025</v>
      </c>
      <c r="H18">
        <v>474426</v>
      </c>
      <c r="I18">
        <v>478624</v>
      </c>
      <c r="J18">
        <v>482356</v>
      </c>
      <c r="K18">
        <v>459965</v>
      </c>
      <c r="L18">
        <v>483756</v>
      </c>
      <c r="M18">
        <v>475360</v>
      </c>
      <c r="N18">
        <v>477411</v>
      </c>
    </row>
    <row r="19" spans="1:14" x14ac:dyDescent="0.25">
      <c r="A19" t="s">
        <v>7</v>
      </c>
      <c r="B19">
        <v>26</v>
      </c>
      <c r="C19">
        <v>676</v>
      </c>
      <c r="D19">
        <v>580321</v>
      </c>
      <c r="E19">
        <v>603179</v>
      </c>
      <c r="F19">
        <v>575190</v>
      </c>
      <c r="G19">
        <v>601313</v>
      </c>
      <c r="H19">
        <v>569591</v>
      </c>
      <c r="I19">
        <v>593383</v>
      </c>
      <c r="J19">
        <v>570524</v>
      </c>
      <c r="K19">
        <v>551864</v>
      </c>
      <c r="L19">
        <v>630236</v>
      </c>
      <c r="M19">
        <v>569592</v>
      </c>
      <c r="N19">
        <v>584519</v>
      </c>
    </row>
    <row r="20" spans="1:14" x14ac:dyDescent="0.25">
      <c r="A20" t="s">
        <v>7</v>
      </c>
      <c r="B20">
        <v>27</v>
      </c>
      <c r="C20">
        <v>729</v>
      </c>
      <c r="D20">
        <v>680151</v>
      </c>
      <c r="E20">
        <v>692746</v>
      </c>
      <c r="F20">
        <v>692747</v>
      </c>
      <c r="G20">
        <v>678751</v>
      </c>
      <c r="H20">
        <v>687615</v>
      </c>
      <c r="I20">
        <v>686215</v>
      </c>
      <c r="J20">
        <v>678751</v>
      </c>
      <c r="K20">
        <v>662424</v>
      </c>
      <c r="L20">
        <v>666156</v>
      </c>
      <c r="M20">
        <v>683883</v>
      </c>
      <c r="N20">
        <v>680943</v>
      </c>
    </row>
    <row r="21" spans="1:14" x14ac:dyDescent="0.25">
      <c r="A21" t="s">
        <v>7</v>
      </c>
      <c r="B21">
        <v>28</v>
      </c>
      <c r="C21">
        <v>784</v>
      </c>
      <c r="D21">
        <v>767386</v>
      </c>
      <c r="E21">
        <v>773916</v>
      </c>
      <c r="F21">
        <v>757122</v>
      </c>
      <c r="G21">
        <v>772983</v>
      </c>
      <c r="H21">
        <v>789311</v>
      </c>
      <c r="I21">
        <v>779048</v>
      </c>
      <c r="J21">
        <v>9196032</v>
      </c>
      <c r="K21">
        <v>786512</v>
      </c>
      <c r="L21">
        <v>747793</v>
      </c>
      <c r="M21">
        <v>783246</v>
      </c>
      <c r="N21">
        <v>1615334</v>
      </c>
    </row>
    <row r="22" spans="1:14" x14ac:dyDescent="0.25">
      <c r="A22" t="s">
        <v>7</v>
      </c>
      <c r="B22">
        <v>29</v>
      </c>
      <c r="C22">
        <v>841</v>
      </c>
      <c r="D22">
        <v>878412</v>
      </c>
      <c r="E22">
        <v>887275</v>
      </c>
      <c r="F22">
        <v>879811</v>
      </c>
      <c r="G22">
        <v>895672</v>
      </c>
      <c r="H22">
        <v>857419</v>
      </c>
      <c r="I22">
        <v>879345</v>
      </c>
      <c r="J22">
        <v>878412</v>
      </c>
      <c r="K22">
        <v>888208</v>
      </c>
      <c r="L22">
        <v>889141</v>
      </c>
      <c r="M22">
        <v>880744</v>
      </c>
      <c r="N22">
        <v>881443</v>
      </c>
    </row>
    <row r="23" spans="1:14" x14ac:dyDescent="0.25">
      <c r="A23" t="s">
        <v>7</v>
      </c>
      <c r="B23">
        <v>30</v>
      </c>
      <c r="C23">
        <v>900</v>
      </c>
      <c r="D23">
        <v>1005765</v>
      </c>
      <c r="E23">
        <v>1010430</v>
      </c>
      <c r="F23">
        <v>1011363</v>
      </c>
      <c r="G23">
        <v>1001566</v>
      </c>
      <c r="H23">
        <v>992703</v>
      </c>
      <c r="I23">
        <v>992237</v>
      </c>
      <c r="J23">
        <v>989904</v>
      </c>
      <c r="K23">
        <v>1008564</v>
      </c>
      <c r="L23">
        <v>997835</v>
      </c>
      <c r="M23">
        <v>997368</v>
      </c>
      <c r="N23">
        <v>1000773</v>
      </c>
    </row>
    <row r="24" spans="1:14" x14ac:dyDescent="0.25">
      <c r="A24" t="s">
        <v>7</v>
      </c>
      <c r="B24">
        <v>31</v>
      </c>
      <c r="C24">
        <v>961</v>
      </c>
      <c r="D24">
        <v>1111193</v>
      </c>
      <c r="E24">
        <v>1137783</v>
      </c>
      <c r="F24">
        <v>1093466</v>
      </c>
      <c r="G24">
        <v>1054747</v>
      </c>
      <c r="H24">
        <v>1079472</v>
      </c>
      <c r="I24">
        <v>1068275</v>
      </c>
      <c r="J24">
        <v>1082270</v>
      </c>
      <c r="K24">
        <v>1118657</v>
      </c>
      <c r="L24">
        <v>1113992</v>
      </c>
      <c r="M24">
        <v>1057079</v>
      </c>
      <c r="N24">
        <v>1091693</v>
      </c>
    </row>
    <row r="25" spans="1:14" x14ac:dyDescent="0.25">
      <c r="A25" t="s">
        <v>7</v>
      </c>
      <c r="B25">
        <v>32</v>
      </c>
      <c r="C25">
        <v>1024</v>
      </c>
      <c r="D25">
        <v>1259073</v>
      </c>
      <c r="E25">
        <v>1247877</v>
      </c>
      <c r="F25">
        <v>1235281</v>
      </c>
      <c r="G25">
        <v>1236680</v>
      </c>
      <c r="H25">
        <v>1250208</v>
      </c>
      <c r="I25">
        <v>1253474</v>
      </c>
      <c r="J25">
        <v>1244144</v>
      </c>
      <c r="K25">
        <v>10334748</v>
      </c>
      <c r="L25">
        <v>1229217</v>
      </c>
      <c r="M25">
        <v>1254874</v>
      </c>
      <c r="N25">
        <v>2154557</v>
      </c>
    </row>
    <row r="26" spans="1:14" x14ac:dyDescent="0.25">
      <c r="A26" t="s">
        <v>7</v>
      </c>
      <c r="B26">
        <v>33</v>
      </c>
      <c r="C26">
        <v>1089</v>
      </c>
      <c r="D26">
        <v>1325315</v>
      </c>
      <c r="E26">
        <v>1380361</v>
      </c>
      <c r="F26">
        <v>1361702</v>
      </c>
      <c r="G26">
        <v>1335578</v>
      </c>
      <c r="H26">
        <v>1384093</v>
      </c>
      <c r="I26">
        <v>1387358</v>
      </c>
      <c r="J26">
        <v>1371032</v>
      </c>
      <c r="K26">
        <v>1338843</v>
      </c>
      <c r="L26">
        <v>1389691</v>
      </c>
      <c r="M26">
        <v>1388291</v>
      </c>
      <c r="N26">
        <v>1366226</v>
      </c>
    </row>
    <row r="27" spans="1:14" x14ac:dyDescent="0.25">
      <c r="A27" t="s">
        <v>7</v>
      </c>
      <c r="B27">
        <v>34</v>
      </c>
      <c r="C27">
        <v>1156</v>
      </c>
      <c r="D27">
        <v>1548766</v>
      </c>
      <c r="E27">
        <v>1534305</v>
      </c>
      <c r="F27">
        <v>1510513</v>
      </c>
      <c r="G27">
        <v>1510979</v>
      </c>
      <c r="H27">
        <v>1525441</v>
      </c>
      <c r="I27">
        <v>1541768</v>
      </c>
      <c r="J27">
        <v>1512846</v>
      </c>
      <c r="K27">
        <v>1541302</v>
      </c>
      <c r="L27">
        <v>1524975</v>
      </c>
      <c r="M27">
        <v>1513312</v>
      </c>
      <c r="N27">
        <v>1526420</v>
      </c>
    </row>
    <row r="28" spans="1:14" x14ac:dyDescent="0.25">
      <c r="A28" t="s">
        <v>7</v>
      </c>
      <c r="B28">
        <v>35</v>
      </c>
      <c r="C28">
        <v>1225</v>
      </c>
      <c r="D28">
        <v>1656526</v>
      </c>
      <c r="E28">
        <v>1709707</v>
      </c>
      <c r="F28">
        <v>1690581</v>
      </c>
      <c r="G28">
        <v>1666789</v>
      </c>
      <c r="H28">
        <v>1658393</v>
      </c>
      <c r="I28">
        <v>1682650</v>
      </c>
      <c r="J28">
        <v>1696179</v>
      </c>
      <c r="K28">
        <v>1711573</v>
      </c>
      <c r="L28">
        <v>1658859</v>
      </c>
      <c r="M28">
        <v>1677519</v>
      </c>
      <c r="N28">
        <v>1680877</v>
      </c>
    </row>
    <row r="29" spans="1:14" x14ac:dyDescent="0.25">
      <c r="A29" t="s">
        <v>7</v>
      </c>
      <c r="B29">
        <v>36</v>
      </c>
      <c r="C29">
        <v>1296</v>
      </c>
      <c r="D29">
        <v>1858519</v>
      </c>
      <c r="E29">
        <v>1840793</v>
      </c>
      <c r="F29">
        <v>1806738</v>
      </c>
      <c r="G29">
        <v>1833795</v>
      </c>
      <c r="H29">
        <v>1855720</v>
      </c>
      <c r="I29">
        <v>1825864</v>
      </c>
      <c r="J29">
        <v>1823998</v>
      </c>
      <c r="K29">
        <v>1829596</v>
      </c>
      <c r="L29">
        <v>1796942</v>
      </c>
      <c r="M29">
        <v>1837527</v>
      </c>
      <c r="N29">
        <v>1830949</v>
      </c>
    </row>
    <row r="30" spans="1:14" x14ac:dyDescent="0.25">
      <c r="A30" t="s">
        <v>7</v>
      </c>
      <c r="B30">
        <v>37</v>
      </c>
      <c r="C30">
        <v>1369</v>
      </c>
      <c r="D30">
        <v>2036721</v>
      </c>
      <c r="E30">
        <v>2073574</v>
      </c>
      <c r="F30">
        <v>2019460</v>
      </c>
      <c r="G30">
        <v>2040919</v>
      </c>
      <c r="H30">
        <v>2014329</v>
      </c>
      <c r="I30">
        <v>2040919</v>
      </c>
      <c r="J30">
        <v>2037654</v>
      </c>
      <c r="K30">
        <v>2091767</v>
      </c>
      <c r="L30">
        <v>2037187</v>
      </c>
      <c r="M30">
        <v>2027391</v>
      </c>
      <c r="N30">
        <v>2041992</v>
      </c>
    </row>
    <row r="31" spans="1:14" x14ac:dyDescent="0.25">
      <c r="A31" t="s">
        <v>7</v>
      </c>
      <c r="B31">
        <v>38</v>
      </c>
      <c r="C31">
        <v>1444</v>
      </c>
      <c r="D31">
        <v>2254574</v>
      </c>
      <c r="E31">
        <v>2232649</v>
      </c>
      <c r="F31">
        <v>2234981</v>
      </c>
      <c r="G31">
        <v>2222852</v>
      </c>
      <c r="H31">
        <v>2260639</v>
      </c>
      <c r="I31">
        <v>2241046</v>
      </c>
      <c r="J31">
        <v>2239646</v>
      </c>
      <c r="K31">
        <v>2208857</v>
      </c>
      <c r="L31">
        <v>2224719</v>
      </c>
      <c r="M31">
        <v>2256440</v>
      </c>
      <c r="N31">
        <v>2237640</v>
      </c>
    </row>
    <row r="32" spans="1:14" x14ac:dyDescent="0.25">
      <c r="A32" t="s">
        <v>7</v>
      </c>
      <c r="B32">
        <v>39</v>
      </c>
      <c r="C32">
        <v>1521</v>
      </c>
      <c r="D32">
        <v>2504616</v>
      </c>
      <c r="E32">
        <v>2415516</v>
      </c>
      <c r="F32">
        <v>2453301</v>
      </c>
      <c r="G32">
        <v>2453768</v>
      </c>
      <c r="H32">
        <v>2467296</v>
      </c>
      <c r="I32">
        <v>2480824</v>
      </c>
      <c r="J32">
        <v>2428111</v>
      </c>
      <c r="K32">
        <v>2440240</v>
      </c>
      <c r="L32">
        <v>2462631</v>
      </c>
      <c r="M32">
        <v>2444905</v>
      </c>
      <c r="N32">
        <v>2455120</v>
      </c>
    </row>
    <row r="33" spans="1:14" x14ac:dyDescent="0.25">
      <c r="A33" t="s">
        <v>7</v>
      </c>
      <c r="B33">
        <v>40</v>
      </c>
      <c r="C33">
        <v>1600</v>
      </c>
      <c r="D33">
        <v>2734132</v>
      </c>
      <c r="E33">
        <v>2686550</v>
      </c>
      <c r="F33">
        <v>2740197</v>
      </c>
      <c r="G33">
        <v>2695413</v>
      </c>
      <c r="H33">
        <v>2703343</v>
      </c>
      <c r="I33">
        <v>2689815</v>
      </c>
      <c r="J33">
        <v>2672554</v>
      </c>
      <c r="K33">
        <v>2700077</v>
      </c>
      <c r="L33">
        <v>2694946</v>
      </c>
      <c r="M33">
        <v>2719670</v>
      </c>
      <c r="N33">
        <v>2703669</v>
      </c>
    </row>
    <row r="34" spans="1:14" x14ac:dyDescent="0.25">
      <c r="A34" t="s">
        <v>7</v>
      </c>
      <c r="B34">
        <v>41</v>
      </c>
      <c r="C34">
        <v>1681</v>
      </c>
      <c r="D34">
        <v>3007032</v>
      </c>
      <c r="E34">
        <v>2924462</v>
      </c>
      <c r="F34">
        <v>2936591</v>
      </c>
      <c r="G34">
        <v>2933792</v>
      </c>
      <c r="H34">
        <v>2963647</v>
      </c>
      <c r="I34">
        <v>2928195</v>
      </c>
      <c r="J34">
        <v>2988372</v>
      </c>
      <c r="K34">
        <v>2957117</v>
      </c>
      <c r="L34">
        <v>2955251</v>
      </c>
      <c r="M34">
        <v>2935658</v>
      </c>
      <c r="N34">
        <v>2953011</v>
      </c>
    </row>
    <row r="35" spans="1:14" x14ac:dyDescent="0.25">
      <c r="A35" t="s">
        <v>7</v>
      </c>
      <c r="B35">
        <v>42</v>
      </c>
      <c r="C35">
        <v>1764</v>
      </c>
      <c r="D35">
        <v>3310254</v>
      </c>
      <c r="E35">
        <v>3215555</v>
      </c>
      <c r="F35">
        <v>3223952</v>
      </c>
      <c r="G35">
        <v>3406353</v>
      </c>
      <c r="H35">
        <v>3185700</v>
      </c>
      <c r="I35">
        <v>3202960</v>
      </c>
      <c r="J35">
        <v>3185233</v>
      </c>
      <c r="K35">
        <v>3219287</v>
      </c>
      <c r="L35">
        <v>3206692</v>
      </c>
      <c r="M35">
        <v>3210424</v>
      </c>
      <c r="N35">
        <v>3236641</v>
      </c>
    </row>
    <row r="36" spans="1:14" x14ac:dyDescent="0.25">
      <c r="A36" t="s">
        <v>7</v>
      </c>
      <c r="B36">
        <v>43</v>
      </c>
      <c r="C36">
        <v>1849</v>
      </c>
      <c r="D36">
        <v>3564960</v>
      </c>
      <c r="E36">
        <v>3529508</v>
      </c>
      <c r="F36">
        <v>3533239</v>
      </c>
      <c r="G36">
        <v>3515512</v>
      </c>
      <c r="H36">
        <v>3484257</v>
      </c>
      <c r="I36">
        <v>3551899</v>
      </c>
      <c r="J36">
        <v>3498252</v>
      </c>
      <c r="K36">
        <v>3516446</v>
      </c>
      <c r="L36">
        <v>3517378</v>
      </c>
      <c r="M36">
        <v>3497319</v>
      </c>
      <c r="N36">
        <v>3520877</v>
      </c>
    </row>
    <row r="37" spans="1:14" x14ac:dyDescent="0.25">
      <c r="A37" t="s">
        <v>7</v>
      </c>
      <c r="B37">
        <v>44</v>
      </c>
      <c r="C37">
        <v>1936</v>
      </c>
      <c r="D37">
        <v>3863985</v>
      </c>
      <c r="E37">
        <v>3809871</v>
      </c>
      <c r="F37">
        <v>3846258</v>
      </c>
      <c r="G37">
        <v>3763221</v>
      </c>
      <c r="H37">
        <v>3842992</v>
      </c>
      <c r="I37">
        <v>3817335</v>
      </c>
      <c r="J37">
        <v>3829464</v>
      </c>
      <c r="K37">
        <v>3816402</v>
      </c>
      <c r="L37">
        <v>3820600</v>
      </c>
      <c r="M37">
        <v>3828065</v>
      </c>
      <c r="N37">
        <v>3823819</v>
      </c>
    </row>
    <row r="38" spans="1:14" x14ac:dyDescent="0.25">
      <c r="A38" t="s">
        <v>7</v>
      </c>
      <c r="B38">
        <v>45</v>
      </c>
      <c r="C38">
        <v>2025</v>
      </c>
      <c r="D38">
        <v>4229251</v>
      </c>
      <c r="E38">
        <v>4155078</v>
      </c>
      <c r="F38">
        <v>4166274</v>
      </c>
      <c r="G38">
        <v>4138285</v>
      </c>
      <c r="H38">
        <v>4106096</v>
      </c>
      <c r="I38">
        <v>4137818</v>
      </c>
      <c r="J38">
        <v>4145748</v>
      </c>
      <c r="K38">
        <v>4167674</v>
      </c>
      <c r="L38">
        <v>4138284</v>
      </c>
      <c r="M38">
        <v>4334213</v>
      </c>
      <c r="N38">
        <v>4171872</v>
      </c>
    </row>
    <row r="39" spans="1:14" x14ac:dyDescent="0.25">
      <c r="A39" t="s">
        <v>7</v>
      </c>
      <c r="B39">
        <v>46</v>
      </c>
      <c r="C39">
        <v>2116</v>
      </c>
      <c r="D39">
        <v>4569326</v>
      </c>
      <c r="E39">
        <v>4496553</v>
      </c>
      <c r="F39">
        <v>4520810</v>
      </c>
      <c r="G39">
        <v>4513813</v>
      </c>
      <c r="H39">
        <v>4533872</v>
      </c>
      <c r="I39">
        <v>4514746</v>
      </c>
      <c r="J39">
        <v>4546001</v>
      </c>
      <c r="K39">
        <v>4494687</v>
      </c>
      <c r="L39">
        <v>4491421</v>
      </c>
      <c r="M39">
        <v>4502151</v>
      </c>
      <c r="N39">
        <v>4518338</v>
      </c>
    </row>
    <row r="40" spans="1:14" x14ac:dyDescent="0.25">
      <c r="A40" t="s">
        <v>7</v>
      </c>
      <c r="B40">
        <v>47</v>
      </c>
      <c r="C40">
        <v>2209</v>
      </c>
      <c r="D40">
        <v>4772719</v>
      </c>
      <c r="E40">
        <v>4839894</v>
      </c>
      <c r="F40">
        <v>4861352</v>
      </c>
      <c r="G40">
        <v>4800708</v>
      </c>
      <c r="H40">
        <v>4839894</v>
      </c>
      <c r="I40">
        <v>4779716</v>
      </c>
      <c r="J40">
        <v>4852955</v>
      </c>
      <c r="K40">
        <v>4814703</v>
      </c>
      <c r="L40">
        <v>4867417</v>
      </c>
      <c r="M40">
        <v>4825899</v>
      </c>
      <c r="N40">
        <v>4825525</v>
      </c>
    </row>
    <row r="41" spans="1:14" x14ac:dyDescent="0.25">
      <c r="A41" t="s">
        <v>7</v>
      </c>
      <c r="B41">
        <v>48</v>
      </c>
      <c r="C41">
        <v>2304</v>
      </c>
      <c r="D41">
        <v>5222421</v>
      </c>
      <c r="E41">
        <v>5233150</v>
      </c>
      <c r="F41">
        <v>5232684</v>
      </c>
      <c r="G41">
        <v>5202828</v>
      </c>
      <c r="H41">
        <v>5321784</v>
      </c>
      <c r="I41">
        <v>5245279</v>
      </c>
      <c r="J41">
        <v>5252743</v>
      </c>
      <c r="K41">
        <v>5207959</v>
      </c>
      <c r="L41">
        <v>5232217</v>
      </c>
      <c r="M41">
        <v>5219155</v>
      </c>
      <c r="N41">
        <v>5237022</v>
      </c>
    </row>
    <row r="42" spans="1:14" x14ac:dyDescent="0.25">
      <c r="A42" t="s">
        <v>7</v>
      </c>
      <c r="B42">
        <v>49</v>
      </c>
      <c r="C42">
        <v>2401</v>
      </c>
      <c r="D42">
        <v>5640401</v>
      </c>
      <c r="E42">
        <v>5591885</v>
      </c>
      <c r="F42">
        <v>5597949</v>
      </c>
      <c r="G42">
        <v>5597950</v>
      </c>
      <c r="H42">
        <v>5602148</v>
      </c>
      <c r="I42">
        <v>5630138</v>
      </c>
      <c r="J42">
        <v>5590952</v>
      </c>
      <c r="K42">
        <v>5597017</v>
      </c>
      <c r="L42">
        <v>5568560</v>
      </c>
      <c r="M42">
        <v>5617542</v>
      </c>
      <c r="N42">
        <v>5603454</v>
      </c>
    </row>
    <row r="43" spans="1:14" x14ac:dyDescent="0.25">
      <c r="A43" t="s">
        <v>7</v>
      </c>
      <c r="B43">
        <v>50</v>
      </c>
      <c r="C43">
        <v>2500</v>
      </c>
      <c r="D43">
        <v>6012198</v>
      </c>
      <c r="E43">
        <v>6010332</v>
      </c>
      <c r="F43">
        <v>5977677</v>
      </c>
      <c r="G43">
        <v>6027593</v>
      </c>
      <c r="H43">
        <v>5980943</v>
      </c>
      <c r="I43">
        <v>6000535</v>
      </c>
      <c r="J43">
        <v>6031791</v>
      </c>
      <c r="K43">
        <v>5989339</v>
      </c>
      <c r="L43">
        <v>6026659</v>
      </c>
      <c r="M43">
        <v>5985142</v>
      </c>
      <c r="N43">
        <v>6004220</v>
      </c>
    </row>
    <row r="44" spans="1:14" x14ac:dyDescent="0.25">
      <c r="A44" t="s">
        <v>6</v>
      </c>
      <c r="B44">
        <v>10</v>
      </c>
      <c r="C44">
        <v>100</v>
      </c>
      <c r="D44">
        <v>619040</v>
      </c>
      <c r="E44">
        <v>600847</v>
      </c>
      <c r="F44">
        <v>125487</v>
      </c>
      <c r="G44">
        <v>98897</v>
      </c>
      <c r="H44">
        <v>98897</v>
      </c>
      <c r="I44">
        <v>99830</v>
      </c>
      <c r="J44">
        <v>85369</v>
      </c>
      <c r="K44">
        <v>83969</v>
      </c>
      <c r="L44">
        <v>84902</v>
      </c>
      <c r="M44">
        <v>84436</v>
      </c>
      <c r="N44">
        <v>198167</v>
      </c>
    </row>
    <row r="45" spans="1:14" x14ac:dyDescent="0.25">
      <c r="A45" t="s">
        <v>6</v>
      </c>
      <c r="B45">
        <v>11</v>
      </c>
      <c r="C45">
        <v>121</v>
      </c>
      <c r="D45">
        <v>116624</v>
      </c>
      <c r="E45">
        <v>113359</v>
      </c>
      <c r="F45">
        <v>106828</v>
      </c>
      <c r="G45">
        <v>104028</v>
      </c>
      <c r="H45">
        <v>103096</v>
      </c>
      <c r="I45">
        <v>103096</v>
      </c>
      <c r="J45">
        <v>104029</v>
      </c>
      <c r="K45">
        <v>104962</v>
      </c>
      <c r="L45">
        <v>102629</v>
      </c>
      <c r="M45">
        <v>103562</v>
      </c>
      <c r="N45">
        <v>106221</v>
      </c>
    </row>
    <row r="46" spans="1:14" x14ac:dyDescent="0.25">
      <c r="A46" t="s">
        <v>6</v>
      </c>
      <c r="B46">
        <v>12</v>
      </c>
      <c r="C46">
        <v>144</v>
      </c>
      <c r="D46">
        <v>139949</v>
      </c>
      <c r="E46">
        <v>139482</v>
      </c>
      <c r="F46">
        <v>140416</v>
      </c>
      <c r="G46">
        <v>139949</v>
      </c>
      <c r="H46">
        <v>140415</v>
      </c>
      <c r="I46">
        <v>140415</v>
      </c>
      <c r="J46">
        <v>141348</v>
      </c>
      <c r="K46">
        <v>138083</v>
      </c>
      <c r="L46">
        <v>140415</v>
      </c>
      <c r="M46">
        <v>141815</v>
      </c>
      <c r="N46">
        <v>140228</v>
      </c>
    </row>
    <row r="47" spans="1:14" x14ac:dyDescent="0.25">
      <c r="A47" t="s">
        <v>6</v>
      </c>
      <c r="B47">
        <v>13</v>
      </c>
      <c r="C47">
        <v>169</v>
      </c>
      <c r="D47">
        <v>196862</v>
      </c>
      <c r="E47">
        <v>193130</v>
      </c>
      <c r="F47">
        <v>194063</v>
      </c>
      <c r="G47">
        <v>193596</v>
      </c>
      <c r="H47">
        <v>194995</v>
      </c>
      <c r="I47">
        <v>194063</v>
      </c>
      <c r="J47">
        <v>193129</v>
      </c>
      <c r="K47">
        <v>191263</v>
      </c>
      <c r="L47">
        <v>189863</v>
      </c>
      <c r="M47">
        <v>190796</v>
      </c>
      <c r="N47">
        <v>193176</v>
      </c>
    </row>
    <row r="48" spans="1:14" x14ac:dyDescent="0.25">
      <c r="A48" t="s">
        <v>6</v>
      </c>
      <c r="B48">
        <v>14</v>
      </c>
      <c r="C48">
        <v>196</v>
      </c>
      <c r="D48">
        <v>252841</v>
      </c>
      <c r="E48">
        <v>253308</v>
      </c>
      <c r="F48">
        <v>253307</v>
      </c>
      <c r="G48">
        <v>253774</v>
      </c>
      <c r="H48">
        <v>283630</v>
      </c>
      <c r="I48">
        <v>256573</v>
      </c>
      <c r="J48">
        <v>259372</v>
      </c>
      <c r="K48">
        <v>249109</v>
      </c>
      <c r="L48">
        <v>254241</v>
      </c>
      <c r="M48">
        <v>249575</v>
      </c>
      <c r="N48">
        <v>256573</v>
      </c>
    </row>
    <row r="49" spans="1:14" x14ac:dyDescent="0.25">
      <c r="A49" t="s">
        <v>6</v>
      </c>
      <c r="B49">
        <v>15</v>
      </c>
      <c r="C49">
        <v>225</v>
      </c>
      <c r="D49">
        <v>344274</v>
      </c>
      <c r="E49">
        <v>348472</v>
      </c>
      <c r="F49">
        <v>342408</v>
      </c>
      <c r="G49">
        <v>342875</v>
      </c>
      <c r="H49">
        <v>341475</v>
      </c>
      <c r="I49">
        <v>342874</v>
      </c>
      <c r="J49">
        <v>341475</v>
      </c>
      <c r="K49">
        <v>343341</v>
      </c>
      <c r="L49">
        <v>341941</v>
      </c>
      <c r="M49">
        <v>349405</v>
      </c>
      <c r="N49">
        <v>343854</v>
      </c>
    </row>
    <row r="50" spans="1:14" x14ac:dyDescent="0.25">
      <c r="A50" t="s">
        <v>6</v>
      </c>
      <c r="B50">
        <v>16</v>
      </c>
      <c r="C50">
        <v>256</v>
      </c>
      <c r="D50">
        <v>461831</v>
      </c>
      <c r="E50">
        <v>454366</v>
      </c>
      <c r="F50">
        <v>458099</v>
      </c>
      <c r="G50">
        <v>457632</v>
      </c>
      <c r="H50">
        <v>464163</v>
      </c>
      <c r="I50">
        <v>460431</v>
      </c>
      <c r="J50">
        <v>475359</v>
      </c>
      <c r="K50">
        <v>456233</v>
      </c>
      <c r="L50">
        <v>451101</v>
      </c>
      <c r="M50">
        <v>451102</v>
      </c>
      <c r="N50">
        <v>459031</v>
      </c>
    </row>
    <row r="51" spans="1:14" x14ac:dyDescent="0.25">
      <c r="A51" t="s">
        <v>6</v>
      </c>
      <c r="B51">
        <v>17</v>
      </c>
      <c r="C51">
        <v>289</v>
      </c>
      <c r="D51">
        <v>580321</v>
      </c>
      <c r="E51">
        <v>582187</v>
      </c>
      <c r="F51">
        <v>630702</v>
      </c>
      <c r="G51">
        <v>581253</v>
      </c>
      <c r="H51">
        <v>583119</v>
      </c>
      <c r="I51">
        <v>614841</v>
      </c>
      <c r="J51">
        <v>589650</v>
      </c>
      <c r="K51">
        <v>578455</v>
      </c>
      <c r="L51">
        <v>578455</v>
      </c>
      <c r="M51">
        <v>581720</v>
      </c>
      <c r="N51">
        <v>590070</v>
      </c>
    </row>
    <row r="52" spans="1:14" x14ac:dyDescent="0.25">
      <c r="A52" t="s">
        <v>6</v>
      </c>
      <c r="B52">
        <v>18</v>
      </c>
      <c r="C52">
        <v>324</v>
      </c>
      <c r="D52">
        <v>732399</v>
      </c>
      <c r="E52">
        <v>786978</v>
      </c>
      <c r="F52">
        <v>730066</v>
      </c>
      <c r="G52">
        <v>807037</v>
      </c>
      <c r="H52">
        <v>731465</v>
      </c>
      <c r="I52">
        <v>726800</v>
      </c>
      <c r="J52">
        <v>723535</v>
      </c>
      <c r="K52">
        <v>734264</v>
      </c>
      <c r="L52">
        <v>730998</v>
      </c>
      <c r="M52">
        <v>730999</v>
      </c>
      <c r="N52">
        <v>743454</v>
      </c>
    </row>
    <row r="53" spans="1:14" x14ac:dyDescent="0.25">
      <c r="A53" t="s">
        <v>6</v>
      </c>
      <c r="B53">
        <v>19</v>
      </c>
      <c r="C53">
        <v>361</v>
      </c>
      <c r="D53">
        <v>967512</v>
      </c>
      <c r="E53">
        <v>960982</v>
      </c>
      <c r="F53">
        <v>942321</v>
      </c>
      <c r="G53">
        <v>1006698</v>
      </c>
      <c r="H53">
        <v>991303</v>
      </c>
      <c r="I53">
        <v>937657</v>
      </c>
      <c r="J53">
        <v>937656</v>
      </c>
      <c r="K53">
        <v>929260</v>
      </c>
      <c r="L53">
        <v>939522</v>
      </c>
      <c r="M53">
        <v>934391</v>
      </c>
      <c r="N53">
        <v>954730</v>
      </c>
    </row>
    <row r="54" spans="1:14" x14ac:dyDescent="0.25">
      <c r="A54" t="s">
        <v>6</v>
      </c>
      <c r="B54">
        <v>20</v>
      </c>
      <c r="C54">
        <v>400</v>
      </c>
      <c r="D54">
        <v>1192830</v>
      </c>
      <c r="E54">
        <v>1164373</v>
      </c>
      <c r="F54">
        <v>1151778</v>
      </c>
      <c r="G54">
        <v>1169038</v>
      </c>
      <c r="H54">
        <v>1159709</v>
      </c>
      <c r="I54">
        <v>1155977</v>
      </c>
      <c r="J54">
        <v>1164840</v>
      </c>
      <c r="K54">
        <v>1155976</v>
      </c>
      <c r="L54">
        <v>1216154</v>
      </c>
      <c r="M54">
        <v>1155044</v>
      </c>
      <c r="N54">
        <v>1168571</v>
      </c>
    </row>
    <row r="55" spans="1:14" x14ac:dyDescent="0.25">
      <c r="A55" t="s">
        <v>6</v>
      </c>
      <c r="B55">
        <v>21</v>
      </c>
      <c r="C55">
        <v>441</v>
      </c>
      <c r="D55">
        <v>1403220</v>
      </c>
      <c r="E55">
        <v>1453601</v>
      </c>
      <c r="F55">
        <v>1419080</v>
      </c>
      <c r="G55">
        <v>1478325</v>
      </c>
      <c r="H55">
        <v>1409750</v>
      </c>
      <c r="I55">
        <v>1582353</v>
      </c>
      <c r="J55">
        <v>1406485</v>
      </c>
      <c r="K55">
        <v>1406951</v>
      </c>
      <c r="L55">
        <v>1581421</v>
      </c>
      <c r="M55">
        <v>1408817</v>
      </c>
      <c r="N55">
        <v>1455000</v>
      </c>
    </row>
    <row r="56" spans="1:14" x14ac:dyDescent="0.25">
      <c r="A56" t="s">
        <v>6</v>
      </c>
      <c r="B56">
        <v>22</v>
      </c>
      <c r="C56">
        <v>484</v>
      </c>
      <c r="D56">
        <v>1831929</v>
      </c>
      <c r="E56">
        <v>1765686</v>
      </c>
      <c r="F56">
        <v>1915432</v>
      </c>
      <c r="G56">
        <v>1800207</v>
      </c>
      <c r="H56">
        <v>1805805</v>
      </c>
      <c r="I56">
        <v>1775016</v>
      </c>
      <c r="J56">
        <v>1877645</v>
      </c>
      <c r="K56">
        <v>1966280</v>
      </c>
      <c r="L56">
        <v>1790411</v>
      </c>
      <c r="M56">
        <v>1863185</v>
      </c>
      <c r="N56">
        <v>1839159</v>
      </c>
    </row>
    <row r="57" spans="1:14" x14ac:dyDescent="0.25">
      <c r="A57" t="s">
        <v>6</v>
      </c>
      <c r="B57">
        <v>23</v>
      </c>
      <c r="C57">
        <v>529</v>
      </c>
      <c r="D57">
        <v>2836294</v>
      </c>
      <c r="E57">
        <v>2816702</v>
      </c>
      <c r="F57">
        <v>2913732</v>
      </c>
      <c r="G57">
        <v>2843759</v>
      </c>
      <c r="H57">
        <v>3405886</v>
      </c>
      <c r="I57">
        <v>2865684</v>
      </c>
      <c r="J57">
        <v>2962715</v>
      </c>
      <c r="K57">
        <v>3173104</v>
      </c>
      <c r="L57">
        <v>2822766</v>
      </c>
      <c r="M57">
        <v>3045751</v>
      </c>
      <c r="N57">
        <v>2968639</v>
      </c>
    </row>
    <row r="58" spans="1:14" x14ac:dyDescent="0.25">
      <c r="A58" t="s">
        <v>6</v>
      </c>
      <c r="B58">
        <v>24</v>
      </c>
      <c r="C58">
        <v>576</v>
      </c>
      <c r="D58">
        <v>5088070</v>
      </c>
      <c r="E58">
        <v>5092735</v>
      </c>
      <c r="F58">
        <v>4744263</v>
      </c>
      <c r="G58">
        <v>5102531</v>
      </c>
      <c r="H58">
        <v>5119791</v>
      </c>
      <c r="I58">
        <v>4821701</v>
      </c>
      <c r="J58">
        <v>4901005</v>
      </c>
      <c r="K58">
        <v>5154312</v>
      </c>
      <c r="L58">
        <v>4995703</v>
      </c>
      <c r="M58">
        <v>4612710</v>
      </c>
      <c r="N58">
        <v>4963282</v>
      </c>
    </row>
    <row r="59" spans="1:14" x14ac:dyDescent="0.25">
      <c r="A59" t="s">
        <v>6</v>
      </c>
      <c r="B59">
        <v>25</v>
      </c>
      <c r="C59">
        <v>625</v>
      </c>
      <c r="D59">
        <v>6391926</v>
      </c>
      <c r="E59">
        <v>6428312</v>
      </c>
      <c r="F59">
        <v>6458168</v>
      </c>
      <c r="G59">
        <v>6434377</v>
      </c>
      <c r="H59">
        <v>6268770</v>
      </c>
      <c r="I59">
        <v>6420382</v>
      </c>
      <c r="J59">
        <v>6314021</v>
      </c>
      <c r="K59">
        <v>6485224</v>
      </c>
      <c r="L59">
        <v>6399856</v>
      </c>
      <c r="M59">
        <v>6544003</v>
      </c>
      <c r="N59">
        <v>6414503</v>
      </c>
    </row>
    <row r="60" spans="1:14" x14ac:dyDescent="0.25">
      <c r="A60" t="s">
        <v>6</v>
      </c>
      <c r="B60">
        <v>26</v>
      </c>
      <c r="C60">
        <v>676</v>
      </c>
      <c r="D60">
        <v>7975213</v>
      </c>
      <c r="E60">
        <v>7952820</v>
      </c>
      <c r="F60">
        <v>7828266</v>
      </c>
      <c r="G60">
        <v>7941625</v>
      </c>
      <c r="H60">
        <v>7852524</v>
      </c>
      <c r="I60">
        <v>8015330</v>
      </c>
      <c r="J60">
        <v>7893109</v>
      </c>
      <c r="K60">
        <v>7827799</v>
      </c>
      <c r="L60">
        <v>9205828</v>
      </c>
      <c r="M60">
        <v>7872117</v>
      </c>
      <c r="N60">
        <v>8036463</v>
      </c>
    </row>
    <row r="61" spans="1:14" x14ac:dyDescent="0.25">
      <c r="A61" t="s">
        <v>6</v>
      </c>
      <c r="B61">
        <v>27</v>
      </c>
      <c r="C61">
        <v>729</v>
      </c>
      <c r="D61">
        <v>9574360</v>
      </c>
      <c r="E61">
        <v>9585556</v>
      </c>
      <c r="F61">
        <v>9645734</v>
      </c>
      <c r="G61">
        <v>9599085</v>
      </c>
      <c r="H61">
        <v>9607947</v>
      </c>
      <c r="I61">
        <v>9705912</v>
      </c>
      <c r="J61">
        <v>9662994</v>
      </c>
      <c r="K61">
        <v>11362438</v>
      </c>
      <c r="L61">
        <v>9475463</v>
      </c>
      <c r="M61">
        <v>9564564</v>
      </c>
      <c r="N61">
        <v>9778405</v>
      </c>
    </row>
    <row r="62" spans="1:14" x14ac:dyDescent="0.25">
      <c r="A62" t="s">
        <v>6</v>
      </c>
      <c r="B62">
        <v>28</v>
      </c>
      <c r="C62">
        <v>784</v>
      </c>
      <c r="D62">
        <v>11586356</v>
      </c>
      <c r="E62">
        <v>11493990</v>
      </c>
      <c r="F62">
        <v>11480929</v>
      </c>
      <c r="G62">
        <v>11486060</v>
      </c>
      <c r="H62">
        <v>11648400</v>
      </c>
      <c r="I62">
        <v>11591022</v>
      </c>
      <c r="J62">
        <v>11524779</v>
      </c>
      <c r="K62">
        <v>11507519</v>
      </c>
      <c r="L62">
        <v>11386696</v>
      </c>
      <c r="M62">
        <v>11478595</v>
      </c>
      <c r="N62">
        <v>11518434</v>
      </c>
    </row>
    <row r="63" spans="1:14" x14ac:dyDescent="0.25">
      <c r="A63" t="s">
        <v>6</v>
      </c>
      <c r="B63">
        <v>29</v>
      </c>
      <c r="C63">
        <v>841</v>
      </c>
      <c r="D63">
        <v>13576894</v>
      </c>
      <c r="E63">
        <v>13627742</v>
      </c>
      <c r="F63">
        <v>13626343</v>
      </c>
      <c r="G63">
        <v>13748098</v>
      </c>
      <c r="H63">
        <v>13600218</v>
      </c>
      <c r="I63">
        <v>13587623</v>
      </c>
      <c r="J63">
        <v>13673925</v>
      </c>
      <c r="K63">
        <v>13585291</v>
      </c>
      <c r="L63">
        <v>13663662</v>
      </c>
      <c r="M63">
        <v>13508785</v>
      </c>
      <c r="N63">
        <v>13619858</v>
      </c>
    </row>
    <row r="64" spans="1:14" x14ac:dyDescent="0.25">
      <c r="A64" t="s">
        <v>6</v>
      </c>
      <c r="B64">
        <v>30</v>
      </c>
      <c r="C64">
        <v>900</v>
      </c>
      <c r="D64">
        <v>15902375</v>
      </c>
      <c r="E64">
        <v>15909373</v>
      </c>
      <c r="F64">
        <v>23980217</v>
      </c>
      <c r="G64">
        <v>16056786</v>
      </c>
      <c r="H64">
        <v>15910306</v>
      </c>
      <c r="I64">
        <v>16053520</v>
      </c>
      <c r="J64">
        <v>15875785</v>
      </c>
      <c r="K64">
        <v>15856192</v>
      </c>
      <c r="L64">
        <v>15985878</v>
      </c>
      <c r="M64">
        <v>15931764</v>
      </c>
      <c r="N64">
        <v>16746219</v>
      </c>
    </row>
    <row r="65" spans="1:14" x14ac:dyDescent="0.25">
      <c r="A65" t="s">
        <v>6</v>
      </c>
      <c r="B65">
        <v>31</v>
      </c>
      <c r="C65">
        <v>961</v>
      </c>
      <c r="D65">
        <v>18583793</v>
      </c>
      <c r="E65">
        <v>18606185</v>
      </c>
      <c r="F65">
        <v>18685023</v>
      </c>
      <c r="G65">
        <v>18484896</v>
      </c>
      <c r="H65">
        <v>18290368</v>
      </c>
      <c r="I65">
        <v>18453641</v>
      </c>
      <c r="J65">
        <v>18523616</v>
      </c>
      <c r="K65">
        <v>18623912</v>
      </c>
      <c r="L65">
        <v>18692487</v>
      </c>
      <c r="M65">
        <v>18223658</v>
      </c>
      <c r="N65">
        <v>18516757</v>
      </c>
    </row>
    <row r="66" spans="1:14" x14ac:dyDescent="0.25">
      <c r="A66" t="s">
        <v>6</v>
      </c>
      <c r="B66">
        <v>32</v>
      </c>
      <c r="C66">
        <v>1024</v>
      </c>
      <c r="D66">
        <v>21775558</v>
      </c>
      <c r="E66">
        <v>21490995</v>
      </c>
      <c r="F66">
        <v>21781155</v>
      </c>
      <c r="G66">
        <v>21591759</v>
      </c>
      <c r="H66">
        <v>21663132</v>
      </c>
      <c r="I66">
        <v>21526916</v>
      </c>
      <c r="J66">
        <v>21537179</v>
      </c>
      <c r="K66">
        <v>21675727</v>
      </c>
      <c r="L66">
        <v>21898712</v>
      </c>
      <c r="M66">
        <v>21579630</v>
      </c>
      <c r="N66">
        <v>21652076</v>
      </c>
    </row>
    <row r="67" spans="1:14" x14ac:dyDescent="0.25">
      <c r="A67" t="s">
        <v>6</v>
      </c>
      <c r="B67">
        <v>33</v>
      </c>
      <c r="C67">
        <v>1089</v>
      </c>
      <c r="D67">
        <v>24424321</v>
      </c>
      <c r="E67">
        <v>24835770</v>
      </c>
      <c r="F67">
        <v>24911808</v>
      </c>
      <c r="G67">
        <v>25043827</v>
      </c>
      <c r="H67">
        <v>24674363</v>
      </c>
      <c r="I67">
        <v>24962190</v>
      </c>
      <c r="J67">
        <v>24688357</v>
      </c>
      <c r="K67">
        <v>24460708</v>
      </c>
      <c r="L67">
        <v>25140392</v>
      </c>
      <c r="M67">
        <v>24745736</v>
      </c>
      <c r="N67">
        <v>24788747</v>
      </c>
    </row>
    <row r="68" spans="1:14" x14ac:dyDescent="0.25">
      <c r="A68" t="s">
        <v>6</v>
      </c>
      <c r="B68">
        <v>34</v>
      </c>
      <c r="C68">
        <v>1156</v>
      </c>
      <c r="D68">
        <v>29062689</v>
      </c>
      <c r="E68">
        <v>28689025</v>
      </c>
      <c r="F68">
        <v>28561206</v>
      </c>
      <c r="G68">
        <v>28579399</v>
      </c>
      <c r="H68">
        <v>28939534</v>
      </c>
      <c r="I68">
        <v>28693691</v>
      </c>
      <c r="J68">
        <v>28495430</v>
      </c>
      <c r="K68">
        <v>28797252</v>
      </c>
      <c r="L68">
        <v>28610187</v>
      </c>
      <c r="M68">
        <v>28537881</v>
      </c>
      <c r="N68">
        <v>28696629</v>
      </c>
    </row>
    <row r="69" spans="1:14" x14ac:dyDescent="0.25">
      <c r="A69" t="s">
        <v>6</v>
      </c>
      <c r="B69">
        <v>35</v>
      </c>
      <c r="C69">
        <v>1225</v>
      </c>
      <c r="D69">
        <v>33205638</v>
      </c>
      <c r="E69">
        <v>32871627</v>
      </c>
      <c r="F69">
        <v>32721415</v>
      </c>
      <c r="G69">
        <v>32496564</v>
      </c>
      <c r="H69">
        <v>32275445</v>
      </c>
      <c r="I69">
        <v>32896351</v>
      </c>
      <c r="J69">
        <v>32665902</v>
      </c>
      <c r="K69">
        <v>33045629</v>
      </c>
      <c r="L69">
        <v>32672899</v>
      </c>
      <c r="M69">
        <v>32428455</v>
      </c>
      <c r="N69">
        <v>32727992</v>
      </c>
    </row>
    <row r="70" spans="1:14" x14ac:dyDescent="0.25">
      <c r="A70" t="s">
        <v>6</v>
      </c>
      <c r="B70">
        <v>36</v>
      </c>
      <c r="C70">
        <v>1296</v>
      </c>
      <c r="D70">
        <v>37990019</v>
      </c>
      <c r="E70">
        <v>37590698</v>
      </c>
      <c r="F70">
        <v>37383575</v>
      </c>
      <c r="G70">
        <v>37182515</v>
      </c>
      <c r="H70">
        <v>37670936</v>
      </c>
      <c r="I70">
        <v>37437688</v>
      </c>
      <c r="J70">
        <v>37102744</v>
      </c>
      <c r="K70">
        <v>37769832</v>
      </c>
      <c r="L70">
        <v>37608892</v>
      </c>
      <c r="M70">
        <v>37788959</v>
      </c>
      <c r="N70">
        <v>37552585</v>
      </c>
    </row>
    <row r="71" spans="1:14" x14ac:dyDescent="0.25">
      <c r="A71" t="s">
        <v>6</v>
      </c>
      <c r="B71">
        <v>37</v>
      </c>
      <c r="C71">
        <v>1369</v>
      </c>
      <c r="D71">
        <v>42805655</v>
      </c>
      <c r="E71">
        <v>42902219</v>
      </c>
      <c r="F71">
        <v>42124571</v>
      </c>
      <c r="G71">
        <v>42738013</v>
      </c>
      <c r="H71">
        <v>42096581</v>
      </c>
      <c r="I71">
        <v>43176520</v>
      </c>
      <c r="J71">
        <v>42445520</v>
      </c>
      <c r="K71">
        <v>43483007</v>
      </c>
      <c r="L71">
        <v>42605529</v>
      </c>
      <c r="M71">
        <v>43018844</v>
      </c>
      <c r="N71">
        <v>42739645</v>
      </c>
    </row>
    <row r="72" spans="1:14" x14ac:dyDescent="0.25">
      <c r="A72" t="s">
        <v>6</v>
      </c>
      <c r="B72">
        <v>38</v>
      </c>
      <c r="C72">
        <v>1444</v>
      </c>
      <c r="D72">
        <v>49120608</v>
      </c>
      <c r="E72">
        <v>49082356</v>
      </c>
      <c r="F72">
        <v>48941474</v>
      </c>
      <c r="G72">
        <v>48878964</v>
      </c>
      <c r="H72">
        <v>48781466</v>
      </c>
      <c r="I72">
        <v>49120609</v>
      </c>
      <c r="J72">
        <v>48865435</v>
      </c>
      <c r="K72">
        <v>48792196</v>
      </c>
      <c r="L72">
        <v>49349192</v>
      </c>
      <c r="M72">
        <v>49102416</v>
      </c>
      <c r="N72">
        <v>49003471</v>
      </c>
    </row>
    <row r="73" spans="1:14" x14ac:dyDescent="0.25">
      <c r="A73" t="s">
        <v>6</v>
      </c>
      <c r="B73">
        <v>39</v>
      </c>
      <c r="C73">
        <v>1521</v>
      </c>
      <c r="D73">
        <v>56252863</v>
      </c>
      <c r="E73">
        <v>55656215</v>
      </c>
      <c r="F73">
        <v>55743450</v>
      </c>
      <c r="G73">
        <v>55358124</v>
      </c>
      <c r="H73">
        <v>56303245</v>
      </c>
      <c r="I73">
        <v>55878267</v>
      </c>
      <c r="J73">
        <v>55638954</v>
      </c>
      <c r="K73">
        <v>55420635</v>
      </c>
      <c r="L73">
        <v>55846545</v>
      </c>
      <c r="M73">
        <v>55489210</v>
      </c>
      <c r="N73">
        <v>55758750</v>
      </c>
    </row>
    <row r="74" spans="1:14" x14ac:dyDescent="0.25">
      <c r="A74" t="s">
        <v>6</v>
      </c>
      <c r="B74">
        <v>40</v>
      </c>
      <c r="C74">
        <v>1600</v>
      </c>
      <c r="D74">
        <v>63776041</v>
      </c>
      <c r="E74">
        <v>63718195</v>
      </c>
      <c r="F74">
        <v>63426636</v>
      </c>
      <c r="G74">
        <v>62792668</v>
      </c>
      <c r="H74">
        <v>63129478</v>
      </c>
      <c r="I74">
        <v>62613533</v>
      </c>
      <c r="J74">
        <v>62902761</v>
      </c>
      <c r="K74">
        <v>63510605</v>
      </c>
      <c r="L74">
        <v>62843982</v>
      </c>
      <c r="M74">
        <v>63064168</v>
      </c>
      <c r="N74">
        <v>63177806</v>
      </c>
    </row>
    <row r="75" spans="1:14" x14ac:dyDescent="0.25">
      <c r="A75" t="s">
        <v>6</v>
      </c>
      <c r="B75">
        <v>41</v>
      </c>
      <c r="C75">
        <v>1681</v>
      </c>
      <c r="D75">
        <v>71175597</v>
      </c>
      <c r="E75">
        <v>71158804</v>
      </c>
      <c r="F75">
        <v>70830390</v>
      </c>
      <c r="G75">
        <v>70574284</v>
      </c>
      <c r="H75">
        <v>71345402</v>
      </c>
      <c r="I75">
        <v>88614144</v>
      </c>
      <c r="J75">
        <v>71258634</v>
      </c>
      <c r="K75">
        <v>70392817</v>
      </c>
      <c r="L75">
        <v>70856514</v>
      </c>
      <c r="M75">
        <v>70612070</v>
      </c>
      <c r="N75">
        <v>72681865</v>
      </c>
    </row>
    <row r="76" spans="1:14" x14ac:dyDescent="0.25">
      <c r="A76" t="s">
        <v>6</v>
      </c>
      <c r="B76">
        <v>42</v>
      </c>
      <c r="C76">
        <v>1764</v>
      </c>
      <c r="D76">
        <v>79721334</v>
      </c>
      <c r="E76">
        <v>80006363</v>
      </c>
      <c r="F76">
        <v>79458231</v>
      </c>
      <c r="G76">
        <v>80253139</v>
      </c>
      <c r="H76">
        <v>79370995</v>
      </c>
      <c r="I76">
        <v>79931257</v>
      </c>
      <c r="J76">
        <v>79175067</v>
      </c>
      <c r="K76">
        <v>79428842</v>
      </c>
      <c r="L76">
        <v>79802038</v>
      </c>
      <c r="M76">
        <v>79329478</v>
      </c>
      <c r="N76">
        <v>79647674</v>
      </c>
    </row>
    <row r="77" spans="1:14" x14ac:dyDescent="0.25">
      <c r="A77" t="s">
        <v>6</v>
      </c>
      <c r="B77">
        <v>43</v>
      </c>
      <c r="C77">
        <v>1849</v>
      </c>
      <c r="D77">
        <v>90064945</v>
      </c>
      <c r="E77">
        <v>90715241</v>
      </c>
      <c r="F77">
        <v>89352607</v>
      </c>
      <c r="G77">
        <v>89196797</v>
      </c>
      <c r="H77">
        <v>89164609</v>
      </c>
      <c r="I77">
        <v>89798576</v>
      </c>
      <c r="J77">
        <v>89240647</v>
      </c>
      <c r="K77">
        <v>89915667</v>
      </c>
      <c r="L77">
        <v>89338612</v>
      </c>
      <c r="M77">
        <v>89056848</v>
      </c>
      <c r="N77">
        <v>89584454</v>
      </c>
    </row>
    <row r="78" spans="1:14" x14ac:dyDescent="0.25">
      <c r="A78" t="s">
        <v>6</v>
      </c>
      <c r="B78">
        <v>44</v>
      </c>
      <c r="C78">
        <v>1936</v>
      </c>
      <c r="D78">
        <v>101445110</v>
      </c>
      <c r="E78">
        <v>100510719</v>
      </c>
      <c r="F78">
        <v>99986845</v>
      </c>
      <c r="G78">
        <v>99098171</v>
      </c>
      <c r="H78">
        <v>100749099</v>
      </c>
      <c r="I78">
        <v>100115131</v>
      </c>
      <c r="J78">
        <v>100607284</v>
      </c>
      <c r="K78">
        <v>100308727</v>
      </c>
      <c r="L78">
        <v>100367971</v>
      </c>
      <c r="M78">
        <v>100524715</v>
      </c>
      <c r="N78">
        <v>100371377</v>
      </c>
    </row>
    <row r="79" spans="1:14" x14ac:dyDescent="0.25">
      <c r="A79" t="s">
        <v>6</v>
      </c>
      <c r="B79">
        <v>45</v>
      </c>
      <c r="C79">
        <v>2025</v>
      </c>
      <c r="D79">
        <v>113776927</v>
      </c>
      <c r="E79">
        <v>111716882</v>
      </c>
      <c r="F79">
        <v>111622183</v>
      </c>
      <c r="G79">
        <v>111391268</v>
      </c>
      <c r="H79">
        <v>110918241</v>
      </c>
      <c r="I79">
        <v>111497162</v>
      </c>
      <c r="J79">
        <v>112105473</v>
      </c>
      <c r="K79">
        <v>111886220</v>
      </c>
      <c r="L79">
        <v>110726511</v>
      </c>
      <c r="M79">
        <v>112600425</v>
      </c>
      <c r="N79">
        <v>111824129</v>
      </c>
    </row>
    <row r="80" spans="1:14" x14ac:dyDescent="0.25">
      <c r="A80" t="s">
        <v>6</v>
      </c>
      <c r="B80">
        <v>46</v>
      </c>
      <c r="C80">
        <v>2116</v>
      </c>
      <c r="D80">
        <v>125509764</v>
      </c>
      <c r="E80">
        <v>124618756</v>
      </c>
      <c r="F80">
        <v>124530122</v>
      </c>
      <c r="G80">
        <v>124424228</v>
      </c>
      <c r="H80">
        <v>124459214</v>
      </c>
      <c r="I80">
        <v>123925544</v>
      </c>
      <c r="J80">
        <v>124284745</v>
      </c>
      <c r="K80">
        <v>123213671</v>
      </c>
      <c r="L80">
        <v>123931141</v>
      </c>
      <c r="M80">
        <v>124213371</v>
      </c>
      <c r="N80">
        <v>124311055</v>
      </c>
    </row>
    <row r="81" spans="1:14" x14ac:dyDescent="0.25">
      <c r="A81" t="s">
        <v>6</v>
      </c>
      <c r="B81">
        <v>47</v>
      </c>
      <c r="C81">
        <v>2209</v>
      </c>
      <c r="D81">
        <v>137380682</v>
      </c>
      <c r="E81">
        <v>136043238</v>
      </c>
      <c r="F81">
        <v>136353458</v>
      </c>
      <c r="G81">
        <v>134365720</v>
      </c>
      <c r="H81">
        <v>136216309</v>
      </c>
      <c r="I81">
        <v>134475347</v>
      </c>
      <c r="J81">
        <v>136164061</v>
      </c>
      <c r="K81">
        <v>135909354</v>
      </c>
      <c r="L81">
        <v>135506768</v>
      </c>
      <c r="M81">
        <v>135535691</v>
      </c>
      <c r="N81">
        <v>135795062</v>
      </c>
    </row>
    <row r="82" spans="1:14" x14ac:dyDescent="0.25">
      <c r="A82" t="s">
        <v>6</v>
      </c>
      <c r="B82">
        <v>48</v>
      </c>
      <c r="C82">
        <v>2304</v>
      </c>
      <c r="D82">
        <v>149083663</v>
      </c>
      <c r="E82">
        <v>149230608</v>
      </c>
      <c r="F82">
        <v>150389385</v>
      </c>
      <c r="G82">
        <v>149926154</v>
      </c>
      <c r="H82">
        <v>150249435</v>
      </c>
      <c r="I82">
        <v>149853847</v>
      </c>
      <c r="J82">
        <v>149870640</v>
      </c>
      <c r="K82">
        <v>149459191</v>
      </c>
      <c r="L82">
        <v>149920089</v>
      </c>
      <c r="M82">
        <v>148958175</v>
      </c>
      <c r="N82">
        <v>149694118</v>
      </c>
    </row>
    <row r="83" spans="1:14" x14ac:dyDescent="0.25">
      <c r="A83" t="s">
        <v>6</v>
      </c>
      <c r="B83">
        <v>49</v>
      </c>
      <c r="C83">
        <v>2401</v>
      </c>
      <c r="D83">
        <v>165926493</v>
      </c>
      <c r="E83">
        <v>163422811</v>
      </c>
      <c r="F83">
        <v>163893038</v>
      </c>
      <c r="G83">
        <v>163597280</v>
      </c>
      <c r="H83">
        <v>163902369</v>
      </c>
      <c r="I83">
        <v>163789943</v>
      </c>
      <c r="J83">
        <v>164196727</v>
      </c>
      <c r="K83">
        <v>164290492</v>
      </c>
      <c r="L83">
        <v>162635365</v>
      </c>
      <c r="M83">
        <v>164296091</v>
      </c>
      <c r="N83">
        <v>163995060</v>
      </c>
    </row>
    <row r="84" spans="1:14" x14ac:dyDescent="0.25">
      <c r="A84" t="s">
        <v>6</v>
      </c>
      <c r="B84">
        <v>50</v>
      </c>
      <c r="C84">
        <v>2500</v>
      </c>
      <c r="D84">
        <v>181510718</v>
      </c>
      <c r="E84">
        <v>179850926</v>
      </c>
      <c r="F84">
        <v>179328918</v>
      </c>
      <c r="G84">
        <v>181039558</v>
      </c>
      <c r="H84">
        <v>179058817</v>
      </c>
      <c r="I84">
        <v>180037525</v>
      </c>
      <c r="J84">
        <v>179832266</v>
      </c>
      <c r="K84">
        <v>179388163</v>
      </c>
      <c r="L84">
        <v>179799145</v>
      </c>
      <c r="M84">
        <v>179367170</v>
      </c>
      <c r="N84">
        <v>179921320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H5" sqref="H5"/>
    </sheetView>
  </sheetViews>
  <sheetFormatPr defaultRowHeight="15" x14ac:dyDescent="0.25"/>
  <cols>
    <col min="1" max="1" width="11" customWidth="1"/>
    <col min="4" max="4" width="10.85546875" customWidth="1"/>
  </cols>
  <sheetData>
    <row r="1" spans="1:4" x14ac:dyDescent="0.25">
      <c r="A1" t="s">
        <v>0</v>
      </c>
    </row>
    <row r="2" spans="1:4" x14ac:dyDescent="0.25">
      <c r="A2" t="s">
        <v>9</v>
      </c>
      <c r="B2" t="s">
        <v>1</v>
      </c>
      <c r="C2" t="s">
        <v>2</v>
      </c>
      <c r="D2" t="s">
        <v>5</v>
      </c>
    </row>
    <row r="3" spans="1:4" x14ac:dyDescent="0.25">
      <c r="A3" t="s">
        <v>7</v>
      </c>
      <c r="B3">
        <v>10</v>
      </c>
      <c r="C3">
        <v>100</v>
      </c>
      <c r="D3">
        <v>61297</v>
      </c>
    </row>
    <row r="4" spans="1:4" x14ac:dyDescent="0.25">
      <c r="A4" t="s">
        <v>7</v>
      </c>
      <c r="B4">
        <v>11</v>
      </c>
      <c r="C4">
        <v>121</v>
      </c>
      <c r="D4">
        <v>30508</v>
      </c>
    </row>
    <row r="5" spans="1:4" x14ac:dyDescent="0.25">
      <c r="A5" t="s">
        <v>7</v>
      </c>
      <c r="B5">
        <v>12</v>
      </c>
      <c r="C5">
        <v>144</v>
      </c>
      <c r="D5">
        <v>34520</v>
      </c>
    </row>
    <row r="6" spans="1:4" x14ac:dyDescent="0.25">
      <c r="A6" t="s">
        <v>7</v>
      </c>
      <c r="B6">
        <v>13</v>
      </c>
      <c r="C6">
        <v>169</v>
      </c>
      <c r="D6">
        <v>41704</v>
      </c>
    </row>
    <row r="7" spans="1:4" x14ac:dyDescent="0.25">
      <c r="A7" t="s">
        <v>7</v>
      </c>
      <c r="B7">
        <v>14</v>
      </c>
      <c r="C7">
        <v>196</v>
      </c>
      <c r="D7">
        <v>51547</v>
      </c>
    </row>
    <row r="8" spans="1:4" x14ac:dyDescent="0.25">
      <c r="A8" t="s">
        <v>7</v>
      </c>
      <c r="B8">
        <v>15</v>
      </c>
      <c r="C8">
        <v>225</v>
      </c>
      <c r="D8">
        <v>62184</v>
      </c>
    </row>
    <row r="9" spans="1:4" x14ac:dyDescent="0.25">
      <c r="A9" t="s">
        <v>7</v>
      </c>
      <c r="B9">
        <v>16</v>
      </c>
      <c r="C9">
        <v>256</v>
      </c>
      <c r="D9">
        <v>79584</v>
      </c>
    </row>
    <row r="10" spans="1:4" x14ac:dyDescent="0.25">
      <c r="A10" t="s">
        <v>7</v>
      </c>
      <c r="B10">
        <v>17</v>
      </c>
      <c r="C10">
        <v>289</v>
      </c>
      <c r="D10">
        <v>90360</v>
      </c>
    </row>
    <row r="11" spans="1:4" x14ac:dyDescent="0.25">
      <c r="A11" t="s">
        <v>7</v>
      </c>
      <c r="B11">
        <v>18</v>
      </c>
      <c r="C11">
        <v>324</v>
      </c>
      <c r="D11">
        <v>107620</v>
      </c>
    </row>
    <row r="12" spans="1:4" x14ac:dyDescent="0.25">
      <c r="A12" t="s">
        <v>7</v>
      </c>
      <c r="B12">
        <v>19</v>
      </c>
      <c r="C12">
        <v>361</v>
      </c>
      <c r="D12">
        <v>122968</v>
      </c>
    </row>
    <row r="13" spans="1:4" x14ac:dyDescent="0.25">
      <c r="A13" t="s">
        <v>7</v>
      </c>
      <c r="B13">
        <v>20</v>
      </c>
      <c r="C13">
        <v>400</v>
      </c>
      <c r="D13">
        <v>147039</v>
      </c>
    </row>
    <row r="14" spans="1:4" x14ac:dyDescent="0.25">
      <c r="A14" t="s">
        <v>7</v>
      </c>
      <c r="B14">
        <v>21</v>
      </c>
      <c r="C14">
        <v>441</v>
      </c>
      <c r="D14">
        <v>168544</v>
      </c>
    </row>
    <row r="15" spans="1:4" x14ac:dyDescent="0.25">
      <c r="A15" t="s">
        <v>7</v>
      </c>
      <c r="B15">
        <v>22</v>
      </c>
      <c r="C15">
        <v>484</v>
      </c>
      <c r="D15">
        <v>196441</v>
      </c>
    </row>
    <row r="16" spans="1:4" x14ac:dyDescent="0.25">
      <c r="A16" t="s">
        <v>7</v>
      </c>
      <c r="B16">
        <v>23</v>
      </c>
      <c r="C16">
        <v>529</v>
      </c>
      <c r="D16">
        <v>302475</v>
      </c>
    </row>
    <row r="17" spans="1:4" x14ac:dyDescent="0.25">
      <c r="A17" t="s">
        <v>7</v>
      </c>
      <c r="B17">
        <v>24</v>
      </c>
      <c r="C17">
        <v>576</v>
      </c>
      <c r="D17">
        <v>466262</v>
      </c>
    </row>
    <row r="18" spans="1:4" x14ac:dyDescent="0.25">
      <c r="A18" t="s">
        <v>7</v>
      </c>
      <c r="B18">
        <v>25</v>
      </c>
      <c r="C18">
        <v>625</v>
      </c>
      <c r="D18">
        <v>557882</v>
      </c>
    </row>
    <row r="19" spans="1:4" x14ac:dyDescent="0.25">
      <c r="A19" t="s">
        <v>7</v>
      </c>
      <c r="B19">
        <v>26</v>
      </c>
      <c r="C19">
        <v>676</v>
      </c>
      <c r="D19">
        <v>686914</v>
      </c>
    </row>
    <row r="20" spans="1:4" x14ac:dyDescent="0.25">
      <c r="A20" t="s">
        <v>7</v>
      </c>
      <c r="B20">
        <v>27</v>
      </c>
      <c r="C20">
        <v>729</v>
      </c>
      <c r="D20">
        <v>771164</v>
      </c>
    </row>
    <row r="21" spans="1:4" x14ac:dyDescent="0.25">
      <c r="A21" t="s">
        <v>7</v>
      </c>
      <c r="B21">
        <v>28</v>
      </c>
      <c r="C21">
        <v>784</v>
      </c>
      <c r="D21">
        <v>890027</v>
      </c>
    </row>
    <row r="22" spans="1:4" x14ac:dyDescent="0.25">
      <c r="A22" t="s">
        <v>7</v>
      </c>
      <c r="B22">
        <v>29</v>
      </c>
      <c r="C22">
        <v>841</v>
      </c>
      <c r="D22">
        <v>1910673</v>
      </c>
    </row>
    <row r="23" spans="1:4" x14ac:dyDescent="0.25">
      <c r="A23" t="s">
        <v>7</v>
      </c>
      <c r="B23">
        <v>30</v>
      </c>
      <c r="C23">
        <v>900</v>
      </c>
      <c r="D23">
        <v>1128873</v>
      </c>
    </row>
    <row r="24" spans="1:4" x14ac:dyDescent="0.25">
      <c r="A24" t="s">
        <v>7</v>
      </c>
      <c r="B24">
        <v>31</v>
      </c>
      <c r="C24">
        <v>961</v>
      </c>
      <c r="D24">
        <v>1221706</v>
      </c>
    </row>
    <row r="25" spans="1:4" x14ac:dyDescent="0.25">
      <c r="A25" t="s">
        <v>7</v>
      </c>
      <c r="B25">
        <v>32</v>
      </c>
      <c r="C25">
        <v>1024</v>
      </c>
      <c r="D25">
        <v>1455000</v>
      </c>
    </row>
    <row r="26" spans="1:4" x14ac:dyDescent="0.25">
      <c r="A26" t="s">
        <v>7</v>
      </c>
      <c r="B26">
        <v>33</v>
      </c>
      <c r="C26">
        <v>1089</v>
      </c>
      <c r="D26">
        <v>1523482</v>
      </c>
    </row>
    <row r="27" spans="1:4" x14ac:dyDescent="0.25">
      <c r="A27" t="s">
        <v>7</v>
      </c>
      <c r="B27">
        <v>34</v>
      </c>
      <c r="C27">
        <v>1156</v>
      </c>
      <c r="D27">
        <v>1724681</v>
      </c>
    </row>
    <row r="28" spans="1:4" x14ac:dyDescent="0.25">
      <c r="A28" t="s">
        <v>7</v>
      </c>
      <c r="B28">
        <v>35</v>
      </c>
      <c r="C28">
        <v>1225</v>
      </c>
      <c r="D28">
        <v>1935491</v>
      </c>
    </row>
    <row r="29" spans="1:4" x14ac:dyDescent="0.25">
      <c r="A29" t="s">
        <v>7</v>
      </c>
      <c r="B29">
        <v>36</v>
      </c>
      <c r="C29">
        <v>1296</v>
      </c>
      <c r="D29">
        <v>2082997</v>
      </c>
    </row>
    <row r="30" spans="1:4" x14ac:dyDescent="0.25">
      <c r="A30" t="s">
        <v>7</v>
      </c>
      <c r="B30">
        <v>37</v>
      </c>
      <c r="C30">
        <v>1369</v>
      </c>
      <c r="D30">
        <v>2375723</v>
      </c>
    </row>
    <row r="31" spans="1:4" x14ac:dyDescent="0.25">
      <c r="A31" t="s">
        <v>7</v>
      </c>
      <c r="B31">
        <v>38</v>
      </c>
      <c r="C31">
        <v>1444</v>
      </c>
      <c r="D31">
        <v>2520663</v>
      </c>
    </row>
    <row r="32" spans="1:4" x14ac:dyDescent="0.25">
      <c r="A32" t="s">
        <v>7</v>
      </c>
      <c r="B32">
        <v>39</v>
      </c>
      <c r="C32">
        <v>1521</v>
      </c>
      <c r="D32">
        <v>2780921</v>
      </c>
    </row>
    <row r="33" spans="1:4" x14ac:dyDescent="0.25">
      <c r="A33" t="s">
        <v>7</v>
      </c>
      <c r="B33">
        <v>40</v>
      </c>
      <c r="C33">
        <v>1600</v>
      </c>
      <c r="D33">
        <v>3115445</v>
      </c>
    </row>
    <row r="34" spans="1:4" x14ac:dyDescent="0.25">
      <c r="A34" t="s">
        <v>7</v>
      </c>
      <c r="B34">
        <v>41</v>
      </c>
      <c r="C34">
        <v>1681</v>
      </c>
      <c r="D34">
        <v>3445678</v>
      </c>
    </row>
    <row r="35" spans="1:4" x14ac:dyDescent="0.25">
      <c r="A35" t="s">
        <v>7</v>
      </c>
      <c r="B35">
        <v>42</v>
      </c>
      <c r="C35">
        <v>1764</v>
      </c>
      <c r="D35">
        <v>3777309</v>
      </c>
    </row>
    <row r="36" spans="1:4" x14ac:dyDescent="0.25">
      <c r="A36" t="s">
        <v>7</v>
      </c>
      <c r="B36">
        <v>43</v>
      </c>
      <c r="C36">
        <v>1849</v>
      </c>
      <c r="D36">
        <v>4015175</v>
      </c>
    </row>
    <row r="37" spans="1:4" x14ac:dyDescent="0.25">
      <c r="A37" t="s">
        <v>7</v>
      </c>
      <c r="B37">
        <v>44</v>
      </c>
      <c r="C37">
        <v>1936</v>
      </c>
      <c r="D37">
        <v>4353898</v>
      </c>
    </row>
    <row r="38" spans="1:4" x14ac:dyDescent="0.25">
      <c r="A38" t="s">
        <v>7</v>
      </c>
      <c r="B38">
        <v>45</v>
      </c>
      <c r="C38">
        <v>2025</v>
      </c>
      <c r="D38">
        <v>4806399</v>
      </c>
    </row>
    <row r="39" spans="1:4" x14ac:dyDescent="0.25">
      <c r="A39" t="s">
        <v>7</v>
      </c>
      <c r="B39">
        <v>46</v>
      </c>
      <c r="C39">
        <v>2116</v>
      </c>
      <c r="D39">
        <v>5215049</v>
      </c>
    </row>
    <row r="40" spans="1:4" x14ac:dyDescent="0.25">
      <c r="A40" t="s">
        <v>7</v>
      </c>
      <c r="B40">
        <v>47</v>
      </c>
      <c r="C40">
        <v>2209</v>
      </c>
      <c r="D40">
        <v>5672122</v>
      </c>
    </row>
    <row r="41" spans="1:4" x14ac:dyDescent="0.25">
      <c r="A41" t="s">
        <v>7</v>
      </c>
      <c r="B41">
        <v>48</v>
      </c>
      <c r="C41">
        <v>2304</v>
      </c>
      <c r="D41">
        <v>6181255</v>
      </c>
    </row>
    <row r="42" spans="1:4" x14ac:dyDescent="0.25">
      <c r="A42" t="s">
        <v>7</v>
      </c>
      <c r="B42">
        <v>49</v>
      </c>
      <c r="C42">
        <v>2401</v>
      </c>
      <c r="D42">
        <v>6537192</v>
      </c>
    </row>
    <row r="43" spans="1:4" x14ac:dyDescent="0.25">
      <c r="A43" t="s">
        <v>7</v>
      </c>
      <c r="B43">
        <v>50</v>
      </c>
      <c r="C43">
        <v>2500</v>
      </c>
      <c r="D43">
        <v>7388547</v>
      </c>
    </row>
    <row r="44" spans="1:4" x14ac:dyDescent="0.25">
      <c r="A44" t="s">
        <v>6</v>
      </c>
      <c r="B44">
        <v>10</v>
      </c>
      <c r="C44">
        <v>100</v>
      </c>
      <c r="D44">
        <v>199800</v>
      </c>
    </row>
    <row r="45" spans="1:4" x14ac:dyDescent="0.25">
      <c r="A45" t="s">
        <v>6</v>
      </c>
      <c r="B45">
        <v>11</v>
      </c>
      <c r="C45">
        <v>121</v>
      </c>
      <c r="D45">
        <v>109206</v>
      </c>
    </row>
    <row r="46" spans="1:4" x14ac:dyDescent="0.25">
      <c r="A46" t="s">
        <v>6</v>
      </c>
      <c r="B46">
        <v>12</v>
      </c>
      <c r="C46">
        <v>144</v>
      </c>
      <c r="D46">
        <v>143727</v>
      </c>
    </row>
    <row r="47" spans="1:4" x14ac:dyDescent="0.25">
      <c r="A47" t="s">
        <v>6</v>
      </c>
      <c r="B47">
        <v>13</v>
      </c>
      <c r="C47">
        <v>169</v>
      </c>
      <c r="D47">
        <v>199940</v>
      </c>
    </row>
    <row r="48" spans="1:4" x14ac:dyDescent="0.25">
      <c r="A48" t="s">
        <v>6</v>
      </c>
      <c r="B48">
        <v>14</v>
      </c>
      <c r="C48">
        <v>196</v>
      </c>
      <c r="D48">
        <v>262077</v>
      </c>
    </row>
    <row r="49" spans="1:4" x14ac:dyDescent="0.25">
      <c r="A49" t="s">
        <v>6</v>
      </c>
      <c r="B49">
        <v>15</v>
      </c>
      <c r="C49">
        <v>225</v>
      </c>
      <c r="D49">
        <v>354676</v>
      </c>
    </row>
    <row r="50" spans="1:4" x14ac:dyDescent="0.25">
      <c r="A50" t="s">
        <v>6</v>
      </c>
      <c r="B50">
        <v>16</v>
      </c>
      <c r="C50">
        <v>256</v>
      </c>
      <c r="D50">
        <v>468035</v>
      </c>
    </row>
    <row r="51" spans="1:4" x14ac:dyDescent="0.25">
      <c r="A51" t="s">
        <v>6</v>
      </c>
      <c r="B51">
        <v>17</v>
      </c>
      <c r="C51">
        <v>289</v>
      </c>
      <c r="D51">
        <v>590443</v>
      </c>
    </row>
    <row r="52" spans="1:4" x14ac:dyDescent="0.25">
      <c r="A52" t="s">
        <v>6</v>
      </c>
      <c r="B52">
        <v>18</v>
      </c>
      <c r="C52">
        <v>324</v>
      </c>
      <c r="D52">
        <v>754230</v>
      </c>
    </row>
    <row r="53" spans="1:4" x14ac:dyDescent="0.25">
      <c r="A53" t="s">
        <v>6</v>
      </c>
      <c r="B53">
        <v>19</v>
      </c>
      <c r="C53">
        <v>361</v>
      </c>
      <c r="D53">
        <v>946939</v>
      </c>
    </row>
    <row r="54" spans="1:4" x14ac:dyDescent="0.25">
      <c r="A54" t="s">
        <v>6</v>
      </c>
      <c r="B54">
        <v>20</v>
      </c>
      <c r="C54">
        <v>400</v>
      </c>
      <c r="D54">
        <v>1175942</v>
      </c>
    </row>
    <row r="55" spans="1:4" x14ac:dyDescent="0.25">
      <c r="A55" t="s">
        <v>6</v>
      </c>
      <c r="B55">
        <v>21</v>
      </c>
      <c r="C55">
        <v>441</v>
      </c>
      <c r="D55">
        <v>1453554</v>
      </c>
    </row>
    <row r="56" spans="1:4" x14ac:dyDescent="0.25">
      <c r="A56" t="s">
        <v>6</v>
      </c>
      <c r="B56">
        <v>22</v>
      </c>
      <c r="C56">
        <v>484</v>
      </c>
      <c r="D56">
        <v>1823765</v>
      </c>
    </row>
    <row r="57" spans="1:4" x14ac:dyDescent="0.25">
      <c r="A57" t="s">
        <v>6</v>
      </c>
      <c r="B57">
        <v>23</v>
      </c>
      <c r="C57">
        <v>529</v>
      </c>
      <c r="D57">
        <v>2947973</v>
      </c>
    </row>
    <row r="58" spans="1:4" x14ac:dyDescent="0.25">
      <c r="A58" t="s">
        <v>6</v>
      </c>
      <c r="B58">
        <v>24</v>
      </c>
      <c r="C58">
        <v>576</v>
      </c>
      <c r="D58">
        <v>5001441</v>
      </c>
    </row>
    <row r="59" spans="1:4" x14ac:dyDescent="0.25">
      <c r="A59" t="s">
        <v>6</v>
      </c>
      <c r="B59">
        <v>25</v>
      </c>
      <c r="C59">
        <v>625</v>
      </c>
      <c r="D59">
        <v>6550487</v>
      </c>
    </row>
    <row r="60" spans="1:4" x14ac:dyDescent="0.25">
      <c r="A60" t="s">
        <v>6</v>
      </c>
      <c r="B60">
        <v>26</v>
      </c>
      <c r="C60">
        <v>676</v>
      </c>
      <c r="D60">
        <v>7884618</v>
      </c>
    </row>
    <row r="61" spans="1:4" x14ac:dyDescent="0.25">
      <c r="A61" t="s">
        <v>6</v>
      </c>
      <c r="B61">
        <v>27</v>
      </c>
      <c r="C61">
        <v>729</v>
      </c>
      <c r="D61">
        <v>9599130</v>
      </c>
    </row>
    <row r="62" spans="1:4" x14ac:dyDescent="0.25">
      <c r="A62" t="s">
        <v>6</v>
      </c>
      <c r="B62">
        <v>28</v>
      </c>
      <c r="C62">
        <v>784</v>
      </c>
      <c r="D62">
        <v>11481954</v>
      </c>
    </row>
    <row r="63" spans="1:4" x14ac:dyDescent="0.25">
      <c r="A63" t="s">
        <v>6</v>
      </c>
      <c r="B63">
        <v>29</v>
      </c>
      <c r="C63">
        <v>841</v>
      </c>
      <c r="D63">
        <v>13590515</v>
      </c>
    </row>
    <row r="64" spans="1:4" x14ac:dyDescent="0.25">
      <c r="A64" t="s">
        <v>6</v>
      </c>
      <c r="B64">
        <v>30</v>
      </c>
      <c r="C64">
        <v>900</v>
      </c>
      <c r="D64">
        <v>16701762</v>
      </c>
    </row>
    <row r="65" spans="1:4" x14ac:dyDescent="0.25">
      <c r="A65" t="s">
        <v>6</v>
      </c>
      <c r="B65">
        <v>31</v>
      </c>
      <c r="C65">
        <v>961</v>
      </c>
      <c r="D65">
        <v>18456113</v>
      </c>
    </row>
    <row r="66" spans="1:4" x14ac:dyDescent="0.25">
      <c r="A66" t="s">
        <v>6</v>
      </c>
      <c r="B66">
        <v>32</v>
      </c>
      <c r="C66">
        <v>1024</v>
      </c>
      <c r="D66">
        <v>21644239</v>
      </c>
    </row>
    <row r="67" spans="1:4" x14ac:dyDescent="0.25">
      <c r="A67" t="s">
        <v>6</v>
      </c>
      <c r="B67">
        <v>33</v>
      </c>
      <c r="C67">
        <v>1089</v>
      </c>
      <c r="D67">
        <v>24763696</v>
      </c>
    </row>
    <row r="68" spans="1:4" x14ac:dyDescent="0.25">
      <c r="A68" t="s">
        <v>6</v>
      </c>
      <c r="B68">
        <v>34</v>
      </c>
      <c r="C68">
        <v>1156</v>
      </c>
      <c r="D68">
        <v>28686319</v>
      </c>
    </row>
    <row r="69" spans="1:4" x14ac:dyDescent="0.25">
      <c r="A69" t="s">
        <v>6</v>
      </c>
      <c r="B69">
        <v>35</v>
      </c>
      <c r="C69">
        <v>1225</v>
      </c>
      <c r="D69">
        <v>32740681</v>
      </c>
    </row>
    <row r="70" spans="1:4" x14ac:dyDescent="0.25">
      <c r="A70" t="s">
        <v>6</v>
      </c>
      <c r="B70">
        <v>36</v>
      </c>
      <c r="C70">
        <v>1296</v>
      </c>
      <c r="D70">
        <v>37540316</v>
      </c>
    </row>
    <row r="71" spans="1:4" x14ac:dyDescent="0.25">
      <c r="A71" t="s">
        <v>6</v>
      </c>
      <c r="B71">
        <v>37</v>
      </c>
      <c r="C71">
        <v>1369</v>
      </c>
      <c r="D71">
        <v>42748229</v>
      </c>
    </row>
    <row r="72" spans="1:4" x14ac:dyDescent="0.25">
      <c r="A72" t="s">
        <v>6</v>
      </c>
      <c r="B72">
        <v>38</v>
      </c>
      <c r="C72">
        <v>1444</v>
      </c>
      <c r="D72">
        <v>48873645</v>
      </c>
    </row>
    <row r="73" spans="1:4" x14ac:dyDescent="0.25">
      <c r="A73" t="s">
        <v>6</v>
      </c>
      <c r="B73">
        <v>39</v>
      </c>
      <c r="C73">
        <v>1521</v>
      </c>
      <c r="D73">
        <v>55572712</v>
      </c>
    </row>
    <row r="74" spans="1:4" x14ac:dyDescent="0.25">
      <c r="A74" t="s">
        <v>6</v>
      </c>
      <c r="B74">
        <v>40</v>
      </c>
      <c r="C74">
        <v>1600</v>
      </c>
      <c r="D74">
        <v>63035991</v>
      </c>
    </row>
    <row r="75" spans="1:4" x14ac:dyDescent="0.25">
      <c r="A75" t="s">
        <v>6</v>
      </c>
      <c r="B75">
        <v>41</v>
      </c>
      <c r="C75">
        <v>1681</v>
      </c>
      <c r="D75">
        <v>70969219</v>
      </c>
    </row>
    <row r="76" spans="1:4" x14ac:dyDescent="0.25">
      <c r="A76" t="s">
        <v>6</v>
      </c>
      <c r="B76">
        <v>42</v>
      </c>
      <c r="C76">
        <v>1764</v>
      </c>
      <c r="D76">
        <v>81500922</v>
      </c>
    </row>
    <row r="77" spans="1:4" x14ac:dyDescent="0.25">
      <c r="A77" t="s">
        <v>6</v>
      </c>
      <c r="B77">
        <v>43</v>
      </c>
      <c r="C77">
        <v>1849</v>
      </c>
      <c r="D77">
        <v>89712134</v>
      </c>
    </row>
    <row r="78" spans="1:4" x14ac:dyDescent="0.25">
      <c r="A78" t="s">
        <v>6</v>
      </c>
      <c r="B78">
        <v>44</v>
      </c>
      <c r="C78">
        <v>1936</v>
      </c>
      <c r="D78">
        <v>100945446</v>
      </c>
    </row>
    <row r="79" spans="1:4" x14ac:dyDescent="0.25">
      <c r="A79" t="s">
        <v>6</v>
      </c>
      <c r="B79">
        <v>45</v>
      </c>
      <c r="C79">
        <v>2025</v>
      </c>
      <c r="D79">
        <v>112449187</v>
      </c>
    </row>
    <row r="80" spans="1:4" x14ac:dyDescent="0.25">
      <c r="A80" t="s">
        <v>6</v>
      </c>
      <c r="B80">
        <v>46</v>
      </c>
      <c r="C80">
        <v>2116</v>
      </c>
      <c r="D80">
        <v>124974739</v>
      </c>
    </row>
    <row r="81" spans="1:4" x14ac:dyDescent="0.25">
      <c r="A81" t="s">
        <v>6</v>
      </c>
      <c r="B81">
        <v>47</v>
      </c>
      <c r="C81">
        <v>2209</v>
      </c>
      <c r="D81">
        <v>136097258</v>
      </c>
    </row>
    <row r="82" spans="1:4" x14ac:dyDescent="0.25">
      <c r="A82" t="s">
        <v>6</v>
      </c>
      <c r="B82">
        <v>48</v>
      </c>
      <c r="C82">
        <v>2304</v>
      </c>
      <c r="D82">
        <v>155512861</v>
      </c>
    </row>
    <row r="83" spans="1:4" x14ac:dyDescent="0.25">
      <c r="A83" t="s">
        <v>6</v>
      </c>
      <c r="B83">
        <v>49</v>
      </c>
      <c r="C83">
        <v>2401</v>
      </c>
      <c r="D83">
        <v>169221679</v>
      </c>
    </row>
    <row r="84" spans="1:4" x14ac:dyDescent="0.25">
      <c r="A84" t="s">
        <v>6</v>
      </c>
      <c r="B84">
        <v>50</v>
      </c>
      <c r="C84">
        <v>2500</v>
      </c>
      <c r="D84">
        <v>192212832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opLeftCell="J27" workbookViewId="0">
      <selection activeCell="R6" sqref="R6:T48"/>
    </sheetView>
  </sheetViews>
  <sheetFormatPr defaultRowHeight="15" x14ac:dyDescent="0.25"/>
  <cols>
    <col min="1" max="1" width="11" customWidth="1"/>
    <col min="3" max="3" width="10.85546875" customWidth="1"/>
    <col min="4" max="4" width="19.5703125" bestFit="1" customWidth="1"/>
    <col min="18" max="18" width="6.42578125" customWidth="1"/>
    <col min="19" max="20" width="18.5703125" bestFit="1" customWidth="1"/>
  </cols>
  <sheetData>
    <row r="1" spans="1:46" x14ac:dyDescent="0.25">
      <c r="A1" t="s">
        <v>0</v>
      </c>
    </row>
    <row r="2" spans="1:46" x14ac:dyDescent="0.25">
      <c r="A2" t="s">
        <v>18</v>
      </c>
      <c r="B2" t="s">
        <v>2</v>
      </c>
      <c r="C2" t="s">
        <v>5</v>
      </c>
      <c r="D2" t="s">
        <v>19</v>
      </c>
      <c r="E2" t="str">
        <f>B2</f>
        <v>j^2</v>
      </c>
      <c r="F2">
        <f>B3</f>
        <v>100</v>
      </c>
      <c r="G2">
        <f>B4</f>
        <v>121</v>
      </c>
      <c r="H2">
        <f>B5</f>
        <v>144</v>
      </c>
      <c r="I2">
        <f>B6</f>
        <v>169</v>
      </c>
      <c r="J2">
        <f>B7</f>
        <v>196</v>
      </c>
      <c r="K2">
        <f>B8</f>
        <v>225</v>
      </c>
      <c r="L2">
        <f>B9</f>
        <v>256</v>
      </c>
      <c r="M2">
        <f>B10</f>
        <v>289</v>
      </c>
      <c r="N2">
        <f>B11</f>
        <v>324</v>
      </c>
      <c r="O2">
        <f>B12</f>
        <v>361</v>
      </c>
      <c r="P2">
        <f>B13</f>
        <v>400</v>
      </c>
      <c r="Q2">
        <f>B14</f>
        <v>441</v>
      </c>
      <c r="R2">
        <f>B15</f>
        <v>484</v>
      </c>
      <c r="S2">
        <f>B16</f>
        <v>529</v>
      </c>
      <c r="T2">
        <f>B17</f>
        <v>576</v>
      </c>
      <c r="U2">
        <f>B18</f>
        <v>625</v>
      </c>
      <c r="V2">
        <f>B19</f>
        <v>676</v>
      </c>
      <c r="W2">
        <f>B20</f>
        <v>729</v>
      </c>
      <c r="X2">
        <f>B21</f>
        <v>784</v>
      </c>
      <c r="Y2">
        <f>B22</f>
        <v>841</v>
      </c>
      <c r="Z2">
        <f>B23</f>
        <v>900</v>
      </c>
      <c r="AA2">
        <f>B24</f>
        <v>961</v>
      </c>
      <c r="AB2">
        <f>B25</f>
        <v>1024</v>
      </c>
      <c r="AC2">
        <f>B26</f>
        <v>1089</v>
      </c>
      <c r="AD2">
        <f>B27</f>
        <v>1156</v>
      </c>
      <c r="AE2">
        <f>B28</f>
        <v>1225</v>
      </c>
      <c r="AF2">
        <f>B29</f>
        <v>1296</v>
      </c>
      <c r="AG2">
        <f>B30</f>
        <v>1369</v>
      </c>
      <c r="AH2">
        <f>B31</f>
        <v>1444</v>
      </c>
      <c r="AI2">
        <f>B32</f>
        <v>1521</v>
      </c>
      <c r="AJ2">
        <f>B33</f>
        <v>1600</v>
      </c>
      <c r="AK2">
        <f>B34</f>
        <v>1681</v>
      </c>
      <c r="AL2">
        <f>B35</f>
        <v>1764</v>
      </c>
      <c r="AM2">
        <f>B36</f>
        <v>1849</v>
      </c>
      <c r="AN2">
        <f>B37</f>
        <v>1936</v>
      </c>
      <c r="AO2">
        <f>B38</f>
        <v>2025</v>
      </c>
      <c r="AP2">
        <f>B39</f>
        <v>2116</v>
      </c>
      <c r="AQ2">
        <f>B40</f>
        <v>2209</v>
      </c>
      <c r="AR2">
        <f>B41</f>
        <v>2304</v>
      </c>
      <c r="AS2">
        <f>B42</f>
        <v>2401</v>
      </c>
      <c r="AT2">
        <f>B43</f>
        <v>2500</v>
      </c>
    </row>
    <row r="3" spans="1:46" x14ac:dyDescent="0.25">
      <c r="A3" t="s">
        <v>7</v>
      </c>
      <c r="B3">
        <v>100</v>
      </c>
      <c r="C3">
        <v>64843</v>
      </c>
      <c r="D3">
        <f>Table1310[[#This Row],[ Average]]/1000</f>
        <v>64.843000000000004</v>
      </c>
      <c r="E3" t="s">
        <v>7</v>
      </c>
      <c r="F3">
        <f>D3</f>
        <v>64.843000000000004</v>
      </c>
      <c r="G3">
        <f>D4</f>
        <v>25.562999999999999</v>
      </c>
      <c r="H3">
        <f>D5</f>
        <v>28.548999999999999</v>
      </c>
      <c r="I3">
        <f>D6</f>
        <v>35.593000000000004</v>
      </c>
      <c r="J3">
        <f>D7</f>
        <v>43.384</v>
      </c>
      <c r="K3">
        <f>D8</f>
        <v>53.74</v>
      </c>
      <c r="L3">
        <f>D9</f>
        <v>64.748999999999995</v>
      </c>
      <c r="M3">
        <f>D10</f>
        <v>75.712000000000003</v>
      </c>
      <c r="N3">
        <f>D11</f>
        <v>94.837999999999994</v>
      </c>
      <c r="O3">
        <f>D12</f>
        <v>110.04600000000001</v>
      </c>
      <c r="P3">
        <f>D13</f>
        <v>125.907</v>
      </c>
      <c r="Q3">
        <f>D14</f>
        <v>147.83199999999999</v>
      </c>
      <c r="R3">
        <f>D15</f>
        <v>173.67599999999999</v>
      </c>
      <c r="S3">
        <f>D16</f>
        <v>268.048</v>
      </c>
      <c r="T3">
        <f>D17</f>
        <v>382.05900000000003</v>
      </c>
      <c r="U3">
        <f>D18</f>
        <v>477.411</v>
      </c>
      <c r="V3">
        <f>D19</f>
        <v>584.51900000000001</v>
      </c>
      <c r="W3">
        <f>D20</f>
        <v>680.94299999999998</v>
      </c>
      <c r="X3">
        <f>D21</f>
        <v>1615.3340000000001</v>
      </c>
      <c r="Y3">
        <f>D22</f>
        <v>881.44299999999998</v>
      </c>
      <c r="Z3">
        <f>D23</f>
        <v>1000.773</v>
      </c>
      <c r="AA3">
        <f>D24</f>
        <v>1091.693</v>
      </c>
      <c r="AB3">
        <f>D25</f>
        <v>2154.5569999999998</v>
      </c>
      <c r="AC3">
        <f>D26</f>
        <v>1366.2260000000001</v>
      </c>
      <c r="AD3">
        <f>D27</f>
        <v>1526.42</v>
      </c>
      <c r="AE3">
        <f>D28</f>
        <v>1680.877</v>
      </c>
      <c r="AF3">
        <f>D29</f>
        <v>1830.9490000000001</v>
      </c>
      <c r="AG3">
        <f>D30</f>
        <v>2041.992</v>
      </c>
      <c r="AH3">
        <f>D31</f>
        <v>2237.64</v>
      </c>
      <c r="AI3">
        <f>D32</f>
        <v>2455.12</v>
      </c>
      <c r="AJ3">
        <f>D33</f>
        <v>2703.6689999999999</v>
      </c>
      <c r="AK3">
        <f>D34</f>
        <v>2953.011</v>
      </c>
      <c r="AL3">
        <f>D35</f>
        <v>3236.6410000000001</v>
      </c>
      <c r="AM3">
        <f>D36</f>
        <v>3520.877</v>
      </c>
      <c r="AN3">
        <f>D37</f>
        <v>3823.819</v>
      </c>
      <c r="AO3">
        <f>D38</f>
        <v>4171.8720000000003</v>
      </c>
      <c r="AP3">
        <f>D39</f>
        <v>4518.3379999999997</v>
      </c>
      <c r="AQ3">
        <f>D40</f>
        <v>4825.5249999999996</v>
      </c>
      <c r="AR3">
        <f>D41</f>
        <v>5237.0219999999999</v>
      </c>
      <c r="AS3">
        <f>D42</f>
        <v>5603.4539999999997</v>
      </c>
      <c r="AT3">
        <f>D43</f>
        <v>6004.22</v>
      </c>
    </row>
    <row r="4" spans="1:46" x14ac:dyDescent="0.25">
      <c r="A4" t="s">
        <v>7</v>
      </c>
      <c r="B4">
        <v>121</v>
      </c>
      <c r="C4">
        <v>25563</v>
      </c>
      <c r="D4">
        <f>Table1310[[#This Row],[ Average]]/1000</f>
        <v>25.562999999999999</v>
      </c>
      <c r="E4" s="5" t="s">
        <v>6</v>
      </c>
      <c r="F4">
        <f>D44</f>
        <v>198.167</v>
      </c>
      <c r="G4">
        <f>D45</f>
        <v>106.221</v>
      </c>
      <c r="H4">
        <f>D46</f>
        <v>140.22800000000001</v>
      </c>
      <c r="I4">
        <f>D47</f>
        <v>193.17599999999999</v>
      </c>
      <c r="J4">
        <f>D48</f>
        <v>256.57299999999998</v>
      </c>
      <c r="K4">
        <f>D49</f>
        <v>343.85399999999998</v>
      </c>
      <c r="L4">
        <f>D50</f>
        <v>459.03100000000001</v>
      </c>
      <c r="M4">
        <f>D51</f>
        <v>590.07000000000005</v>
      </c>
      <c r="N4">
        <f>D52</f>
        <v>743.45399999999995</v>
      </c>
      <c r="O4">
        <f>D53</f>
        <v>954.73</v>
      </c>
      <c r="P4">
        <f>D54</f>
        <v>1168.5709999999999</v>
      </c>
      <c r="Q4">
        <f>D55</f>
        <v>1455</v>
      </c>
      <c r="R4">
        <f>D56</f>
        <v>1839.1590000000001</v>
      </c>
      <c r="S4">
        <f>D57</f>
        <v>2968.6390000000001</v>
      </c>
      <c r="T4">
        <f>D58</f>
        <v>4963.2820000000002</v>
      </c>
      <c r="U4">
        <f>D59</f>
        <v>6414.5029999999997</v>
      </c>
      <c r="V4">
        <f>D60</f>
        <v>8036.4629999999997</v>
      </c>
      <c r="W4">
        <f>D61</f>
        <v>9778.4050000000007</v>
      </c>
      <c r="X4">
        <f>D62</f>
        <v>11518.433999999999</v>
      </c>
      <c r="Y4">
        <f>D63</f>
        <v>13619.858</v>
      </c>
      <c r="Z4">
        <f>D64</f>
        <v>16746.219000000001</v>
      </c>
      <c r="AA4">
        <f>D65</f>
        <v>18516.757000000001</v>
      </c>
      <c r="AB4">
        <f>D66</f>
        <v>21652.076000000001</v>
      </c>
      <c r="AC4">
        <f>D67</f>
        <v>24788.746999999999</v>
      </c>
      <c r="AD4">
        <f>D68</f>
        <v>28696.629000000001</v>
      </c>
      <c r="AE4">
        <f>D69</f>
        <v>32727.991999999998</v>
      </c>
      <c r="AF4">
        <f>D70</f>
        <v>37552.584999999999</v>
      </c>
      <c r="AG4">
        <f>D71</f>
        <v>42739.644999999997</v>
      </c>
      <c r="AH4">
        <f>D72</f>
        <v>49003.470999999998</v>
      </c>
      <c r="AI4">
        <f>D73</f>
        <v>55758.75</v>
      </c>
      <c r="AJ4">
        <f>D74</f>
        <v>63177.805999999997</v>
      </c>
      <c r="AK4">
        <f>D75</f>
        <v>72681.865000000005</v>
      </c>
      <c r="AL4">
        <f>D76</f>
        <v>79647.673999999999</v>
      </c>
      <c r="AM4">
        <f>D77</f>
        <v>89584.453999999998</v>
      </c>
      <c r="AN4">
        <f>D78</f>
        <v>100371.37699999999</v>
      </c>
      <c r="AO4">
        <f>D79</f>
        <v>111824.129</v>
      </c>
      <c r="AP4">
        <f>D80</f>
        <v>124311.05499999999</v>
      </c>
      <c r="AQ4">
        <f>D81</f>
        <v>135795.06200000001</v>
      </c>
      <c r="AR4">
        <f>D82</f>
        <v>149694.11799999999</v>
      </c>
      <c r="AS4">
        <f>D83</f>
        <v>163995.06</v>
      </c>
      <c r="AT4">
        <f>D84</f>
        <v>179921.32</v>
      </c>
    </row>
    <row r="5" spans="1:46" x14ac:dyDescent="0.25">
      <c r="A5" t="s">
        <v>7</v>
      </c>
      <c r="B5">
        <v>144</v>
      </c>
      <c r="C5">
        <v>28549</v>
      </c>
      <c r="D5">
        <f>Table1310[[#This Row],[ Average]]/1000</f>
        <v>28.548999999999999</v>
      </c>
    </row>
    <row r="6" spans="1:46" x14ac:dyDescent="0.25">
      <c r="A6" t="s">
        <v>7</v>
      </c>
      <c r="B6">
        <v>169</v>
      </c>
      <c r="C6">
        <v>35593</v>
      </c>
      <c r="D6">
        <f>Table1310[[#This Row],[ Average]]/1000</f>
        <v>35.593000000000004</v>
      </c>
      <c r="S6" s="2" t="s">
        <v>23</v>
      </c>
      <c r="T6" s="2" t="s">
        <v>6</v>
      </c>
    </row>
    <row r="7" spans="1:46" x14ac:dyDescent="0.25">
      <c r="A7" t="s">
        <v>7</v>
      </c>
      <c r="B7">
        <v>196</v>
      </c>
      <c r="C7">
        <v>43384</v>
      </c>
      <c r="D7">
        <f>Table1310[[#This Row],[ Average]]/1000</f>
        <v>43.384</v>
      </c>
      <c r="R7" s="2" t="s">
        <v>24</v>
      </c>
      <c r="S7" s="2" t="s">
        <v>22</v>
      </c>
      <c r="T7" s="2" t="s">
        <v>22</v>
      </c>
    </row>
    <row r="8" spans="1:46" x14ac:dyDescent="0.25">
      <c r="A8" t="s">
        <v>7</v>
      </c>
      <c r="B8">
        <v>225</v>
      </c>
      <c r="C8">
        <v>53740</v>
      </c>
      <c r="D8">
        <f>Table1310[[#This Row],[ Average]]/1000</f>
        <v>53.74</v>
      </c>
      <c r="R8" s="4">
        <v>100</v>
      </c>
      <c r="S8" s="4">
        <v>64843</v>
      </c>
      <c r="T8" s="4">
        <v>198167</v>
      </c>
    </row>
    <row r="9" spans="1:46" x14ac:dyDescent="0.25">
      <c r="A9" t="s">
        <v>7</v>
      </c>
      <c r="B9">
        <v>256</v>
      </c>
      <c r="C9">
        <v>64749</v>
      </c>
      <c r="D9">
        <f>Table1310[[#This Row],[ Average]]/1000</f>
        <v>64.748999999999995</v>
      </c>
      <c r="R9" s="6">
        <v>121</v>
      </c>
      <c r="S9" s="6">
        <v>25563</v>
      </c>
      <c r="T9" s="6">
        <v>106221</v>
      </c>
    </row>
    <row r="10" spans="1:46" x14ac:dyDescent="0.25">
      <c r="A10" t="s">
        <v>7</v>
      </c>
      <c r="B10">
        <v>289</v>
      </c>
      <c r="C10">
        <v>75712</v>
      </c>
      <c r="D10">
        <f>Table1310[[#This Row],[ Average]]/1000</f>
        <v>75.712000000000003</v>
      </c>
      <c r="R10" s="4">
        <v>144</v>
      </c>
      <c r="S10" s="4">
        <v>28549</v>
      </c>
      <c r="T10" s="4">
        <v>140228</v>
      </c>
    </row>
    <row r="11" spans="1:46" x14ac:dyDescent="0.25">
      <c r="A11" t="s">
        <v>7</v>
      </c>
      <c r="B11">
        <v>324</v>
      </c>
      <c r="C11">
        <v>94838</v>
      </c>
      <c r="D11">
        <f>Table1310[[#This Row],[ Average]]/1000</f>
        <v>94.837999999999994</v>
      </c>
      <c r="R11" s="6">
        <v>169</v>
      </c>
      <c r="S11" s="6">
        <v>35593</v>
      </c>
      <c r="T11" s="6">
        <v>193176</v>
      </c>
    </row>
    <row r="12" spans="1:46" x14ac:dyDescent="0.25">
      <c r="A12" t="s">
        <v>7</v>
      </c>
      <c r="B12">
        <v>361</v>
      </c>
      <c r="C12">
        <v>110046</v>
      </c>
      <c r="D12">
        <f>Table1310[[#This Row],[ Average]]/1000</f>
        <v>110.04600000000001</v>
      </c>
      <c r="R12" s="4">
        <v>196</v>
      </c>
      <c r="S12" s="4">
        <v>43384</v>
      </c>
      <c r="T12" s="4">
        <v>256573</v>
      </c>
    </row>
    <row r="13" spans="1:46" x14ac:dyDescent="0.25">
      <c r="A13" t="s">
        <v>7</v>
      </c>
      <c r="B13">
        <v>400</v>
      </c>
      <c r="C13">
        <v>125907</v>
      </c>
      <c r="D13">
        <f>Table1310[[#This Row],[ Average]]/1000</f>
        <v>125.907</v>
      </c>
      <c r="R13" s="6">
        <v>225</v>
      </c>
      <c r="S13" s="6">
        <v>53740</v>
      </c>
      <c r="T13" s="6">
        <v>343854</v>
      </c>
    </row>
    <row r="14" spans="1:46" x14ac:dyDescent="0.25">
      <c r="A14" t="s">
        <v>7</v>
      </c>
      <c r="B14">
        <v>441</v>
      </c>
      <c r="C14">
        <v>147832</v>
      </c>
      <c r="D14">
        <f>Table1310[[#This Row],[ Average]]/1000</f>
        <v>147.83199999999999</v>
      </c>
      <c r="R14" s="4">
        <v>256</v>
      </c>
      <c r="S14" s="4">
        <v>64749</v>
      </c>
      <c r="T14" s="4">
        <v>459031</v>
      </c>
    </row>
    <row r="15" spans="1:46" x14ac:dyDescent="0.25">
      <c r="A15" t="s">
        <v>7</v>
      </c>
      <c r="B15">
        <v>484</v>
      </c>
      <c r="C15">
        <v>173676</v>
      </c>
      <c r="D15">
        <f>Table1310[[#This Row],[ Average]]/1000</f>
        <v>173.67599999999999</v>
      </c>
      <c r="R15" s="6">
        <v>289</v>
      </c>
      <c r="S15" s="6">
        <v>75712</v>
      </c>
      <c r="T15" s="6">
        <v>590070</v>
      </c>
    </row>
    <row r="16" spans="1:46" x14ac:dyDescent="0.25">
      <c r="A16" t="s">
        <v>7</v>
      </c>
      <c r="B16">
        <v>529</v>
      </c>
      <c r="C16">
        <v>268048</v>
      </c>
      <c r="D16">
        <f>Table1310[[#This Row],[ Average]]/1000</f>
        <v>268.048</v>
      </c>
      <c r="R16" s="4">
        <v>324</v>
      </c>
      <c r="S16" s="4">
        <v>94838</v>
      </c>
      <c r="T16" s="4">
        <v>743454</v>
      </c>
    </row>
    <row r="17" spans="1:20" x14ac:dyDescent="0.25">
      <c r="A17" t="s">
        <v>7</v>
      </c>
      <c r="B17">
        <v>576</v>
      </c>
      <c r="C17">
        <v>382059</v>
      </c>
      <c r="D17">
        <f>Table1310[[#This Row],[ Average]]/1000</f>
        <v>382.05900000000003</v>
      </c>
      <c r="R17" s="6">
        <v>361</v>
      </c>
      <c r="S17" s="6">
        <v>110046</v>
      </c>
      <c r="T17" s="6">
        <v>954730</v>
      </c>
    </row>
    <row r="18" spans="1:20" x14ac:dyDescent="0.25">
      <c r="A18" t="s">
        <v>7</v>
      </c>
      <c r="B18">
        <v>625</v>
      </c>
      <c r="C18">
        <v>477411</v>
      </c>
      <c r="D18">
        <f>Table1310[[#This Row],[ Average]]/1000</f>
        <v>477.411</v>
      </c>
      <c r="R18" s="4">
        <v>400</v>
      </c>
      <c r="S18" s="4">
        <v>125907</v>
      </c>
      <c r="T18" s="4">
        <v>1168571</v>
      </c>
    </row>
    <row r="19" spans="1:20" x14ac:dyDescent="0.25">
      <c r="A19" t="s">
        <v>7</v>
      </c>
      <c r="B19">
        <v>676</v>
      </c>
      <c r="C19">
        <v>584519</v>
      </c>
      <c r="D19">
        <f>Table1310[[#This Row],[ Average]]/1000</f>
        <v>584.51900000000001</v>
      </c>
      <c r="R19" s="6">
        <v>441</v>
      </c>
      <c r="S19" s="6">
        <v>147832</v>
      </c>
      <c r="T19" s="6">
        <v>1455000</v>
      </c>
    </row>
    <row r="20" spans="1:20" x14ac:dyDescent="0.25">
      <c r="A20" t="s">
        <v>7</v>
      </c>
      <c r="B20">
        <v>729</v>
      </c>
      <c r="C20">
        <v>680943</v>
      </c>
      <c r="D20">
        <f>Table1310[[#This Row],[ Average]]/1000</f>
        <v>680.94299999999998</v>
      </c>
      <c r="R20" s="4">
        <v>484</v>
      </c>
      <c r="S20" s="4">
        <v>173676</v>
      </c>
      <c r="T20" s="4">
        <v>1839159</v>
      </c>
    </row>
    <row r="21" spans="1:20" x14ac:dyDescent="0.25">
      <c r="A21" t="s">
        <v>7</v>
      </c>
      <c r="B21">
        <v>784</v>
      </c>
      <c r="C21">
        <v>1615334</v>
      </c>
      <c r="D21">
        <f>Table1310[[#This Row],[ Average]]/1000</f>
        <v>1615.3340000000001</v>
      </c>
      <c r="R21" s="6">
        <v>529</v>
      </c>
      <c r="S21" s="6">
        <v>268048</v>
      </c>
      <c r="T21" s="6">
        <v>2968639</v>
      </c>
    </row>
    <row r="22" spans="1:20" x14ac:dyDescent="0.25">
      <c r="A22" t="s">
        <v>7</v>
      </c>
      <c r="B22">
        <v>841</v>
      </c>
      <c r="C22">
        <v>881443</v>
      </c>
      <c r="D22">
        <f>Table1310[[#This Row],[ Average]]/1000</f>
        <v>881.44299999999998</v>
      </c>
      <c r="R22" s="4">
        <v>576</v>
      </c>
      <c r="S22" s="4">
        <v>382059</v>
      </c>
      <c r="T22" s="4">
        <v>4963282</v>
      </c>
    </row>
    <row r="23" spans="1:20" x14ac:dyDescent="0.25">
      <c r="A23" t="s">
        <v>7</v>
      </c>
      <c r="B23">
        <v>900</v>
      </c>
      <c r="C23">
        <v>1000773</v>
      </c>
      <c r="D23">
        <f>Table1310[[#This Row],[ Average]]/1000</f>
        <v>1000.773</v>
      </c>
      <c r="R23" s="6">
        <v>625</v>
      </c>
      <c r="S23" s="6">
        <v>477411</v>
      </c>
      <c r="T23" s="6">
        <v>6414503</v>
      </c>
    </row>
    <row r="24" spans="1:20" x14ac:dyDescent="0.25">
      <c r="A24" t="s">
        <v>7</v>
      </c>
      <c r="B24">
        <v>961</v>
      </c>
      <c r="C24">
        <v>1091693</v>
      </c>
      <c r="D24">
        <f>Table1310[[#This Row],[ Average]]/1000</f>
        <v>1091.693</v>
      </c>
      <c r="R24" s="4">
        <v>676</v>
      </c>
      <c r="S24" s="4">
        <v>584519</v>
      </c>
      <c r="T24" s="4">
        <v>8036463</v>
      </c>
    </row>
    <row r="25" spans="1:20" x14ac:dyDescent="0.25">
      <c r="A25" t="s">
        <v>7</v>
      </c>
      <c r="B25">
        <v>1024</v>
      </c>
      <c r="C25">
        <v>2154557</v>
      </c>
      <c r="D25">
        <f>Table1310[[#This Row],[ Average]]/1000</f>
        <v>2154.5569999999998</v>
      </c>
      <c r="R25" s="6">
        <v>729</v>
      </c>
      <c r="S25" s="6">
        <v>680943</v>
      </c>
      <c r="T25" s="6">
        <v>9778405</v>
      </c>
    </row>
    <row r="26" spans="1:20" x14ac:dyDescent="0.25">
      <c r="A26" t="s">
        <v>7</v>
      </c>
      <c r="B26">
        <v>1089</v>
      </c>
      <c r="C26">
        <v>1366226</v>
      </c>
      <c r="D26">
        <f>Table1310[[#This Row],[ Average]]/1000</f>
        <v>1366.2260000000001</v>
      </c>
      <c r="R26" s="4">
        <v>784</v>
      </c>
      <c r="S26" s="4">
        <v>1615334</v>
      </c>
      <c r="T26" s="4">
        <v>11518434</v>
      </c>
    </row>
    <row r="27" spans="1:20" x14ac:dyDescent="0.25">
      <c r="A27" t="s">
        <v>7</v>
      </c>
      <c r="B27">
        <v>1156</v>
      </c>
      <c r="C27">
        <v>1526420</v>
      </c>
      <c r="D27">
        <f>Table1310[[#This Row],[ Average]]/1000</f>
        <v>1526.42</v>
      </c>
      <c r="R27" s="6">
        <v>841</v>
      </c>
      <c r="S27" s="6">
        <v>881443</v>
      </c>
      <c r="T27" s="6">
        <v>13619858</v>
      </c>
    </row>
    <row r="28" spans="1:20" x14ac:dyDescent="0.25">
      <c r="A28" t="s">
        <v>7</v>
      </c>
      <c r="B28">
        <v>1225</v>
      </c>
      <c r="C28">
        <v>1680877</v>
      </c>
      <c r="D28">
        <f>Table1310[[#This Row],[ Average]]/1000</f>
        <v>1680.877</v>
      </c>
      <c r="R28" s="4">
        <v>900</v>
      </c>
      <c r="S28" s="4">
        <v>1000773</v>
      </c>
      <c r="T28" s="4">
        <v>16746219</v>
      </c>
    </row>
    <row r="29" spans="1:20" x14ac:dyDescent="0.25">
      <c r="A29" t="s">
        <v>7</v>
      </c>
      <c r="B29">
        <v>1296</v>
      </c>
      <c r="C29">
        <v>1830949</v>
      </c>
      <c r="D29">
        <f>Table1310[[#This Row],[ Average]]/1000</f>
        <v>1830.9490000000001</v>
      </c>
      <c r="R29" s="6">
        <v>961</v>
      </c>
      <c r="S29" s="6">
        <v>1091693</v>
      </c>
      <c r="T29" s="6">
        <v>18516757</v>
      </c>
    </row>
    <row r="30" spans="1:20" x14ac:dyDescent="0.25">
      <c r="A30" t="s">
        <v>7</v>
      </c>
      <c r="B30">
        <v>1369</v>
      </c>
      <c r="C30">
        <v>2041992</v>
      </c>
      <c r="D30">
        <f>Table1310[[#This Row],[ Average]]/1000</f>
        <v>2041.992</v>
      </c>
      <c r="R30" s="4">
        <v>1024</v>
      </c>
      <c r="S30" s="4">
        <v>2154557</v>
      </c>
      <c r="T30" s="4">
        <v>21652076</v>
      </c>
    </row>
    <row r="31" spans="1:20" x14ac:dyDescent="0.25">
      <c r="A31" t="s">
        <v>7</v>
      </c>
      <c r="B31">
        <v>1444</v>
      </c>
      <c r="C31">
        <v>2237640</v>
      </c>
      <c r="D31">
        <f>Table1310[[#This Row],[ Average]]/1000</f>
        <v>2237.64</v>
      </c>
      <c r="R31" s="6">
        <v>1089</v>
      </c>
      <c r="S31" s="6">
        <v>1366226</v>
      </c>
      <c r="T31" s="6">
        <v>24788747</v>
      </c>
    </row>
    <row r="32" spans="1:20" x14ac:dyDescent="0.25">
      <c r="A32" t="s">
        <v>7</v>
      </c>
      <c r="B32">
        <v>1521</v>
      </c>
      <c r="C32">
        <v>2455120</v>
      </c>
      <c r="D32">
        <f>Table1310[[#This Row],[ Average]]/1000</f>
        <v>2455.12</v>
      </c>
      <c r="R32" s="4">
        <v>1156</v>
      </c>
      <c r="S32" s="4">
        <v>1526420</v>
      </c>
      <c r="T32" s="4">
        <v>28696629</v>
      </c>
    </row>
    <row r="33" spans="1:20" x14ac:dyDescent="0.25">
      <c r="A33" t="s">
        <v>7</v>
      </c>
      <c r="B33">
        <v>1600</v>
      </c>
      <c r="C33">
        <v>2703669</v>
      </c>
      <c r="D33">
        <f>Table1310[[#This Row],[ Average]]/1000</f>
        <v>2703.6689999999999</v>
      </c>
      <c r="R33" s="6">
        <v>1225</v>
      </c>
      <c r="S33" s="6">
        <v>1680877</v>
      </c>
      <c r="T33" s="6">
        <v>32727992</v>
      </c>
    </row>
    <row r="34" spans="1:20" x14ac:dyDescent="0.25">
      <c r="A34" t="s">
        <v>7</v>
      </c>
      <c r="B34">
        <v>1681</v>
      </c>
      <c r="C34">
        <v>2953011</v>
      </c>
      <c r="D34">
        <f>Table1310[[#This Row],[ Average]]/1000</f>
        <v>2953.011</v>
      </c>
      <c r="R34" s="4">
        <v>1296</v>
      </c>
      <c r="S34" s="4">
        <v>1830949</v>
      </c>
      <c r="T34" s="4">
        <v>37552585</v>
      </c>
    </row>
    <row r="35" spans="1:20" x14ac:dyDescent="0.25">
      <c r="A35" t="s">
        <v>7</v>
      </c>
      <c r="B35">
        <v>1764</v>
      </c>
      <c r="C35">
        <v>3236641</v>
      </c>
      <c r="D35">
        <f>Table1310[[#This Row],[ Average]]/1000</f>
        <v>3236.6410000000001</v>
      </c>
      <c r="R35" s="6">
        <v>1369</v>
      </c>
      <c r="S35" s="6">
        <v>2041992</v>
      </c>
      <c r="T35" s="6">
        <v>42739645</v>
      </c>
    </row>
    <row r="36" spans="1:20" x14ac:dyDescent="0.25">
      <c r="A36" t="s">
        <v>7</v>
      </c>
      <c r="B36">
        <v>1849</v>
      </c>
      <c r="C36">
        <v>3520877</v>
      </c>
      <c r="D36">
        <f>Table1310[[#This Row],[ Average]]/1000</f>
        <v>3520.877</v>
      </c>
      <c r="R36" s="4">
        <v>1444</v>
      </c>
      <c r="S36" s="4">
        <v>2237640</v>
      </c>
      <c r="T36" s="4">
        <v>49003471</v>
      </c>
    </row>
    <row r="37" spans="1:20" x14ac:dyDescent="0.25">
      <c r="A37" t="s">
        <v>7</v>
      </c>
      <c r="B37">
        <v>1936</v>
      </c>
      <c r="C37">
        <v>3823819</v>
      </c>
      <c r="D37">
        <f>Table1310[[#This Row],[ Average]]/1000</f>
        <v>3823.819</v>
      </c>
      <c r="R37" s="6">
        <v>1521</v>
      </c>
      <c r="S37" s="6">
        <v>2455120</v>
      </c>
      <c r="T37" s="6">
        <v>55758750</v>
      </c>
    </row>
    <row r="38" spans="1:20" x14ac:dyDescent="0.25">
      <c r="A38" t="s">
        <v>7</v>
      </c>
      <c r="B38">
        <v>2025</v>
      </c>
      <c r="C38">
        <v>4171872</v>
      </c>
      <c r="D38">
        <f>Table1310[[#This Row],[ Average]]/1000</f>
        <v>4171.8720000000003</v>
      </c>
      <c r="R38" s="4">
        <v>1600</v>
      </c>
      <c r="S38" s="4">
        <v>2703669</v>
      </c>
      <c r="T38" s="4">
        <v>63177806</v>
      </c>
    </row>
    <row r="39" spans="1:20" x14ac:dyDescent="0.25">
      <c r="A39" t="s">
        <v>7</v>
      </c>
      <c r="B39">
        <v>2116</v>
      </c>
      <c r="C39">
        <v>4518338</v>
      </c>
      <c r="D39">
        <f>Table1310[[#This Row],[ Average]]/1000</f>
        <v>4518.3379999999997</v>
      </c>
      <c r="R39" s="6">
        <v>1681</v>
      </c>
      <c r="S39" s="6">
        <v>2953011</v>
      </c>
      <c r="T39" s="6">
        <v>72681865</v>
      </c>
    </row>
    <row r="40" spans="1:20" x14ac:dyDescent="0.25">
      <c r="A40" t="s">
        <v>7</v>
      </c>
      <c r="B40">
        <v>2209</v>
      </c>
      <c r="C40">
        <v>4825525</v>
      </c>
      <c r="D40">
        <f>Table1310[[#This Row],[ Average]]/1000</f>
        <v>4825.5249999999996</v>
      </c>
      <c r="R40" s="4">
        <v>1764</v>
      </c>
      <c r="S40" s="4">
        <v>3236641</v>
      </c>
      <c r="T40" s="4">
        <v>79647674</v>
      </c>
    </row>
    <row r="41" spans="1:20" x14ac:dyDescent="0.25">
      <c r="A41" t="s">
        <v>7</v>
      </c>
      <c r="B41">
        <v>2304</v>
      </c>
      <c r="C41">
        <v>5237022</v>
      </c>
      <c r="D41">
        <f>Table1310[[#This Row],[ Average]]/1000</f>
        <v>5237.0219999999999</v>
      </c>
      <c r="R41" s="6">
        <v>1849</v>
      </c>
      <c r="S41" s="6">
        <v>3520877</v>
      </c>
      <c r="T41" s="6">
        <v>89584454</v>
      </c>
    </row>
    <row r="42" spans="1:20" x14ac:dyDescent="0.25">
      <c r="A42" t="s">
        <v>7</v>
      </c>
      <c r="B42">
        <v>2401</v>
      </c>
      <c r="C42">
        <v>5603454</v>
      </c>
      <c r="D42">
        <f>Table1310[[#This Row],[ Average]]/1000</f>
        <v>5603.4539999999997</v>
      </c>
      <c r="R42" s="4">
        <v>1936</v>
      </c>
      <c r="S42" s="4">
        <v>3823819</v>
      </c>
      <c r="T42" s="4">
        <v>100371377</v>
      </c>
    </row>
    <row r="43" spans="1:20" x14ac:dyDescent="0.25">
      <c r="A43" t="s">
        <v>7</v>
      </c>
      <c r="B43">
        <v>2500</v>
      </c>
      <c r="C43">
        <v>6004220</v>
      </c>
      <c r="D43">
        <f>Table1310[[#This Row],[ Average]]/1000</f>
        <v>6004.22</v>
      </c>
      <c r="R43" s="6">
        <v>2025</v>
      </c>
      <c r="S43" s="6">
        <v>4171872</v>
      </c>
      <c r="T43" s="6">
        <v>111824129</v>
      </c>
    </row>
    <row r="44" spans="1:20" x14ac:dyDescent="0.25">
      <c r="A44" t="s">
        <v>6</v>
      </c>
      <c r="B44">
        <v>100</v>
      </c>
      <c r="C44">
        <v>198167</v>
      </c>
      <c r="D44">
        <f>Table1310[[#This Row],[ Average]]/1000</f>
        <v>198.167</v>
      </c>
      <c r="R44" s="4">
        <v>2116</v>
      </c>
      <c r="S44" s="4">
        <v>4518338</v>
      </c>
      <c r="T44" s="4">
        <v>124311055</v>
      </c>
    </row>
    <row r="45" spans="1:20" x14ac:dyDescent="0.25">
      <c r="A45" t="s">
        <v>6</v>
      </c>
      <c r="B45">
        <v>121</v>
      </c>
      <c r="C45">
        <v>106221</v>
      </c>
      <c r="D45">
        <f>Table1310[[#This Row],[ Average]]/1000</f>
        <v>106.221</v>
      </c>
      <c r="R45" s="6">
        <v>2209</v>
      </c>
      <c r="S45" s="6">
        <v>4825525</v>
      </c>
      <c r="T45" s="6">
        <v>135795062</v>
      </c>
    </row>
    <row r="46" spans="1:20" x14ac:dyDescent="0.25">
      <c r="A46" t="s">
        <v>6</v>
      </c>
      <c r="B46">
        <v>144</v>
      </c>
      <c r="C46">
        <v>140228</v>
      </c>
      <c r="D46">
        <f>Table1310[[#This Row],[ Average]]/1000</f>
        <v>140.22800000000001</v>
      </c>
      <c r="R46" s="4">
        <v>2304</v>
      </c>
      <c r="S46" s="4">
        <v>5237022</v>
      </c>
      <c r="T46" s="4">
        <v>149694118</v>
      </c>
    </row>
    <row r="47" spans="1:20" x14ac:dyDescent="0.25">
      <c r="A47" t="s">
        <v>6</v>
      </c>
      <c r="B47">
        <v>169</v>
      </c>
      <c r="C47">
        <v>193176</v>
      </c>
      <c r="D47">
        <f>Table1310[[#This Row],[ Average]]/1000</f>
        <v>193.17599999999999</v>
      </c>
      <c r="R47" s="6">
        <v>2401</v>
      </c>
      <c r="S47" s="6">
        <v>5603454</v>
      </c>
      <c r="T47" s="6">
        <v>163995060</v>
      </c>
    </row>
    <row r="48" spans="1:20" x14ac:dyDescent="0.25">
      <c r="A48" t="s">
        <v>6</v>
      </c>
      <c r="B48">
        <v>196</v>
      </c>
      <c r="C48">
        <v>256573</v>
      </c>
      <c r="D48">
        <f>Table1310[[#This Row],[ Average]]/1000</f>
        <v>256.57299999999998</v>
      </c>
      <c r="R48" s="4">
        <v>2500</v>
      </c>
      <c r="S48" s="4">
        <v>6004220</v>
      </c>
      <c r="T48" s="4">
        <v>179921320</v>
      </c>
    </row>
    <row r="49" spans="1:4" x14ac:dyDescent="0.25">
      <c r="A49" t="s">
        <v>6</v>
      </c>
      <c r="B49">
        <v>225</v>
      </c>
      <c r="C49">
        <v>343854</v>
      </c>
      <c r="D49">
        <f>Table1310[[#This Row],[ Average]]/1000</f>
        <v>343.85399999999998</v>
      </c>
    </row>
    <row r="50" spans="1:4" x14ac:dyDescent="0.25">
      <c r="A50" t="s">
        <v>6</v>
      </c>
      <c r="B50">
        <v>256</v>
      </c>
      <c r="C50">
        <v>459031</v>
      </c>
      <c r="D50">
        <f>Table1310[[#This Row],[ Average]]/1000</f>
        <v>459.03100000000001</v>
      </c>
    </row>
    <row r="51" spans="1:4" x14ac:dyDescent="0.25">
      <c r="A51" t="s">
        <v>6</v>
      </c>
      <c r="B51">
        <v>289</v>
      </c>
      <c r="C51">
        <v>590070</v>
      </c>
      <c r="D51">
        <f>Table1310[[#This Row],[ Average]]/1000</f>
        <v>590.07000000000005</v>
      </c>
    </row>
    <row r="52" spans="1:4" x14ac:dyDescent="0.25">
      <c r="A52" t="s">
        <v>6</v>
      </c>
      <c r="B52">
        <v>324</v>
      </c>
      <c r="C52">
        <v>743454</v>
      </c>
      <c r="D52">
        <f>Table1310[[#This Row],[ Average]]/1000</f>
        <v>743.45399999999995</v>
      </c>
    </row>
    <row r="53" spans="1:4" x14ac:dyDescent="0.25">
      <c r="A53" t="s">
        <v>6</v>
      </c>
      <c r="B53">
        <v>361</v>
      </c>
      <c r="C53">
        <v>954730</v>
      </c>
      <c r="D53">
        <f>Table1310[[#This Row],[ Average]]/1000</f>
        <v>954.73</v>
      </c>
    </row>
    <row r="54" spans="1:4" x14ac:dyDescent="0.25">
      <c r="A54" t="s">
        <v>6</v>
      </c>
      <c r="B54">
        <v>400</v>
      </c>
      <c r="C54">
        <v>1168571</v>
      </c>
      <c r="D54">
        <f>Table1310[[#This Row],[ Average]]/1000</f>
        <v>1168.5709999999999</v>
      </c>
    </row>
    <row r="55" spans="1:4" x14ac:dyDescent="0.25">
      <c r="A55" t="s">
        <v>6</v>
      </c>
      <c r="B55">
        <v>441</v>
      </c>
      <c r="C55">
        <v>1455000</v>
      </c>
      <c r="D55">
        <f>Table1310[[#This Row],[ Average]]/1000</f>
        <v>1455</v>
      </c>
    </row>
    <row r="56" spans="1:4" x14ac:dyDescent="0.25">
      <c r="A56" t="s">
        <v>6</v>
      </c>
      <c r="B56">
        <v>484</v>
      </c>
      <c r="C56">
        <v>1839159</v>
      </c>
      <c r="D56">
        <f>Table1310[[#This Row],[ Average]]/1000</f>
        <v>1839.1590000000001</v>
      </c>
    </row>
    <row r="57" spans="1:4" x14ac:dyDescent="0.25">
      <c r="A57" t="s">
        <v>6</v>
      </c>
      <c r="B57">
        <v>529</v>
      </c>
      <c r="C57">
        <v>2968639</v>
      </c>
      <c r="D57">
        <f>Table1310[[#This Row],[ Average]]/1000</f>
        <v>2968.6390000000001</v>
      </c>
    </row>
    <row r="58" spans="1:4" x14ac:dyDescent="0.25">
      <c r="A58" t="s">
        <v>6</v>
      </c>
      <c r="B58">
        <v>576</v>
      </c>
      <c r="C58">
        <v>4963282</v>
      </c>
      <c r="D58">
        <f>Table1310[[#This Row],[ Average]]/1000</f>
        <v>4963.2820000000002</v>
      </c>
    </row>
    <row r="59" spans="1:4" x14ac:dyDescent="0.25">
      <c r="A59" t="s">
        <v>6</v>
      </c>
      <c r="B59">
        <v>625</v>
      </c>
      <c r="C59">
        <v>6414503</v>
      </c>
      <c r="D59">
        <f>Table1310[[#This Row],[ Average]]/1000</f>
        <v>6414.5029999999997</v>
      </c>
    </row>
    <row r="60" spans="1:4" x14ac:dyDescent="0.25">
      <c r="A60" t="s">
        <v>6</v>
      </c>
      <c r="B60">
        <v>676</v>
      </c>
      <c r="C60">
        <v>8036463</v>
      </c>
      <c r="D60">
        <f>Table1310[[#This Row],[ Average]]/1000</f>
        <v>8036.4629999999997</v>
      </c>
    </row>
    <row r="61" spans="1:4" x14ac:dyDescent="0.25">
      <c r="A61" t="s">
        <v>6</v>
      </c>
      <c r="B61">
        <v>729</v>
      </c>
      <c r="C61">
        <v>9778405</v>
      </c>
      <c r="D61">
        <f>Table1310[[#This Row],[ Average]]/1000</f>
        <v>9778.4050000000007</v>
      </c>
    </row>
    <row r="62" spans="1:4" x14ac:dyDescent="0.25">
      <c r="A62" t="s">
        <v>6</v>
      </c>
      <c r="B62">
        <v>784</v>
      </c>
      <c r="C62">
        <v>11518434</v>
      </c>
      <c r="D62">
        <f>Table1310[[#This Row],[ Average]]/1000</f>
        <v>11518.433999999999</v>
      </c>
    </row>
    <row r="63" spans="1:4" x14ac:dyDescent="0.25">
      <c r="A63" t="s">
        <v>6</v>
      </c>
      <c r="B63">
        <v>841</v>
      </c>
      <c r="C63">
        <v>13619858</v>
      </c>
      <c r="D63">
        <f>Table1310[[#This Row],[ Average]]/1000</f>
        <v>13619.858</v>
      </c>
    </row>
    <row r="64" spans="1:4" x14ac:dyDescent="0.25">
      <c r="A64" t="s">
        <v>6</v>
      </c>
      <c r="B64">
        <v>900</v>
      </c>
      <c r="C64">
        <v>16746219</v>
      </c>
      <c r="D64">
        <f>Table1310[[#This Row],[ Average]]/1000</f>
        <v>16746.219000000001</v>
      </c>
    </row>
    <row r="65" spans="1:4" x14ac:dyDescent="0.25">
      <c r="A65" t="s">
        <v>6</v>
      </c>
      <c r="B65">
        <v>961</v>
      </c>
      <c r="C65">
        <v>18516757</v>
      </c>
      <c r="D65">
        <f>Table1310[[#This Row],[ Average]]/1000</f>
        <v>18516.757000000001</v>
      </c>
    </row>
    <row r="66" spans="1:4" x14ac:dyDescent="0.25">
      <c r="A66" t="s">
        <v>6</v>
      </c>
      <c r="B66">
        <v>1024</v>
      </c>
      <c r="C66">
        <v>21652076</v>
      </c>
      <c r="D66">
        <f>Table1310[[#This Row],[ Average]]/1000</f>
        <v>21652.076000000001</v>
      </c>
    </row>
    <row r="67" spans="1:4" x14ac:dyDescent="0.25">
      <c r="A67" t="s">
        <v>6</v>
      </c>
      <c r="B67">
        <v>1089</v>
      </c>
      <c r="C67">
        <v>24788747</v>
      </c>
      <c r="D67">
        <f>Table1310[[#This Row],[ Average]]/1000</f>
        <v>24788.746999999999</v>
      </c>
    </row>
    <row r="68" spans="1:4" x14ac:dyDescent="0.25">
      <c r="A68" t="s">
        <v>6</v>
      </c>
      <c r="B68">
        <v>1156</v>
      </c>
      <c r="C68">
        <v>28696629</v>
      </c>
      <c r="D68">
        <f>Table1310[[#This Row],[ Average]]/1000</f>
        <v>28696.629000000001</v>
      </c>
    </row>
    <row r="69" spans="1:4" x14ac:dyDescent="0.25">
      <c r="A69" t="s">
        <v>6</v>
      </c>
      <c r="B69">
        <v>1225</v>
      </c>
      <c r="C69">
        <v>32727992</v>
      </c>
      <c r="D69">
        <f>Table1310[[#This Row],[ Average]]/1000</f>
        <v>32727.991999999998</v>
      </c>
    </row>
    <row r="70" spans="1:4" x14ac:dyDescent="0.25">
      <c r="A70" t="s">
        <v>6</v>
      </c>
      <c r="B70">
        <v>1296</v>
      </c>
      <c r="C70">
        <v>37552585</v>
      </c>
      <c r="D70">
        <f>Table1310[[#This Row],[ Average]]/1000</f>
        <v>37552.584999999999</v>
      </c>
    </row>
    <row r="71" spans="1:4" x14ac:dyDescent="0.25">
      <c r="A71" t="s">
        <v>6</v>
      </c>
      <c r="B71">
        <v>1369</v>
      </c>
      <c r="C71">
        <v>42739645</v>
      </c>
      <c r="D71">
        <f>Table1310[[#This Row],[ Average]]/1000</f>
        <v>42739.644999999997</v>
      </c>
    </row>
    <row r="72" spans="1:4" x14ac:dyDescent="0.25">
      <c r="A72" t="s">
        <v>6</v>
      </c>
      <c r="B72">
        <v>1444</v>
      </c>
      <c r="C72">
        <v>49003471</v>
      </c>
      <c r="D72">
        <f>Table1310[[#This Row],[ Average]]/1000</f>
        <v>49003.470999999998</v>
      </c>
    </row>
    <row r="73" spans="1:4" x14ac:dyDescent="0.25">
      <c r="A73" t="s">
        <v>6</v>
      </c>
      <c r="B73">
        <v>1521</v>
      </c>
      <c r="C73">
        <v>55758750</v>
      </c>
      <c r="D73">
        <f>Table1310[[#This Row],[ Average]]/1000</f>
        <v>55758.75</v>
      </c>
    </row>
    <row r="74" spans="1:4" x14ac:dyDescent="0.25">
      <c r="A74" t="s">
        <v>6</v>
      </c>
      <c r="B74">
        <v>1600</v>
      </c>
      <c r="C74">
        <v>63177806</v>
      </c>
      <c r="D74">
        <f>Table1310[[#This Row],[ Average]]/1000</f>
        <v>63177.805999999997</v>
      </c>
    </row>
    <row r="75" spans="1:4" x14ac:dyDescent="0.25">
      <c r="A75" t="s">
        <v>6</v>
      </c>
      <c r="B75">
        <v>1681</v>
      </c>
      <c r="C75">
        <v>72681865</v>
      </c>
      <c r="D75">
        <f>Table1310[[#This Row],[ Average]]/1000</f>
        <v>72681.865000000005</v>
      </c>
    </row>
    <row r="76" spans="1:4" x14ac:dyDescent="0.25">
      <c r="A76" t="s">
        <v>6</v>
      </c>
      <c r="B76">
        <v>1764</v>
      </c>
      <c r="C76">
        <v>79647674</v>
      </c>
      <c r="D76">
        <f>Table1310[[#This Row],[ Average]]/1000</f>
        <v>79647.673999999999</v>
      </c>
    </row>
    <row r="77" spans="1:4" x14ac:dyDescent="0.25">
      <c r="A77" t="s">
        <v>6</v>
      </c>
      <c r="B77">
        <v>1849</v>
      </c>
      <c r="C77">
        <v>89584454</v>
      </c>
      <c r="D77">
        <f>Table1310[[#This Row],[ Average]]/1000</f>
        <v>89584.453999999998</v>
      </c>
    </row>
    <row r="78" spans="1:4" x14ac:dyDescent="0.25">
      <c r="A78" t="s">
        <v>6</v>
      </c>
      <c r="B78">
        <v>1936</v>
      </c>
      <c r="C78">
        <v>100371377</v>
      </c>
      <c r="D78">
        <f>Table1310[[#This Row],[ Average]]/1000</f>
        <v>100371.37699999999</v>
      </c>
    </row>
    <row r="79" spans="1:4" x14ac:dyDescent="0.25">
      <c r="A79" t="s">
        <v>6</v>
      </c>
      <c r="B79">
        <v>2025</v>
      </c>
      <c r="C79">
        <v>111824129</v>
      </c>
      <c r="D79">
        <f>Table1310[[#This Row],[ Average]]/1000</f>
        <v>111824.129</v>
      </c>
    </row>
    <row r="80" spans="1:4" x14ac:dyDescent="0.25">
      <c r="A80" t="s">
        <v>6</v>
      </c>
      <c r="B80">
        <v>2116</v>
      </c>
      <c r="C80">
        <v>124311055</v>
      </c>
      <c r="D80">
        <f>Table1310[[#This Row],[ Average]]/1000</f>
        <v>124311.05499999999</v>
      </c>
    </row>
    <row r="81" spans="1:4" x14ac:dyDescent="0.25">
      <c r="A81" t="s">
        <v>6</v>
      </c>
      <c r="B81">
        <v>2209</v>
      </c>
      <c r="C81">
        <v>135795062</v>
      </c>
      <c r="D81">
        <f>Table1310[[#This Row],[ Average]]/1000</f>
        <v>135795.06200000001</v>
      </c>
    </row>
    <row r="82" spans="1:4" x14ac:dyDescent="0.25">
      <c r="A82" t="s">
        <v>6</v>
      </c>
      <c r="B82">
        <v>2304</v>
      </c>
      <c r="C82">
        <v>149694118</v>
      </c>
      <c r="D82">
        <f>Table1310[[#This Row],[ Average]]/1000</f>
        <v>149694.11799999999</v>
      </c>
    </row>
    <row r="83" spans="1:4" x14ac:dyDescent="0.25">
      <c r="A83" t="s">
        <v>6</v>
      </c>
      <c r="B83">
        <v>2401</v>
      </c>
      <c r="C83">
        <v>163995060</v>
      </c>
      <c r="D83">
        <f>Table1310[[#This Row],[ Average]]/1000</f>
        <v>163995.06</v>
      </c>
    </row>
    <row r="84" spans="1:4" x14ac:dyDescent="0.25">
      <c r="A84" t="s">
        <v>6</v>
      </c>
      <c r="B84">
        <v>2500</v>
      </c>
      <c r="C84">
        <v>179921320</v>
      </c>
      <c r="D84">
        <f>Table1310[[#This Row],[ Average]]/1000</f>
        <v>179921.32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tabSelected="1" topLeftCell="C28" workbookViewId="0">
      <selection activeCell="R6" sqref="R6:T48"/>
    </sheetView>
  </sheetViews>
  <sheetFormatPr defaultRowHeight="15" x14ac:dyDescent="0.25"/>
  <cols>
    <col min="1" max="1" width="11" customWidth="1"/>
    <col min="3" max="3" width="10.85546875" customWidth="1"/>
    <col min="4" max="4" width="19.5703125" bestFit="1" customWidth="1"/>
    <col min="18" max="18" width="6.5703125" customWidth="1"/>
    <col min="19" max="20" width="18.5703125" bestFit="1" customWidth="1"/>
  </cols>
  <sheetData>
    <row r="1" spans="1:46" x14ac:dyDescent="0.25">
      <c r="A1" t="s">
        <v>8</v>
      </c>
    </row>
    <row r="2" spans="1:46" x14ac:dyDescent="0.25">
      <c r="A2" t="s">
        <v>18</v>
      </c>
      <c r="B2" t="s">
        <v>2</v>
      </c>
      <c r="C2" t="s">
        <v>5</v>
      </c>
      <c r="D2" t="s">
        <v>19</v>
      </c>
      <c r="E2" t="str">
        <f>B2</f>
        <v>j^2</v>
      </c>
      <c r="F2">
        <f>B3</f>
        <v>100</v>
      </c>
      <c r="G2">
        <f>B4</f>
        <v>121</v>
      </c>
      <c r="H2">
        <f>B5</f>
        <v>144</v>
      </c>
      <c r="I2">
        <f>B6</f>
        <v>169</v>
      </c>
      <c r="J2">
        <f>B7</f>
        <v>196</v>
      </c>
      <c r="K2">
        <f>B8</f>
        <v>225</v>
      </c>
      <c r="L2">
        <f>B9</f>
        <v>256</v>
      </c>
      <c r="M2">
        <f>B10</f>
        <v>289</v>
      </c>
      <c r="N2">
        <f>B11</f>
        <v>324</v>
      </c>
      <c r="O2">
        <f>B12</f>
        <v>361</v>
      </c>
      <c r="P2">
        <f>B13</f>
        <v>400</v>
      </c>
      <c r="Q2">
        <f>B14</f>
        <v>441</v>
      </c>
      <c r="R2">
        <f>B15</f>
        <v>484</v>
      </c>
      <c r="S2">
        <f>B16</f>
        <v>529</v>
      </c>
      <c r="T2">
        <f>B17</f>
        <v>576</v>
      </c>
      <c r="U2">
        <f>B18</f>
        <v>625</v>
      </c>
      <c r="V2">
        <f>B19</f>
        <v>676</v>
      </c>
      <c r="W2">
        <f>B20</f>
        <v>729</v>
      </c>
      <c r="X2">
        <f>B21</f>
        <v>784</v>
      </c>
      <c r="Y2">
        <f>B22</f>
        <v>841</v>
      </c>
      <c r="Z2">
        <f>B23</f>
        <v>900</v>
      </c>
      <c r="AA2">
        <f>B24</f>
        <v>961</v>
      </c>
      <c r="AB2">
        <f>B25</f>
        <v>1024</v>
      </c>
      <c r="AC2">
        <f>B26</f>
        <v>1089</v>
      </c>
      <c r="AD2">
        <f>B27</f>
        <v>1156</v>
      </c>
      <c r="AE2">
        <f>B28</f>
        <v>1225</v>
      </c>
      <c r="AF2">
        <f>B29</f>
        <v>1296</v>
      </c>
      <c r="AG2">
        <f>B30</f>
        <v>1369</v>
      </c>
      <c r="AH2">
        <f>B31</f>
        <v>1444</v>
      </c>
      <c r="AI2">
        <f>B32</f>
        <v>1521</v>
      </c>
      <c r="AJ2">
        <f>B33</f>
        <v>1600</v>
      </c>
      <c r="AK2">
        <f>B34</f>
        <v>1681</v>
      </c>
      <c r="AL2">
        <f>B35</f>
        <v>1764</v>
      </c>
      <c r="AM2">
        <f>B36</f>
        <v>1849</v>
      </c>
      <c r="AN2">
        <f>B37</f>
        <v>1936</v>
      </c>
      <c r="AO2">
        <f>B38</f>
        <v>2025</v>
      </c>
      <c r="AP2">
        <f>B39</f>
        <v>2116</v>
      </c>
      <c r="AQ2">
        <f>B40</f>
        <v>2209</v>
      </c>
      <c r="AR2">
        <f>B41</f>
        <v>2304</v>
      </c>
      <c r="AS2">
        <f>B42</f>
        <v>2401</v>
      </c>
      <c r="AT2">
        <f>B43</f>
        <v>2500</v>
      </c>
    </row>
    <row r="3" spans="1:46" x14ac:dyDescent="0.25">
      <c r="A3" t="s">
        <v>7</v>
      </c>
      <c r="B3">
        <v>100</v>
      </c>
      <c r="C3">
        <v>61297</v>
      </c>
      <c r="D3">
        <f>Table13[[#This Row],[ Average]]/1000</f>
        <v>61.296999999999997</v>
      </c>
      <c r="E3" t="s">
        <v>7</v>
      </c>
      <c r="F3">
        <f>D3</f>
        <v>61.296999999999997</v>
      </c>
      <c r="G3">
        <f>D4</f>
        <v>30.507999999999999</v>
      </c>
      <c r="H3">
        <f>D5</f>
        <v>34.520000000000003</v>
      </c>
      <c r="I3">
        <f>D6</f>
        <v>41.704000000000001</v>
      </c>
      <c r="J3">
        <f>D7</f>
        <v>51.546999999999997</v>
      </c>
      <c r="K3">
        <f>D8</f>
        <v>62.183999999999997</v>
      </c>
      <c r="L3">
        <f>D9</f>
        <v>79.584000000000003</v>
      </c>
      <c r="M3">
        <f>D10</f>
        <v>90.36</v>
      </c>
      <c r="N3">
        <f>D11</f>
        <v>107.62</v>
      </c>
      <c r="O3">
        <f>D12</f>
        <v>122.968</v>
      </c>
      <c r="P3">
        <f>D13</f>
        <v>147.03899999999999</v>
      </c>
      <c r="Q3">
        <f>D14</f>
        <v>168.54400000000001</v>
      </c>
      <c r="R3">
        <f>D15</f>
        <v>196.441</v>
      </c>
      <c r="S3">
        <f>D16</f>
        <v>302.47500000000002</v>
      </c>
      <c r="T3">
        <f>D17</f>
        <v>466.262</v>
      </c>
      <c r="U3">
        <f>D18</f>
        <v>557.88199999999995</v>
      </c>
      <c r="V3">
        <f>D19</f>
        <v>686.91399999999999</v>
      </c>
      <c r="W3">
        <f>D20</f>
        <v>771.16399999999999</v>
      </c>
      <c r="X3">
        <f>D21</f>
        <v>890.02700000000004</v>
      </c>
      <c r="Y3">
        <f>D22</f>
        <v>1910.673</v>
      </c>
      <c r="Z3">
        <f>D23</f>
        <v>1128.873</v>
      </c>
      <c r="AA3">
        <f>D24</f>
        <v>1221.7059999999999</v>
      </c>
      <c r="AB3">
        <f>D25</f>
        <v>1455</v>
      </c>
      <c r="AC3">
        <f>D26</f>
        <v>1523.482</v>
      </c>
      <c r="AD3">
        <f>D27</f>
        <v>1724.681</v>
      </c>
      <c r="AE3">
        <f>D28</f>
        <v>1935.491</v>
      </c>
      <c r="AF3">
        <f>D29</f>
        <v>2082.9969999999998</v>
      </c>
      <c r="AG3">
        <f>D30</f>
        <v>2375.723</v>
      </c>
      <c r="AH3">
        <f>D31</f>
        <v>2520.663</v>
      </c>
      <c r="AI3">
        <f>D32</f>
        <v>2780.9209999999998</v>
      </c>
      <c r="AJ3">
        <f>D33</f>
        <v>3115.4450000000002</v>
      </c>
      <c r="AK3">
        <f>D34</f>
        <v>3445.6779999999999</v>
      </c>
      <c r="AL3">
        <f>D35</f>
        <v>3777.3090000000002</v>
      </c>
      <c r="AM3">
        <f>D36</f>
        <v>4015.1750000000002</v>
      </c>
      <c r="AN3">
        <f>D37</f>
        <v>4353.8980000000001</v>
      </c>
      <c r="AO3">
        <f>D38</f>
        <v>4806.3990000000003</v>
      </c>
      <c r="AP3">
        <f>D39</f>
        <v>5215.049</v>
      </c>
      <c r="AQ3">
        <f>D40</f>
        <v>5672.1220000000003</v>
      </c>
      <c r="AR3">
        <f>D41</f>
        <v>6181.2550000000001</v>
      </c>
      <c r="AS3">
        <f>D42</f>
        <v>6537.192</v>
      </c>
      <c r="AT3">
        <f>D43</f>
        <v>7388.5469999999996</v>
      </c>
    </row>
    <row r="4" spans="1:46" x14ac:dyDescent="0.25">
      <c r="A4" t="s">
        <v>7</v>
      </c>
      <c r="B4">
        <v>121</v>
      </c>
      <c r="C4">
        <v>30508</v>
      </c>
      <c r="D4">
        <f>Table13[[#This Row],[ Average]]/1000</f>
        <v>30.507999999999999</v>
      </c>
      <c r="E4" s="5" t="s">
        <v>6</v>
      </c>
      <c r="F4">
        <f>D44</f>
        <v>199.8</v>
      </c>
      <c r="G4">
        <f>D45</f>
        <v>109.206</v>
      </c>
      <c r="H4">
        <f>D46</f>
        <v>143.727</v>
      </c>
      <c r="I4">
        <f>D47</f>
        <v>199.94</v>
      </c>
      <c r="J4">
        <f>D48</f>
        <v>262.077</v>
      </c>
      <c r="K4">
        <f>D49</f>
        <v>354.67599999999999</v>
      </c>
      <c r="L4">
        <f>D50</f>
        <v>468.03500000000003</v>
      </c>
      <c r="M4">
        <f>D51</f>
        <v>590.44299999999998</v>
      </c>
      <c r="N4">
        <f>D52</f>
        <v>754.23</v>
      </c>
      <c r="O4">
        <f>D53</f>
        <v>946.93899999999996</v>
      </c>
      <c r="P4">
        <f>D54</f>
        <v>1175.942</v>
      </c>
      <c r="Q4">
        <f>D55</f>
        <v>1453.5540000000001</v>
      </c>
      <c r="R4">
        <f>D56</f>
        <v>1823.7650000000001</v>
      </c>
      <c r="S4">
        <f>D57</f>
        <v>2947.973</v>
      </c>
      <c r="T4">
        <f>D58</f>
        <v>5001.4409999999998</v>
      </c>
      <c r="U4">
        <f>D59</f>
        <v>6550.4870000000001</v>
      </c>
      <c r="V4">
        <f>D60</f>
        <v>7884.6180000000004</v>
      </c>
      <c r="W4">
        <f>D61</f>
        <v>9599.1299999999992</v>
      </c>
      <c r="X4">
        <f>D62</f>
        <v>11481.954</v>
      </c>
      <c r="Y4">
        <f>D63</f>
        <v>13590.514999999999</v>
      </c>
      <c r="Z4">
        <f>D64</f>
        <v>16701.761999999999</v>
      </c>
      <c r="AA4">
        <f>D65</f>
        <v>18456.113000000001</v>
      </c>
      <c r="AB4">
        <f>D66</f>
        <v>21644.239000000001</v>
      </c>
      <c r="AC4">
        <f>D67</f>
        <v>24763.696</v>
      </c>
      <c r="AD4">
        <f>D68</f>
        <v>28686.319</v>
      </c>
      <c r="AE4">
        <f>D69</f>
        <v>32740.681</v>
      </c>
      <c r="AF4">
        <f>D70</f>
        <v>37540.315999999999</v>
      </c>
      <c r="AG4">
        <f>D71</f>
        <v>42748.228999999999</v>
      </c>
      <c r="AH4">
        <f>D72</f>
        <v>48873.644999999997</v>
      </c>
      <c r="AI4">
        <f>D73</f>
        <v>55572.712</v>
      </c>
      <c r="AJ4">
        <f>D74</f>
        <v>63035.991000000002</v>
      </c>
      <c r="AK4">
        <f>D75</f>
        <v>70969.218999999997</v>
      </c>
      <c r="AL4">
        <f>D76</f>
        <v>81500.922000000006</v>
      </c>
      <c r="AM4">
        <f>D77</f>
        <v>89712.134000000005</v>
      </c>
      <c r="AN4">
        <f>D78</f>
        <v>100945.446</v>
      </c>
      <c r="AO4">
        <f>D79</f>
        <v>112449.18700000001</v>
      </c>
      <c r="AP4">
        <f>D80</f>
        <v>124974.739</v>
      </c>
      <c r="AQ4">
        <f>D81</f>
        <v>136097.258</v>
      </c>
      <c r="AR4">
        <f>D82</f>
        <v>155512.861</v>
      </c>
      <c r="AS4">
        <f>D83</f>
        <v>169221.679</v>
      </c>
      <c r="AT4">
        <f>D84</f>
        <v>192212.83199999999</v>
      </c>
    </row>
    <row r="5" spans="1:46" x14ac:dyDescent="0.25">
      <c r="A5" t="s">
        <v>7</v>
      </c>
      <c r="B5">
        <v>144</v>
      </c>
      <c r="C5">
        <v>34520</v>
      </c>
      <c r="D5">
        <f>Table13[[#This Row],[ Average]]/1000</f>
        <v>34.520000000000003</v>
      </c>
    </row>
    <row r="6" spans="1:46" x14ac:dyDescent="0.25">
      <c r="A6" t="s">
        <v>7</v>
      </c>
      <c r="B6">
        <v>169</v>
      </c>
      <c r="C6">
        <v>41704</v>
      </c>
      <c r="D6">
        <f>Table13[[#This Row],[ Average]]/1000</f>
        <v>41.704000000000001</v>
      </c>
      <c r="S6" s="2" t="s">
        <v>23</v>
      </c>
      <c r="T6" s="2" t="s">
        <v>6</v>
      </c>
    </row>
    <row r="7" spans="1:46" x14ac:dyDescent="0.25">
      <c r="A7" t="s">
        <v>7</v>
      </c>
      <c r="B7">
        <v>196</v>
      </c>
      <c r="C7">
        <v>51547</v>
      </c>
      <c r="D7">
        <f>Table13[[#This Row],[ Average]]/1000</f>
        <v>51.546999999999997</v>
      </c>
      <c r="R7" s="2" t="s">
        <v>24</v>
      </c>
      <c r="S7" s="2" t="s">
        <v>22</v>
      </c>
      <c r="T7" s="2" t="s">
        <v>22</v>
      </c>
    </row>
    <row r="8" spans="1:46" x14ac:dyDescent="0.25">
      <c r="A8" t="s">
        <v>7</v>
      </c>
      <c r="B8">
        <v>225</v>
      </c>
      <c r="C8">
        <v>62184</v>
      </c>
      <c r="D8">
        <f>Table13[[#This Row],[ Average]]/1000</f>
        <v>62.183999999999997</v>
      </c>
      <c r="R8" s="4">
        <v>100</v>
      </c>
      <c r="S8" s="4">
        <v>61297</v>
      </c>
      <c r="T8" s="4">
        <v>199800</v>
      </c>
    </row>
    <row r="9" spans="1:46" x14ac:dyDescent="0.25">
      <c r="A9" t="s">
        <v>7</v>
      </c>
      <c r="B9">
        <v>256</v>
      </c>
      <c r="C9">
        <v>79584</v>
      </c>
      <c r="D9">
        <f>Table13[[#This Row],[ Average]]/1000</f>
        <v>79.584000000000003</v>
      </c>
      <c r="R9" s="6">
        <v>121</v>
      </c>
      <c r="S9" s="6">
        <v>30508</v>
      </c>
      <c r="T9" s="6">
        <v>109206</v>
      </c>
    </row>
    <row r="10" spans="1:46" x14ac:dyDescent="0.25">
      <c r="A10" t="s">
        <v>7</v>
      </c>
      <c r="B10">
        <v>289</v>
      </c>
      <c r="C10">
        <v>90360</v>
      </c>
      <c r="D10">
        <f>Table13[[#This Row],[ Average]]/1000</f>
        <v>90.36</v>
      </c>
      <c r="R10" s="4">
        <v>144</v>
      </c>
      <c r="S10" s="4">
        <v>34520</v>
      </c>
      <c r="T10" s="4">
        <v>143727</v>
      </c>
    </row>
    <row r="11" spans="1:46" x14ac:dyDescent="0.25">
      <c r="A11" t="s">
        <v>7</v>
      </c>
      <c r="B11">
        <v>324</v>
      </c>
      <c r="C11">
        <v>107620</v>
      </c>
      <c r="D11">
        <f>Table13[[#This Row],[ Average]]/1000</f>
        <v>107.62</v>
      </c>
      <c r="R11" s="6">
        <v>169</v>
      </c>
      <c r="S11" s="6">
        <v>41704</v>
      </c>
      <c r="T11" s="6">
        <v>199940</v>
      </c>
    </row>
    <row r="12" spans="1:46" x14ac:dyDescent="0.25">
      <c r="A12" t="s">
        <v>7</v>
      </c>
      <c r="B12">
        <v>361</v>
      </c>
      <c r="C12">
        <v>122968</v>
      </c>
      <c r="D12">
        <f>Table13[[#This Row],[ Average]]/1000</f>
        <v>122.968</v>
      </c>
      <c r="R12" s="4">
        <v>196</v>
      </c>
      <c r="S12" s="4">
        <v>51547</v>
      </c>
      <c r="T12" s="4">
        <v>262077</v>
      </c>
    </row>
    <row r="13" spans="1:46" x14ac:dyDescent="0.25">
      <c r="A13" t="s">
        <v>7</v>
      </c>
      <c r="B13">
        <v>400</v>
      </c>
      <c r="C13">
        <v>147039</v>
      </c>
      <c r="D13">
        <f>Table13[[#This Row],[ Average]]/1000</f>
        <v>147.03899999999999</v>
      </c>
      <c r="R13" s="6">
        <v>225</v>
      </c>
      <c r="S13" s="6">
        <v>62184</v>
      </c>
      <c r="T13" s="6">
        <v>354676</v>
      </c>
    </row>
    <row r="14" spans="1:46" x14ac:dyDescent="0.25">
      <c r="A14" t="s">
        <v>7</v>
      </c>
      <c r="B14">
        <v>441</v>
      </c>
      <c r="C14">
        <v>168544</v>
      </c>
      <c r="D14">
        <f>Table13[[#This Row],[ Average]]/1000</f>
        <v>168.54400000000001</v>
      </c>
      <c r="R14" s="4">
        <v>256</v>
      </c>
      <c r="S14" s="4">
        <v>79584</v>
      </c>
      <c r="T14" s="4">
        <v>468035</v>
      </c>
    </row>
    <row r="15" spans="1:46" x14ac:dyDescent="0.25">
      <c r="A15" t="s">
        <v>7</v>
      </c>
      <c r="B15">
        <v>484</v>
      </c>
      <c r="C15">
        <v>196441</v>
      </c>
      <c r="D15">
        <f>Table13[[#This Row],[ Average]]/1000</f>
        <v>196.441</v>
      </c>
      <c r="R15" s="6">
        <v>289</v>
      </c>
      <c r="S15" s="6">
        <v>90360</v>
      </c>
      <c r="T15" s="6">
        <v>590443</v>
      </c>
    </row>
    <row r="16" spans="1:46" x14ac:dyDescent="0.25">
      <c r="A16" t="s">
        <v>7</v>
      </c>
      <c r="B16">
        <v>529</v>
      </c>
      <c r="C16">
        <v>302475</v>
      </c>
      <c r="D16">
        <f>Table13[[#This Row],[ Average]]/1000</f>
        <v>302.47500000000002</v>
      </c>
      <c r="R16" s="4">
        <v>324</v>
      </c>
      <c r="S16" s="4">
        <v>107620</v>
      </c>
      <c r="T16" s="4">
        <v>754230</v>
      </c>
    </row>
    <row r="17" spans="1:20" x14ac:dyDescent="0.25">
      <c r="A17" t="s">
        <v>7</v>
      </c>
      <c r="B17">
        <v>576</v>
      </c>
      <c r="C17">
        <v>466262</v>
      </c>
      <c r="D17">
        <f>Table13[[#This Row],[ Average]]/1000</f>
        <v>466.262</v>
      </c>
      <c r="R17" s="6">
        <v>361</v>
      </c>
      <c r="S17" s="6">
        <v>122968</v>
      </c>
      <c r="T17" s="6">
        <v>946939</v>
      </c>
    </row>
    <row r="18" spans="1:20" x14ac:dyDescent="0.25">
      <c r="A18" t="s">
        <v>7</v>
      </c>
      <c r="B18">
        <v>625</v>
      </c>
      <c r="C18">
        <v>557882</v>
      </c>
      <c r="D18">
        <f>Table13[[#This Row],[ Average]]/1000</f>
        <v>557.88199999999995</v>
      </c>
      <c r="R18" s="4">
        <v>400</v>
      </c>
      <c r="S18" s="4">
        <v>147039</v>
      </c>
      <c r="T18" s="4">
        <v>1175942</v>
      </c>
    </row>
    <row r="19" spans="1:20" x14ac:dyDescent="0.25">
      <c r="A19" t="s">
        <v>7</v>
      </c>
      <c r="B19">
        <v>676</v>
      </c>
      <c r="C19">
        <v>686914</v>
      </c>
      <c r="D19">
        <f>Table13[[#This Row],[ Average]]/1000</f>
        <v>686.91399999999999</v>
      </c>
      <c r="R19" s="6">
        <v>441</v>
      </c>
      <c r="S19" s="6">
        <v>168544</v>
      </c>
      <c r="T19" s="6">
        <v>1453554</v>
      </c>
    </row>
    <row r="20" spans="1:20" x14ac:dyDescent="0.25">
      <c r="A20" t="s">
        <v>7</v>
      </c>
      <c r="B20">
        <v>729</v>
      </c>
      <c r="C20">
        <v>771164</v>
      </c>
      <c r="D20">
        <f>Table13[[#This Row],[ Average]]/1000</f>
        <v>771.16399999999999</v>
      </c>
      <c r="R20" s="4">
        <v>484</v>
      </c>
      <c r="S20" s="4">
        <v>196441</v>
      </c>
      <c r="T20" s="4">
        <v>1823765</v>
      </c>
    </row>
    <row r="21" spans="1:20" x14ac:dyDescent="0.25">
      <c r="A21" t="s">
        <v>7</v>
      </c>
      <c r="B21">
        <v>784</v>
      </c>
      <c r="C21">
        <v>890027</v>
      </c>
      <c r="D21">
        <f>Table13[[#This Row],[ Average]]/1000</f>
        <v>890.02700000000004</v>
      </c>
      <c r="R21" s="6">
        <v>529</v>
      </c>
      <c r="S21" s="6">
        <v>302475</v>
      </c>
      <c r="T21" s="6">
        <v>2947973</v>
      </c>
    </row>
    <row r="22" spans="1:20" x14ac:dyDescent="0.25">
      <c r="A22" t="s">
        <v>7</v>
      </c>
      <c r="B22">
        <v>841</v>
      </c>
      <c r="C22">
        <v>1910673</v>
      </c>
      <c r="D22">
        <f>Table13[[#This Row],[ Average]]/1000</f>
        <v>1910.673</v>
      </c>
      <c r="R22" s="4">
        <v>576</v>
      </c>
      <c r="S22" s="4">
        <v>466262</v>
      </c>
      <c r="T22" s="4">
        <v>5001441</v>
      </c>
    </row>
    <row r="23" spans="1:20" x14ac:dyDescent="0.25">
      <c r="A23" t="s">
        <v>7</v>
      </c>
      <c r="B23">
        <v>900</v>
      </c>
      <c r="C23">
        <v>1128873</v>
      </c>
      <c r="D23">
        <f>Table13[[#This Row],[ Average]]/1000</f>
        <v>1128.873</v>
      </c>
      <c r="R23" s="6">
        <v>625</v>
      </c>
      <c r="S23" s="6">
        <v>557882</v>
      </c>
      <c r="T23" s="6">
        <v>6550487</v>
      </c>
    </row>
    <row r="24" spans="1:20" x14ac:dyDescent="0.25">
      <c r="A24" t="s">
        <v>7</v>
      </c>
      <c r="B24">
        <v>961</v>
      </c>
      <c r="C24">
        <v>1221706</v>
      </c>
      <c r="D24">
        <f>Table13[[#This Row],[ Average]]/1000</f>
        <v>1221.7059999999999</v>
      </c>
      <c r="R24" s="4">
        <v>676</v>
      </c>
      <c r="S24" s="4">
        <v>686914</v>
      </c>
      <c r="T24" s="4">
        <v>7884618</v>
      </c>
    </row>
    <row r="25" spans="1:20" x14ac:dyDescent="0.25">
      <c r="A25" t="s">
        <v>7</v>
      </c>
      <c r="B25">
        <v>1024</v>
      </c>
      <c r="C25">
        <v>1455000</v>
      </c>
      <c r="D25">
        <f>Table13[[#This Row],[ Average]]/1000</f>
        <v>1455</v>
      </c>
      <c r="R25" s="6">
        <v>729</v>
      </c>
      <c r="S25" s="6">
        <v>771164</v>
      </c>
      <c r="T25" s="6">
        <v>9599130</v>
      </c>
    </row>
    <row r="26" spans="1:20" x14ac:dyDescent="0.25">
      <c r="A26" t="s">
        <v>7</v>
      </c>
      <c r="B26">
        <v>1089</v>
      </c>
      <c r="C26">
        <v>1523482</v>
      </c>
      <c r="D26">
        <f>Table13[[#This Row],[ Average]]/1000</f>
        <v>1523.482</v>
      </c>
      <c r="R26" s="4">
        <v>784</v>
      </c>
      <c r="S26" s="4">
        <v>890027</v>
      </c>
      <c r="T26" s="4">
        <v>11481954</v>
      </c>
    </row>
    <row r="27" spans="1:20" x14ac:dyDescent="0.25">
      <c r="A27" t="s">
        <v>7</v>
      </c>
      <c r="B27">
        <v>1156</v>
      </c>
      <c r="C27">
        <v>1724681</v>
      </c>
      <c r="D27">
        <f>Table13[[#This Row],[ Average]]/1000</f>
        <v>1724.681</v>
      </c>
      <c r="R27" s="6">
        <v>841</v>
      </c>
      <c r="S27" s="6">
        <v>1910673</v>
      </c>
      <c r="T27" s="6">
        <v>13590515</v>
      </c>
    </row>
    <row r="28" spans="1:20" x14ac:dyDescent="0.25">
      <c r="A28" t="s">
        <v>7</v>
      </c>
      <c r="B28">
        <v>1225</v>
      </c>
      <c r="C28">
        <v>1935491</v>
      </c>
      <c r="D28">
        <f>Table13[[#This Row],[ Average]]/1000</f>
        <v>1935.491</v>
      </c>
      <c r="R28" s="4">
        <v>900</v>
      </c>
      <c r="S28" s="4">
        <v>1128873</v>
      </c>
      <c r="T28" s="4">
        <v>16701762</v>
      </c>
    </row>
    <row r="29" spans="1:20" x14ac:dyDescent="0.25">
      <c r="A29" t="s">
        <v>7</v>
      </c>
      <c r="B29">
        <v>1296</v>
      </c>
      <c r="C29">
        <v>2082997</v>
      </c>
      <c r="D29">
        <f>Table13[[#This Row],[ Average]]/1000</f>
        <v>2082.9969999999998</v>
      </c>
      <c r="R29" s="6">
        <v>961</v>
      </c>
      <c r="S29" s="6">
        <v>1221706</v>
      </c>
      <c r="T29" s="6">
        <v>18456113</v>
      </c>
    </row>
    <row r="30" spans="1:20" x14ac:dyDescent="0.25">
      <c r="A30" t="s">
        <v>7</v>
      </c>
      <c r="B30">
        <v>1369</v>
      </c>
      <c r="C30">
        <v>2375723</v>
      </c>
      <c r="D30">
        <f>Table13[[#This Row],[ Average]]/1000</f>
        <v>2375.723</v>
      </c>
      <c r="R30" s="4">
        <v>1024</v>
      </c>
      <c r="S30" s="4">
        <v>1455000</v>
      </c>
      <c r="T30" s="4">
        <v>21644239</v>
      </c>
    </row>
    <row r="31" spans="1:20" x14ac:dyDescent="0.25">
      <c r="A31" t="s">
        <v>7</v>
      </c>
      <c r="B31">
        <v>1444</v>
      </c>
      <c r="C31">
        <v>2520663</v>
      </c>
      <c r="D31">
        <f>Table13[[#This Row],[ Average]]/1000</f>
        <v>2520.663</v>
      </c>
      <c r="R31" s="6">
        <v>1089</v>
      </c>
      <c r="S31" s="6">
        <v>1523482</v>
      </c>
      <c r="T31" s="6">
        <v>24763696</v>
      </c>
    </row>
    <row r="32" spans="1:20" x14ac:dyDescent="0.25">
      <c r="A32" t="s">
        <v>7</v>
      </c>
      <c r="B32">
        <v>1521</v>
      </c>
      <c r="C32">
        <v>2780921</v>
      </c>
      <c r="D32">
        <f>Table13[[#This Row],[ Average]]/1000</f>
        <v>2780.9209999999998</v>
      </c>
      <c r="R32" s="4">
        <v>1156</v>
      </c>
      <c r="S32" s="4">
        <v>1724681</v>
      </c>
      <c r="T32" s="4">
        <v>28686319</v>
      </c>
    </row>
    <row r="33" spans="1:20" x14ac:dyDescent="0.25">
      <c r="A33" t="s">
        <v>7</v>
      </c>
      <c r="B33">
        <v>1600</v>
      </c>
      <c r="C33">
        <v>3115445</v>
      </c>
      <c r="D33">
        <f>Table13[[#This Row],[ Average]]/1000</f>
        <v>3115.4450000000002</v>
      </c>
      <c r="R33" s="6">
        <v>1225</v>
      </c>
      <c r="S33" s="6">
        <v>1935491</v>
      </c>
      <c r="T33" s="6">
        <v>32740681</v>
      </c>
    </row>
    <row r="34" spans="1:20" x14ac:dyDescent="0.25">
      <c r="A34" t="s">
        <v>7</v>
      </c>
      <c r="B34">
        <v>1681</v>
      </c>
      <c r="C34">
        <v>3445678</v>
      </c>
      <c r="D34">
        <f>Table13[[#This Row],[ Average]]/1000</f>
        <v>3445.6779999999999</v>
      </c>
      <c r="R34" s="4">
        <v>1296</v>
      </c>
      <c r="S34" s="4">
        <v>2082997</v>
      </c>
      <c r="T34" s="4">
        <v>37540316</v>
      </c>
    </row>
    <row r="35" spans="1:20" x14ac:dyDescent="0.25">
      <c r="A35" t="s">
        <v>7</v>
      </c>
      <c r="B35">
        <v>1764</v>
      </c>
      <c r="C35">
        <v>3777309</v>
      </c>
      <c r="D35">
        <f>Table13[[#This Row],[ Average]]/1000</f>
        <v>3777.3090000000002</v>
      </c>
      <c r="R35" s="6">
        <v>1369</v>
      </c>
      <c r="S35" s="6">
        <v>2375723</v>
      </c>
      <c r="T35" s="6">
        <v>42748229</v>
      </c>
    </row>
    <row r="36" spans="1:20" x14ac:dyDescent="0.25">
      <c r="A36" t="s">
        <v>7</v>
      </c>
      <c r="B36">
        <v>1849</v>
      </c>
      <c r="C36">
        <v>4015175</v>
      </c>
      <c r="D36">
        <f>Table13[[#This Row],[ Average]]/1000</f>
        <v>4015.1750000000002</v>
      </c>
      <c r="R36" s="4">
        <v>1444</v>
      </c>
      <c r="S36" s="4">
        <v>2520663</v>
      </c>
      <c r="T36" s="4">
        <v>48873645</v>
      </c>
    </row>
    <row r="37" spans="1:20" x14ac:dyDescent="0.25">
      <c r="A37" t="s">
        <v>7</v>
      </c>
      <c r="B37">
        <v>1936</v>
      </c>
      <c r="C37">
        <v>4353898</v>
      </c>
      <c r="D37">
        <f>Table13[[#This Row],[ Average]]/1000</f>
        <v>4353.8980000000001</v>
      </c>
      <c r="R37" s="6">
        <v>1521</v>
      </c>
      <c r="S37" s="6">
        <v>2780921</v>
      </c>
      <c r="T37" s="6">
        <v>55572712</v>
      </c>
    </row>
    <row r="38" spans="1:20" x14ac:dyDescent="0.25">
      <c r="A38" t="s">
        <v>7</v>
      </c>
      <c r="B38">
        <v>2025</v>
      </c>
      <c r="C38">
        <v>4806399</v>
      </c>
      <c r="D38">
        <f>Table13[[#This Row],[ Average]]/1000</f>
        <v>4806.3990000000003</v>
      </c>
      <c r="R38" s="4">
        <v>1600</v>
      </c>
      <c r="S38" s="4">
        <v>3115445</v>
      </c>
      <c r="T38" s="4">
        <v>63035991</v>
      </c>
    </row>
    <row r="39" spans="1:20" x14ac:dyDescent="0.25">
      <c r="A39" t="s">
        <v>7</v>
      </c>
      <c r="B39">
        <v>2116</v>
      </c>
      <c r="C39">
        <v>5215049</v>
      </c>
      <c r="D39">
        <f>Table13[[#This Row],[ Average]]/1000</f>
        <v>5215.049</v>
      </c>
      <c r="R39" s="6">
        <v>1681</v>
      </c>
      <c r="S39" s="6">
        <v>3445678</v>
      </c>
      <c r="T39" s="6">
        <v>70969219</v>
      </c>
    </row>
    <row r="40" spans="1:20" x14ac:dyDescent="0.25">
      <c r="A40" t="s">
        <v>7</v>
      </c>
      <c r="B40">
        <v>2209</v>
      </c>
      <c r="C40">
        <v>5672122</v>
      </c>
      <c r="D40">
        <f>Table13[[#This Row],[ Average]]/1000</f>
        <v>5672.1220000000003</v>
      </c>
      <c r="R40" s="4">
        <v>1764</v>
      </c>
      <c r="S40" s="4">
        <v>3777309</v>
      </c>
      <c r="T40" s="4">
        <v>81500922</v>
      </c>
    </row>
    <row r="41" spans="1:20" x14ac:dyDescent="0.25">
      <c r="A41" t="s">
        <v>7</v>
      </c>
      <c r="B41">
        <v>2304</v>
      </c>
      <c r="C41">
        <v>6181255</v>
      </c>
      <c r="D41">
        <f>Table13[[#This Row],[ Average]]/1000</f>
        <v>6181.2550000000001</v>
      </c>
      <c r="R41" s="6">
        <v>1849</v>
      </c>
      <c r="S41" s="6">
        <v>4015175</v>
      </c>
      <c r="T41" s="6">
        <v>89712134</v>
      </c>
    </row>
    <row r="42" spans="1:20" x14ac:dyDescent="0.25">
      <c r="A42" t="s">
        <v>7</v>
      </c>
      <c r="B42">
        <v>2401</v>
      </c>
      <c r="C42">
        <v>6537192</v>
      </c>
      <c r="D42">
        <f>Table13[[#This Row],[ Average]]/1000</f>
        <v>6537.192</v>
      </c>
      <c r="R42" s="4">
        <v>1936</v>
      </c>
      <c r="S42" s="4">
        <v>4353898</v>
      </c>
      <c r="T42" s="4">
        <v>100945446</v>
      </c>
    </row>
    <row r="43" spans="1:20" x14ac:dyDescent="0.25">
      <c r="A43" t="s">
        <v>7</v>
      </c>
      <c r="B43">
        <v>2500</v>
      </c>
      <c r="C43">
        <v>7388547</v>
      </c>
      <c r="D43">
        <f>Table13[[#This Row],[ Average]]/1000</f>
        <v>7388.5469999999996</v>
      </c>
      <c r="R43" s="6">
        <v>2025</v>
      </c>
      <c r="S43" s="6">
        <v>4806399</v>
      </c>
      <c r="T43" s="6">
        <v>112449187</v>
      </c>
    </row>
    <row r="44" spans="1:20" x14ac:dyDescent="0.25">
      <c r="A44" t="s">
        <v>6</v>
      </c>
      <c r="B44">
        <v>100</v>
      </c>
      <c r="C44">
        <v>199800</v>
      </c>
      <c r="D44">
        <f>Table13[[#This Row],[ Average]]/1000</f>
        <v>199.8</v>
      </c>
      <c r="R44" s="4">
        <v>2116</v>
      </c>
      <c r="S44" s="4">
        <v>5215049</v>
      </c>
      <c r="T44" s="4">
        <v>124974739</v>
      </c>
    </row>
    <row r="45" spans="1:20" x14ac:dyDescent="0.25">
      <c r="A45" t="s">
        <v>6</v>
      </c>
      <c r="B45">
        <v>121</v>
      </c>
      <c r="C45">
        <v>109206</v>
      </c>
      <c r="D45">
        <f>Table13[[#This Row],[ Average]]/1000</f>
        <v>109.206</v>
      </c>
      <c r="R45" s="6">
        <v>2209</v>
      </c>
      <c r="S45" s="6">
        <v>5672122</v>
      </c>
      <c r="T45" s="6">
        <v>136097258</v>
      </c>
    </row>
    <row r="46" spans="1:20" x14ac:dyDescent="0.25">
      <c r="A46" t="s">
        <v>6</v>
      </c>
      <c r="B46">
        <v>144</v>
      </c>
      <c r="C46">
        <v>143727</v>
      </c>
      <c r="D46">
        <f>Table13[[#This Row],[ Average]]/1000</f>
        <v>143.727</v>
      </c>
      <c r="R46" s="4">
        <v>2304</v>
      </c>
      <c r="S46" s="4">
        <v>6181255</v>
      </c>
      <c r="T46" s="4">
        <v>155512861</v>
      </c>
    </row>
    <row r="47" spans="1:20" x14ac:dyDescent="0.25">
      <c r="A47" t="s">
        <v>6</v>
      </c>
      <c r="B47">
        <v>169</v>
      </c>
      <c r="C47">
        <v>199940</v>
      </c>
      <c r="D47">
        <f>Table13[[#This Row],[ Average]]/1000</f>
        <v>199.94</v>
      </c>
      <c r="R47" s="6">
        <v>2401</v>
      </c>
      <c r="S47" s="6">
        <v>6537192</v>
      </c>
      <c r="T47" s="6">
        <v>169221679</v>
      </c>
    </row>
    <row r="48" spans="1:20" x14ac:dyDescent="0.25">
      <c r="A48" t="s">
        <v>6</v>
      </c>
      <c r="B48">
        <v>196</v>
      </c>
      <c r="C48">
        <v>262077</v>
      </c>
      <c r="D48">
        <f>Table13[[#This Row],[ Average]]/1000</f>
        <v>262.077</v>
      </c>
      <c r="R48" s="4">
        <v>2500</v>
      </c>
      <c r="S48" s="4">
        <v>7388547</v>
      </c>
      <c r="T48" s="4">
        <v>192212832</v>
      </c>
    </row>
    <row r="49" spans="1:4" x14ac:dyDescent="0.25">
      <c r="A49" t="s">
        <v>6</v>
      </c>
      <c r="B49">
        <v>225</v>
      </c>
      <c r="C49">
        <v>354676</v>
      </c>
      <c r="D49">
        <f>Table13[[#This Row],[ Average]]/1000</f>
        <v>354.67599999999999</v>
      </c>
    </row>
    <row r="50" spans="1:4" x14ac:dyDescent="0.25">
      <c r="A50" t="s">
        <v>6</v>
      </c>
      <c r="B50">
        <v>256</v>
      </c>
      <c r="C50">
        <v>468035</v>
      </c>
      <c r="D50">
        <f>Table13[[#This Row],[ Average]]/1000</f>
        <v>468.03500000000003</v>
      </c>
    </row>
    <row r="51" spans="1:4" x14ac:dyDescent="0.25">
      <c r="A51" t="s">
        <v>6</v>
      </c>
      <c r="B51">
        <v>289</v>
      </c>
      <c r="C51">
        <v>590443</v>
      </c>
      <c r="D51">
        <f>Table13[[#This Row],[ Average]]/1000</f>
        <v>590.44299999999998</v>
      </c>
    </row>
    <row r="52" spans="1:4" x14ac:dyDescent="0.25">
      <c r="A52" t="s">
        <v>6</v>
      </c>
      <c r="B52">
        <v>324</v>
      </c>
      <c r="C52">
        <v>754230</v>
      </c>
      <c r="D52">
        <f>Table13[[#This Row],[ Average]]/1000</f>
        <v>754.23</v>
      </c>
    </row>
    <row r="53" spans="1:4" x14ac:dyDescent="0.25">
      <c r="A53" t="s">
        <v>6</v>
      </c>
      <c r="B53">
        <v>361</v>
      </c>
      <c r="C53">
        <v>946939</v>
      </c>
      <c r="D53">
        <f>Table13[[#This Row],[ Average]]/1000</f>
        <v>946.93899999999996</v>
      </c>
    </row>
    <row r="54" spans="1:4" x14ac:dyDescent="0.25">
      <c r="A54" t="s">
        <v>6</v>
      </c>
      <c r="B54">
        <v>400</v>
      </c>
      <c r="C54">
        <v>1175942</v>
      </c>
      <c r="D54">
        <f>Table13[[#This Row],[ Average]]/1000</f>
        <v>1175.942</v>
      </c>
    </row>
    <row r="55" spans="1:4" x14ac:dyDescent="0.25">
      <c r="A55" t="s">
        <v>6</v>
      </c>
      <c r="B55">
        <v>441</v>
      </c>
      <c r="C55">
        <v>1453554</v>
      </c>
      <c r="D55">
        <f>Table13[[#This Row],[ Average]]/1000</f>
        <v>1453.5540000000001</v>
      </c>
    </row>
    <row r="56" spans="1:4" x14ac:dyDescent="0.25">
      <c r="A56" t="s">
        <v>6</v>
      </c>
      <c r="B56">
        <v>484</v>
      </c>
      <c r="C56">
        <v>1823765</v>
      </c>
      <c r="D56">
        <f>Table13[[#This Row],[ Average]]/1000</f>
        <v>1823.7650000000001</v>
      </c>
    </row>
    <row r="57" spans="1:4" x14ac:dyDescent="0.25">
      <c r="A57" t="s">
        <v>6</v>
      </c>
      <c r="B57">
        <v>529</v>
      </c>
      <c r="C57">
        <v>2947973</v>
      </c>
      <c r="D57">
        <f>Table13[[#This Row],[ Average]]/1000</f>
        <v>2947.973</v>
      </c>
    </row>
    <row r="58" spans="1:4" x14ac:dyDescent="0.25">
      <c r="A58" t="s">
        <v>6</v>
      </c>
      <c r="B58">
        <v>576</v>
      </c>
      <c r="C58">
        <v>5001441</v>
      </c>
      <c r="D58">
        <f>Table13[[#This Row],[ Average]]/1000</f>
        <v>5001.4409999999998</v>
      </c>
    </row>
    <row r="59" spans="1:4" x14ac:dyDescent="0.25">
      <c r="A59" t="s">
        <v>6</v>
      </c>
      <c r="B59">
        <v>625</v>
      </c>
      <c r="C59">
        <v>6550487</v>
      </c>
      <c r="D59">
        <f>Table13[[#This Row],[ Average]]/1000</f>
        <v>6550.4870000000001</v>
      </c>
    </row>
    <row r="60" spans="1:4" x14ac:dyDescent="0.25">
      <c r="A60" t="s">
        <v>6</v>
      </c>
      <c r="B60">
        <v>676</v>
      </c>
      <c r="C60">
        <v>7884618</v>
      </c>
      <c r="D60">
        <f>Table13[[#This Row],[ Average]]/1000</f>
        <v>7884.6180000000004</v>
      </c>
    </row>
    <row r="61" spans="1:4" x14ac:dyDescent="0.25">
      <c r="A61" t="s">
        <v>6</v>
      </c>
      <c r="B61">
        <v>729</v>
      </c>
      <c r="C61">
        <v>9599130</v>
      </c>
      <c r="D61">
        <f>Table13[[#This Row],[ Average]]/1000</f>
        <v>9599.1299999999992</v>
      </c>
    </row>
    <row r="62" spans="1:4" x14ac:dyDescent="0.25">
      <c r="A62" t="s">
        <v>6</v>
      </c>
      <c r="B62">
        <v>784</v>
      </c>
      <c r="C62">
        <v>11481954</v>
      </c>
      <c r="D62">
        <f>Table13[[#This Row],[ Average]]/1000</f>
        <v>11481.954</v>
      </c>
    </row>
    <row r="63" spans="1:4" x14ac:dyDescent="0.25">
      <c r="A63" t="s">
        <v>6</v>
      </c>
      <c r="B63">
        <v>841</v>
      </c>
      <c r="C63">
        <v>13590515</v>
      </c>
      <c r="D63">
        <f>Table13[[#This Row],[ Average]]/1000</f>
        <v>13590.514999999999</v>
      </c>
    </row>
    <row r="64" spans="1:4" x14ac:dyDescent="0.25">
      <c r="A64" t="s">
        <v>6</v>
      </c>
      <c r="B64">
        <v>900</v>
      </c>
      <c r="C64">
        <v>16701762</v>
      </c>
      <c r="D64">
        <f>Table13[[#This Row],[ Average]]/1000</f>
        <v>16701.761999999999</v>
      </c>
    </row>
    <row r="65" spans="1:4" x14ac:dyDescent="0.25">
      <c r="A65" t="s">
        <v>6</v>
      </c>
      <c r="B65">
        <v>961</v>
      </c>
      <c r="C65">
        <v>18456113</v>
      </c>
      <c r="D65">
        <f>Table13[[#This Row],[ Average]]/1000</f>
        <v>18456.113000000001</v>
      </c>
    </row>
    <row r="66" spans="1:4" x14ac:dyDescent="0.25">
      <c r="A66" t="s">
        <v>6</v>
      </c>
      <c r="B66">
        <v>1024</v>
      </c>
      <c r="C66">
        <v>21644239</v>
      </c>
      <c r="D66">
        <f>Table13[[#This Row],[ Average]]/1000</f>
        <v>21644.239000000001</v>
      </c>
    </row>
    <row r="67" spans="1:4" x14ac:dyDescent="0.25">
      <c r="A67" t="s">
        <v>6</v>
      </c>
      <c r="B67">
        <v>1089</v>
      </c>
      <c r="C67">
        <v>24763696</v>
      </c>
      <c r="D67">
        <f>Table13[[#This Row],[ Average]]/1000</f>
        <v>24763.696</v>
      </c>
    </row>
    <row r="68" spans="1:4" x14ac:dyDescent="0.25">
      <c r="A68" t="s">
        <v>6</v>
      </c>
      <c r="B68">
        <v>1156</v>
      </c>
      <c r="C68">
        <v>28686319</v>
      </c>
      <c r="D68">
        <f>Table13[[#This Row],[ Average]]/1000</f>
        <v>28686.319</v>
      </c>
    </row>
    <row r="69" spans="1:4" x14ac:dyDescent="0.25">
      <c r="A69" t="s">
        <v>6</v>
      </c>
      <c r="B69">
        <v>1225</v>
      </c>
      <c r="C69">
        <v>32740681</v>
      </c>
      <c r="D69">
        <f>Table13[[#This Row],[ Average]]/1000</f>
        <v>32740.681</v>
      </c>
    </row>
    <row r="70" spans="1:4" x14ac:dyDescent="0.25">
      <c r="A70" t="s">
        <v>6</v>
      </c>
      <c r="B70">
        <v>1296</v>
      </c>
      <c r="C70">
        <v>37540316</v>
      </c>
      <c r="D70">
        <f>Table13[[#This Row],[ Average]]/1000</f>
        <v>37540.315999999999</v>
      </c>
    </row>
    <row r="71" spans="1:4" x14ac:dyDescent="0.25">
      <c r="A71" t="s">
        <v>6</v>
      </c>
      <c r="B71">
        <v>1369</v>
      </c>
      <c r="C71">
        <v>42748229</v>
      </c>
      <c r="D71">
        <f>Table13[[#This Row],[ Average]]/1000</f>
        <v>42748.228999999999</v>
      </c>
    </row>
    <row r="72" spans="1:4" x14ac:dyDescent="0.25">
      <c r="A72" t="s">
        <v>6</v>
      </c>
      <c r="B72">
        <v>1444</v>
      </c>
      <c r="C72">
        <v>48873645</v>
      </c>
      <c r="D72">
        <f>Table13[[#This Row],[ Average]]/1000</f>
        <v>48873.644999999997</v>
      </c>
    </row>
    <row r="73" spans="1:4" x14ac:dyDescent="0.25">
      <c r="A73" t="s">
        <v>6</v>
      </c>
      <c r="B73">
        <v>1521</v>
      </c>
      <c r="C73">
        <v>55572712</v>
      </c>
      <c r="D73">
        <f>Table13[[#This Row],[ Average]]/1000</f>
        <v>55572.712</v>
      </c>
    </row>
    <row r="74" spans="1:4" x14ac:dyDescent="0.25">
      <c r="A74" t="s">
        <v>6</v>
      </c>
      <c r="B74">
        <v>1600</v>
      </c>
      <c r="C74">
        <v>63035991</v>
      </c>
      <c r="D74">
        <f>Table13[[#This Row],[ Average]]/1000</f>
        <v>63035.991000000002</v>
      </c>
    </row>
    <row r="75" spans="1:4" x14ac:dyDescent="0.25">
      <c r="A75" t="s">
        <v>6</v>
      </c>
      <c r="B75">
        <v>1681</v>
      </c>
      <c r="C75">
        <v>70969219</v>
      </c>
      <c r="D75">
        <f>Table13[[#This Row],[ Average]]/1000</f>
        <v>70969.218999999997</v>
      </c>
    </row>
    <row r="76" spans="1:4" x14ac:dyDescent="0.25">
      <c r="A76" t="s">
        <v>6</v>
      </c>
      <c r="B76">
        <v>1764</v>
      </c>
      <c r="C76">
        <v>81500922</v>
      </c>
      <c r="D76">
        <f>Table13[[#This Row],[ Average]]/1000</f>
        <v>81500.922000000006</v>
      </c>
    </row>
    <row r="77" spans="1:4" x14ac:dyDescent="0.25">
      <c r="A77" t="s">
        <v>6</v>
      </c>
      <c r="B77">
        <v>1849</v>
      </c>
      <c r="C77">
        <v>89712134</v>
      </c>
      <c r="D77">
        <f>Table13[[#This Row],[ Average]]/1000</f>
        <v>89712.134000000005</v>
      </c>
    </row>
    <row r="78" spans="1:4" x14ac:dyDescent="0.25">
      <c r="A78" t="s">
        <v>6</v>
      </c>
      <c r="B78">
        <v>1936</v>
      </c>
      <c r="C78">
        <v>100945446</v>
      </c>
      <c r="D78">
        <f>Table13[[#This Row],[ Average]]/1000</f>
        <v>100945.446</v>
      </c>
    </row>
    <row r="79" spans="1:4" x14ac:dyDescent="0.25">
      <c r="A79" t="s">
        <v>6</v>
      </c>
      <c r="B79">
        <v>2025</v>
      </c>
      <c r="C79">
        <v>112449187</v>
      </c>
      <c r="D79">
        <f>Table13[[#This Row],[ Average]]/1000</f>
        <v>112449.18700000001</v>
      </c>
    </row>
    <row r="80" spans="1:4" x14ac:dyDescent="0.25">
      <c r="A80" t="s">
        <v>6</v>
      </c>
      <c r="B80">
        <v>2116</v>
      </c>
      <c r="C80">
        <v>124974739</v>
      </c>
      <c r="D80">
        <f>Table13[[#This Row],[ Average]]/1000</f>
        <v>124974.739</v>
      </c>
    </row>
    <row r="81" spans="1:4" x14ac:dyDescent="0.25">
      <c r="A81" t="s">
        <v>6</v>
      </c>
      <c r="B81">
        <v>2209</v>
      </c>
      <c r="C81">
        <v>136097258</v>
      </c>
      <c r="D81">
        <f>Table13[[#This Row],[ Average]]/1000</f>
        <v>136097.258</v>
      </c>
    </row>
    <row r="82" spans="1:4" x14ac:dyDescent="0.25">
      <c r="A82" t="s">
        <v>6</v>
      </c>
      <c r="B82">
        <v>2304</v>
      </c>
      <c r="C82">
        <v>155512861</v>
      </c>
      <c r="D82">
        <f>Table13[[#This Row],[ Average]]/1000</f>
        <v>155512.861</v>
      </c>
    </row>
    <row r="83" spans="1:4" x14ac:dyDescent="0.25">
      <c r="A83" t="s">
        <v>6</v>
      </c>
      <c r="B83">
        <v>2401</v>
      </c>
      <c r="C83">
        <v>169221679</v>
      </c>
      <c r="D83">
        <f>Table13[[#This Row],[ Average]]/1000</f>
        <v>169221.679</v>
      </c>
    </row>
    <row r="84" spans="1:4" x14ac:dyDescent="0.25">
      <c r="A84" t="s">
        <v>6</v>
      </c>
      <c r="B84">
        <v>2500</v>
      </c>
      <c r="C84">
        <v>192212832</v>
      </c>
      <c r="D84">
        <f>Table13[[#This Row],[ Average]]/1000</f>
        <v>192212.83199999999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H2" sqref="H2"/>
    </sheetView>
  </sheetViews>
  <sheetFormatPr defaultRowHeight="15" x14ac:dyDescent="0.25"/>
  <cols>
    <col min="4" max="4" width="13.28515625" bestFit="1" customWidth="1"/>
    <col min="5" max="14" width="10" bestFit="1" customWidth="1"/>
  </cols>
  <sheetData>
    <row r="1" spans="1:14" x14ac:dyDescent="0.25">
      <c r="A1" t="s">
        <v>8</v>
      </c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5</v>
      </c>
    </row>
    <row r="3" spans="1:14" x14ac:dyDescent="0.25">
      <c r="A3" t="s">
        <v>6</v>
      </c>
      <c r="B3">
        <v>10</v>
      </c>
      <c r="C3">
        <v>100</v>
      </c>
      <c r="D3">
        <v>622772</v>
      </c>
      <c r="E3">
        <v>607378</v>
      </c>
      <c r="F3">
        <v>113825</v>
      </c>
      <c r="G3">
        <v>106361</v>
      </c>
      <c r="H3">
        <v>118490</v>
      </c>
      <c r="I3">
        <v>102629</v>
      </c>
      <c r="J3">
        <v>90034</v>
      </c>
      <c r="K3">
        <v>89567</v>
      </c>
      <c r="L3">
        <v>90033</v>
      </c>
      <c r="M3">
        <v>90034</v>
      </c>
      <c r="N3">
        <v>203112</v>
      </c>
    </row>
    <row r="4" spans="1:14" x14ac:dyDescent="0.25">
      <c r="A4" t="s">
        <v>7</v>
      </c>
      <c r="B4">
        <v>10</v>
      </c>
      <c r="C4">
        <v>100</v>
      </c>
      <c r="D4">
        <v>115224</v>
      </c>
      <c r="E4">
        <v>83503</v>
      </c>
      <c r="F4">
        <v>43851</v>
      </c>
      <c r="G4">
        <v>22858</v>
      </c>
      <c r="H4">
        <v>23325</v>
      </c>
      <c r="I4">
        <v>20992</v>
      </c>
      <c r="J4">
        <v>15861</v>
      </c>
      <c r="K4">
        <v>15394</v>
      </c>
      <c r="L4">
        <v>14928</v>
      </c>
      <c r="M4">
        <v>14928</v>
      </c>
      <c r="N4">
        <v>37086</v>
      </c>
    </row>
    <row r="5" spans="1:14" x14ac:dyDescent="0.25">
      <c r="A5" t="s">
        <v>6</v>
      </c>
      <c r="B5">
        <v>11</v>
      </c>
      <c r="C5">
        <v>121</v>
      </c>
      <c r="D5">
        <v>123155</v>
      </c>
      <c r="E5">
        <v>115691</v>
      </c>
      <c r="F5">
        <v>112426</v>
      </c>
      <c r="G5">
        <v>112892</v>
      </c>
      <c r="H5">
        <v>114291</v>
      </c>
      <c r="I5">
        <v>113358</v>
      </c>
      <c r="J5">
        <v>110093</v>
      </c>
      <c r="K5">
        <v>107760</v>
      </c>
      <c r="L5">
        <v>422646</v>
      </c>
      <c r="M5">
        <v>109626</v>
      </c>
      <c r="N5">
        <v>144193</v>
      </c>
    </row>
    <row r="6" spans="1:14" x14ac:dyDescent="0.25">
      <c r="A6" t="s">
        <v>7</v>
      </c>
      <c r="B6">
        <v>11</v>
      </c>
      <c r="C6">
        <v>121</v>
      </c>
      <c r="D6">
        <v>25657</v>
      </c>
      <c r="E6">
        <v>17727</v>
      </c>
      <c r="F6">
        <v>15860</v>
      </c>
      <c r="G6">
        <v>24257</v>
      </c>
      <c r="H6">
        <v>14928</v>
      </c>
      <c r="I6">
        <v>18193</v>
      </c>
      <c r="J6">
        <v>19593</v>
      </c>
      <c r="K6">
        <v>15394</v>
      </c>
      <c r="L6">
        <v>79304</v>
      </c>
      <c r="M6">
        <v>13528</v>
      </c>
      <c r="N6">
        <v>24444</v>
      </c>
    </row>
    <row r="7" spans="1:14" x14ac:dyDescent="0.25">
      <c r="A7" t="s">
        <v>6</v>
      </c>
      <c r="B7">
        <v>12</v>
      </c>
      <c r="C7">
        <v>144</v>
      </c>
      <c r="D7">
        <v>157209</v>
      </c>
      <c r="E7">
        <v>149745</v>
      </c>
      <c r="F7">
        <v>153944</v>
      </c>
      <c r="G7">
        <v>151611</v>
      </c>
      <c r="H7">
        <v>148812</v>
      </c>
      <c r="I7">
        <v>152544</v>
      </c>
      <c r="J7">
        <v>150678</v>
      </c>
      <c r="K7">
        <v>149278</v>
      </c>
      <c r="L7">
        <v>153011</v>
      </c>
      <c r="M7">
        <v>149745</v>
      </c>
      <c r="N7">
        <v>151657</v>
      </c>
    </row>
    <row r="8" spans="1:14" x14ac:dyDescent="0.25">
      <c r="A8" t="s">
        <v>7</v>
      </c>
      <c r="B8">
        <v>12</v>
      </c>
      <c r="C8">
        <v>144</v>
      </c>
      <c r="D8">
        <v>21459</v>
      </c>
      <c r="E8">
        <v>22392</v>
      </c>
      <c r="F8">
        <v>17727</v>
      </c>
      <c r="G8">
        <v>20992</v>
      </c>
      <c r="H8">
        <v>16794</v>
      </c>
      <c r="I8">
        <v>22392</v>
      </c>
      <c r="J8">
        <v>19593</v>
      </c>
      <c r="K8">
        <v>17261</v>
      </c>
      <c r="L8">
        <v>17727</v>
      </c>
      <c r="M8">
        <v>16794</v>
      </c>
      <c r="N8">
        <v>19313</v>
      </c>
    </row>
    <row r="9" spans="1:14" x14ac:dyDescent="0.25">
      <c r="A9" t="s">
        <v>6</v>
      </c>
      <c r="B9">
        <v>13</v>
      </c>
      <c r="C9">
        <v>169</v>
      </c>
      <c r="D9">
        <v>215987</v>
      </c>
      <c r="E9">
        <v>208057</v>
      </c>
      <c r="F9">
        <v>210856</v>
      </c>
      <c r="G9">
        <v>212255</v>
      </c>
      <c r="H9">
        <v>208990</v>
      </c>
      <c r="I9">
        <v>208524</v>
      </c>
      <c r="J9">
        <v>203858</v>
      </c>
      <c r="K9">
        <v>206191</v>
      </c>
      <c r="L9">
        <v>207590</v>
      </c>
      <c r="M9">
        <v>208523</v>
      </c>
      <c r="N9">
        <v>209083</v>
      </c>
    </row>
    <row r="10" spans="1:14" x14ac:dyDescent="0.25">
      <c r="A10" t="s">
        <v>7</v>
      </c>
      <c r="B10">
        <v>13</v>
      </c>
      <c r="C10">
        <v>169</v>
      </c>
      <c r="D10">
        <v>25191</v>
      </c>
      <c r="E10">
        <v>19593</v>
      </c>
      <c r="F10">
        <v>23325</v>
      </c>
      <c r="G10">
        <v>20525</v>
      </c>
      <c r="H10">
        <v>23324</v>
      </c>
      <c r="I10">
        <v>20059</v>
      </c>
      <c r="J10">
        <v>23325</v>
      </c>
      <c r="K10">
        <v>20525</v>
      </c>
      <c r="L10">
        <v>21458</v>
      </c>
      <c r="M10">
        <v>20526</v>
      </c>
      <c r="N10">
        <v>21785</v>
      </c>
    </row>
    <row r="11" spans="1:14" x14ac:dyDescent="0.25">
      <c r="A11" t="s">
        <v>6</v>
      </c>
      <c r="B11">
        <v>14</v>
      </c>
      <c r="C11">
        <v>196</v>
      </c>
      <c r="D11">
        <v>278965</v>
      </c>
      <c r="E11">
        <v>276632</v>
      </c>
      <c r="F11">
        <v>278498</v>
      </c>
      <c r="G11">
        <v>285495</v>
      </c>
      <c r="H11">
        <v>276166</v>
      </c>
      <c r="I11">
        <v>276166</v>
      </c>
      <c r="J11">
        <v>279431</v>
      </c>
      <c r="K11">
        <v>278031</v>
      </c>
      <c r="L11">
        <v>283629</v>
      </c>
      <c r="M11">
        <v>278498</v>
      </c>
      <c r="N11">
        <v>279151</v>
      </c>
    </row>
    <row r="12" spans="1:14" x14ac:dyDescent="0.25">
      <c r="A12" t="s">
        <v>7</v>
      </c>
      <c r="B12">
        <v>14</v>
      </c>
      <c r="C12">
        <v>196</v>
      </c>
      <c r="D12">
        <v>31722</v>
      </c>
      <c r="E12">
        <v>29389</v>
      </c>
      <c r="F12">
        <v>25657</v>
      </c>
      <c r="G12">
        <v>25657</v>
      </c>
      <c r="H12">
        <v>26590</v>
      </c>
      <c r="I12">
        <v>26123</v>
      </c>
      <c r="J12">
        <v>38253</v>
      </c>
      <c r="K12">
        <v>30322</v>
      </c>
      <c r="L12">
        <v>29390</v>
      </c>
      <c r="M12">
        <v>25657</v>
      </c>
      <c r="N12">
        <v>28876</v>
      </c>
    </row>
    <row r="13" spans="1:14" x14ac:dyDescent="0.25">
      <c r="A13" t="s">
        <v>6</v>
      </c>
      <c r="B13">
        <v>15</v>
      </c>
      <c r="C13">
        <v>225</v>
      </c>
      <c r="D13">
        <v>369465</v>
      </c>
      <c r="E13">
        <v>367132</v>
      </c>
      <c r="F13">
        <v>372264</v>
      </c>
      <c r="G13">
        <v>375529</v>
      </c>
      <c r="H13">
        <v>368065</v>
      </c>
      <c r="I13">
        <v>370398</v>
      </c>
      <c r="J13">
        <v>376462</v>
      </c>
      <c r="K13">
        <v>373663</v>
      </c>
      <c r="L13">
        <v>374596</v>
      </c>
      <c r="M13">
        <v>373197</v>
      </c>
      <c r="N13">
        <v>372077</v>
      </c>
    </row>
    <row r="14" spans="1:14" x14ac:dyDescent="0.25">
      <c r="A14" t="s">
        <v>7</v>
      </c>
      <c r="B14">
        <v>15</v>
      </c>
      <c r="C14">
        <v>225</v>
      </c>
      <c r="D14">
        <v>30789</v>
      </c>
      <c r="E14">
        <v>28923</v>
      </c>
      <c r="F14">
        <v>28923</v>
      </c>
      <c r="G14">
        <v>28922</v>
      </c>
      <c r="H14">
        <v>32654</v>
      </c>
      <c r="I14">
        <v>34054</v>
      </c>
      <c r="J14">
        <v>29389</v>
      </c>
      <c r="K14">
        <v>30789</v>
      </c>
      <c r="L14">
        <v>28923</v>
      </c>
      <c r="M14">
        <v>29389</v>
      </c>
      <c r="N14">
        <v>30275</v>
      </c>
    </row>
    <row r="15" spans="1:14" x14ac:dyDescent="0.25">
      <c r="A15" t="s">
        <v>6</v>
      </c>
      <c r="B15">
        <v>16</v>
      </c>
      <c r="C15">
        <v>256</v>
      </c>
      <c r="D15">
        <v>488888</v>
      </c>
      <c r="E15">
        <v>516877</v>
      </c>
      <c r="F15">
        <v>494952</v>
      </c>
      <c r="G15">
        <v>494019</v>
      </c>
      <c r="H15">
        <v>496351</v>
      </c>
      <c r="I15">
        <v>493553</v>
      </c>
      <c r="J15">
        <v>487488</v>
      </c>
      <c r="K15">
        <v>487488</v>
      </c>
      <c r="L15">
        <v>497285</v>
      </c>
      <c r="M15">
        <v>489820</v>
      </c>
      <c r="N15">
        <v>494672</v>
      </c>
    </row>
    <row r="16" spans="1:14" x14ac:dyDescent="0.25">
      <c r="A16" t="s">
        <v>7</v>
      </c>
      <c r="B16">
        <v>16</v>
      </c>
      <c r="C16">
        <v>256</v>
      </c>
      <c r="D16">
        <v>44318</v>
      </c>
      <c r="E16">
        <v>37320</v>
      </c>
      <c r="F16">
        <v>36853</v>
      </c>
      <c r="G16">
        <v>42451</v>
      </c>
      <c r="H16">
        <v>41518</v>
      </c>
      <c r="I16">
        <v>41051</v>
      </c>
      <c r="J16">
        <v>41052</v>
      </c>
      <c r="K16">
        <v>36853</v>
      </c>
      <c r="L16">
        <v>83969</v>
      </c>
      <c r="M16">
        <v>36387</v>
      </c>
      <c r="N16">
        <v>44177</v>
      </c>
    </row>
    <row r="17" spans="1:14" x14ac:dyDescent="0.25">
      <c r="A17" t="s">
        <v>6</v>
      </c>
      <c r="B17">
        <v>17</v>
      </c>
      <c r="C17">
        <v>289</v>
      </c>
      <c r="D17">
        <v>635367</v>
      </c>
      <c r="E17">
        <v>636766</v>
      </c>
      <c r="F17">
        <v>635367</v>
      </c>
      <c r="G17">
        <v>627903</v>
      </c>
      <c r="H17">
        <v>647496</v>
      </c>
      <c r="I17">
        <v>629770</v>
      </c>
      <c r="J17">
        <v>631635</v>
      </c>
      <c r="K17">
        <v>622306</v>
      </c>
      <c r="L17">
        <v>633035</v>
      </c>
      <c r="M17">
        <v>640499</v>
      </c>
      <c r="N17">
        <v>634014</v>
      </c>
    </row>
    <row r="18" spans="1:14" x14ac:dyDescent="0.25">
      <c r="A18" t="s">
        <v>7</v>
      </c>
      <c r="B18">
        <v>17</v>
      </c>
      <c r="C18">
        <v>289</v>
      </c>
      <c r="D18">
        <v>47116</v>
      </c>
      <c r="E18">
        <v>46650</v>
      </c>
      <c r="F18">
        <v>46650</v>
      </c>
      <c r="G18">
        <v>46650</v>
      </c>
      <c r="H18">
        <v>41518</v>
      </c>
      <c r="I18">
        <v>41052</v>
      </c>
      <c r="J18">
        <v>46649</v>
      </c>
      <c r="K18">
        <v>41052</v>
      </c>
      <c r="L18">
        <v>59245</v>
      </c>
      <c r="M18">
        <v>41518</v>
      </c>
      <c r="N18">
        <v>45810</v>
      </c>
    </row>
    <row r="19" spans="1:14" x14ac:dyDescent="0.25">
      <c r="A19" t="s">
        <v>6</v>
      </c>
      <c r="B19">
        <v>18</v>
      </c>
      <c r="C19">
        <v>324</v>
      </c>
      <c r="D19">
        <v>792577</v>
      </c>
      <c r="E19">
        <v>811236</v>
      </c>
      <c r="F19">
        <v>786978</v>
      </c>
      <c r="G19">
        <v>793042</v>
      </c>
      <c r="H19">
        <v>800507</v>
      </c>
      <c r="I19">
        <v>795842</v>
      </c>
      <c r="J19">
        <v>789777</v>
      </c>
      <c r="K19">
        <v>798641</v>
      </c>
      <c r="L19">
        <v>800040</v>
      </c>
      <c r="M19">
        <v>879812</v>
      </c>
      <c r="N19">
        <v>804845</v>
      </c>
    </row>
    <row r="20" spans="1:14" x14ac:dyDescent="0.25">
      <c r="A20" t="s">
        <v>7</v>
      </c>
      <c r="B20">
        <v>18</v>
      </c>
      <c r="C20">
        <v>324</v>
      </c>
      <c r="D20">
        <v>57379</v>
      </c>
      <c r="E20">
        <v>53647</v>
      </c>
      <c r="F20">
        <v>63910</v>
      </c>
      <c r="G20">
        <v>55513</v>
      </c>
      <c r="H20">
        <v>59245</v>
      </c>
      <c r="I20">
        <v>56446</v>
      </c>
      <c r="J20">
        <v>56912</v>
      </c>
      <c r="K20">
        <v>58778</v>
      </c>
      <c r="L20">
        <v>50382</v>
      </c>
      <c r="M20">
        <v>61578</v>
      </c>
      <c r="N20">
        <v>57379</v>
      </c>
    </row>
    <row r="21" spans="1:14" x14ac:dyDescent="0.25">
      <c r="A21" t="s">
        <v>6</v>
      </c>
      <c r="B21">
        <v>19</v>
      </c>
      <c r="C21">
        <v>361</v>
      </c>
      <c r="D21">
        <v>1156443</v>
      </c>
      <c r="E21">
        <v>992237</v>
      </c>
      <c r="F21">
        <v>999701</v>
      </c>
      <c r="G21">
        <v>974510</v>
      </c>
      <c r="H21">
        <v>969845</v>
      </c>
      <c r="I21">
        <v>992703</v>
      </c>
      <c r="J21">
        <v>983373</v>
      </c>
      <c r="K21">
        <v>997834</v>
      </c>
      <c r="L21">
        <v>983373</v>
      </c>
      <c r="M21">
        <v>995502</v>
      </c>
      <c r="N21">
        <v>1004552</v>
      </c>
    </row>
    <row r="22" spans="1:14" x14ac:dyDescent="0.25">
      <c r="A22" t="s">
        <v>7</v>
      </c>
      <c r="B22">
        <v>19</v>
      </c>
      <c r="C22">
        <v>361</v>
      </c>
      <c r="D22">
        <v>69974</v>
      </c>
      <c r="E22">
        <v>62977</v>
      </c>
      <c r="F22">
        <v>62511</v>
      </c>
      <c r="G22">
        <v>57378</v>
      </c>
      <c r="H22">
        <v>60178</v>
      </c>
      <c r="I22">
        <v>56912</v>
      </c>
      <c r="J22">
        <v>63910</v>
      </c>
      <c r="K22">
        <v>62977</v>
      </c>
      <c r="L22">
        <v>56446</v>
      </c>
      <c r="M22">
        <v>60178</v>
      </c>
      <c r="N22">
        <v>61344</v>
      </c>
    </row>
    <row r="23" spans="1:14" x14ac:dyDescent="0.25">
      <c r="A23" t="s">
        <v>6</v>
      </c>
      <c r="B23">
        <v>20</v>
      </c>
      <c r="C23">
        <v>400</v>
      </c>
      <c r="D23">
        <v>1217554</v>
      </c>
      <c r="E23">
        <v>1238080</v>
      </c>
      <c r="F23">
        <v>1241345</v>
      </c>
      <c r="G23">
        <v>1296858</v>
      </c>
      <c r="H23">
        <v>1219887</v>
      </c>
      <c r="I23">
        <v>1284729</v>
      </c>
      <c r="J23">
        <v>1235747</v>
      </c>
      <c r="K23">
        <v>1254407</v>
      </c>
      <c r="L23">
        <v>1224551</v>
      </c>
      <c r="M23">
        <v>1213356</v>
      </c>
      <c r="N23">
        <v>1242651</v>
      </c>
    </row>
    <row r="24" spans="1:14" x14ac:dyDescent="0.25">
      <c r="A24" t="s">
        <v>7</v>
      </c>
      <c r="B24">
        <v>20</v>
      </c>
      <c r="C24">
        <v>400</v>
      </c>
      <c r="D24">
        <v>69974</v>
      </c>
      <c r="E24">
        <v>86302</v>
      </c>
      <c r="F24">
        <v>85369</v>
      </c>
      <c r="G24">
        <v>92832</v>
      </c>
      <c r="H24">
        <v>66243</v>
      </c>
      <c r="I24">
        <v>75572</v>
      </c>
      <c r="J24">
        <v>83969</v>
      </c>
      <c r="K24">
        <v>66243</v>
      </c>
      <c r="L24">
        <v>67175</v>
      </c>
      <c r="M24">
        <v>76505</v>
      </c>
      <c r="N24">
        <v>77018</v>
      </c>
    </row>
    <row r="25" spans="1:14" x14ac:dyDescent="0.25">
      <c r="A25" t="s">
        <v>6</v>
      </c>
      <c r="B25">
        <v>21</v>
      </c>
      <c r="C25">
        <v>441</v>
      </c>
      <c r="D25">
        <v>1670055</v>
      </c>
      <c r="E25">
        <v>1474593</v>
      </c>
      <c r="F25">
        <v>1536638</v>
      </c>
      <c r="G25">
        <v>1537104</v>
      </c>
      <c r="H25">
        <v>1488121</v>
      </c>
      <c r="I25">
        <v>1515179</v>
      </c>
      <c r="J25">
        <v>1484390</v>
      </c>
      <c r="K25">
        <v>1489988</v>
      </c>
      <c r="L25">
        <v>1486255</v>
      </c>
      <c r="M25">
        <v>1634135</v>
      </c>
      <c r="N25">
        <v>1531645</v>
      </c>
    </row>
    <row r="26" spans="1:14" x14ac:dyDescent="0.25">
      <c r="A26" t="s">
        <v>7</v>
      </c>
      <c r="B26">
        <v>21</v>
      </c>
      <c r="C26">
        <v>441</v>
      </c>
      <c r="D26">
        <v>87702</v>
      </c>
      <c r="E26">
        <v>72307</v>
      </c>
      <c r="F26">
        <v>76971</v>
      </c>
      <c r="G26">
        <v>89567</v>
      </c>
      <c r="H26">
        <v>72773</v>
      </c>
      <c r="I26">
        <v>74640</v>
      </c>
      <c r="J26">
        <v>78372</v>
      </c>
      <c r="K26">
        <v>73240</v>
      </c>
      <c r="L26">
        <v>89567</v>
      </c>
      <c r="M26">
        <v>72307</v>
      </c>
      <c r="N26">
        <v>78744</v>
      </c>
    </row>
    <row r="27" spans="1:14" x14ac:dyDescent="0.25">
      <c r="A27" t="s">
        <v>6</v>
      </c>
      <c r="B27">
        <v>22</v>
      </c>
      <c r="C27">
        <v>484</v>
      </c>
      <c r="D27">
        <v>1872514</v>
      </c>
      <c r="E27">
        <v>1861785</v>
      </c>
      <c r="F27">
        <v>1851989</v>
      </c>
      <c r="G27">
        <v>1956484</v>
      </c>
      <c r="H27">
        <v>1882777</v>
      </c>
      <c r="I27">
        <v>1791343</v>
      </c>
      <c r="J27">
        <v>1863650</v>
      </c>
      <c r="K27">
        <v>1844058</v>
      </c>
      <c r="L27">
        <v>1919630</v>
      </c>
      <c r="M27">
        <v>1782481</v>
      </c>
      <c r="N27">
        <v>1862671</v>
      </c>
    </row>
    <row r="28" spans="1:14" x14ac:dyDescent="0.25">
      <c r="A28" t="s">
        <v>7</v>
      </c>
      <c r="B28">
        <v>22</v>
      </c>
      <c r="C28">
        <v>484</v>
      </c>
      <c r="D28">
        <v>90966</v>
      </c>
      <c r="E28">
        <v>92367</v>
      </c>
      <c r="F28">
        <v>109160</v>
      </c>
      <c r="G28">
        <v>128287</v>
      </c>
      <c r="H28">
        <v>95165</v>
      </c>
      <c r="I28">
        <v>95166</v>
      </c>
      <c r="J28">
        <v>105894</v>
      </c>
      <c r="K28">
        <v>88168</v>
      </c>
      <c r="L28">
        <v>104495</v>
      </c>
      <c r="M28">
        <v>108693</v>
      </c>
      <c r="N28">
        <v>101836</v>
      </c>
    </row>
    <row r="29" spans="1:14" x14ac:dyDescent="0.25">
      <c r="A29" t="s">
        <v>6</v>
      </c>
      <c r="B29">
        <v>23</v>
      </c>
      <c r="C29">
        <v>529</v>
      </c>
      <c r="D29">
        <v>2888075</v>
      </c>
      <c r="E29">
        <v>2855887</v>
      </c>
      <c r="F29">
        <v>3508982</v>
      </c>
      <c r="G29">
        <v>3097532</v>
      </c>
      <c r="H29">
        <v>2900204</v>
      </c>
      <c r="I29">
        <v>3361103</v>
      </c>
      <c r="J29">
        <v>2908134</v>
      </c>
      <c r="K29">
        <v>2928195</v>
      </c>
      <c r="L29">
        <v>2951052</v>
      </c>
      <c r="M29">
        <v>2894140</v>
      </c>
      <c r="N29">
        <v>3029330</v>
      </c>
    </row>
    <row r="30" spans="1:14" x14ac:dyDescent="0.25">
      <c r="A30" t="s">
        <v>7</v>
      </c>
      <c r="B30">
        <v>23</v>
      </c>
      <c r="C30">
        <v>529</v>
      </c>
      <c r="D30">
        <v>131085</v>
      </c>
      <c r="E30">
        <v>137616</v>
      </c>
      <c r="F30">
        <v>172137</v>
      </c>
      <c r="G30">
        <v>167006</v>
      </c>
      <c r="H30">
        <v>145080</v>
      </c>
      <c r="I30">
        <v>131552</v>
      </c>
      <c r="J30">
        <v>149746</v>
      </c>
      <c r="K30">
        <v>145547</v>
      </c>
      <c r="L30">
        <v>202460</v>
      </c>
      <c r="M30">
        <v>163274</v>
      </c>
      <c r="N30">
        <v>154550</v>
      </c>
    </row>
    <row r="31" spans="1:14" x14ac:dyDescent="0.25">
      <c r="A31" t="s">
        <v>6</v>
      </c>
      <c r="B31">
        <v>24</v>
      </c>
      <c r="C31">
        <v>576</v>
      </c>
      <c r="D31">
        <v>4519412</v>
      </c>
      <c r="E31">
        <v>5202362</v>
      </c>
      <c r="F31">
        <v>5004100</v>
      </c>
      <c r="G31">
        <v>4962583</v>
      </c>
      <c r="H31">
        <v>5257875</v>
      </c>
      <c r="I31">
        <v>5000369</v>
      </c>
      <c r="J31">
        <v>4659360</v>
      </c>
      <c r="K31">
        <v>5122590</v>
      </c>
      <c r="L31">
        <v>5152912</v>
      </c>
      <c r="M31">
        <v>5015297</v>
      </c>
      <c r="N31">
        <v>4989686</v>
      </c>
    </row>
    <row r="32" spans="1:14" x14ac:dyDescent="0.25">
      <c r="A32" t="s">
        <v>7</v>
      </c>
      <c r="B32">
        <v>24</v>
      </c>
      <c r="C32">
        <v>576</v>
      </c>
      <c r="D32">
        <v>229516</v>
      </c>
      <c r="E32">
        <v>231382</v>
      </c>
      <c r="F32">
        <v>204792</v>
      </c>
      <c r="G32">
        <v>253774</v>
      </c>
      <c r="H32">
        <v>342875</v>
      </c>
      <c r="I32">
        <v>213655</v>
      </c>
      <c r="J32">
        <v>193130</v>
      </c>
      <c r="K32">
        <v>204791</v>
      </c>
      <c r="L32">
        <v>222985</v>
      </c>
      <c r="M32">
        <v>243044</v>
      </c>
      <c r="N32">
        <v>233994</v>
      </c>
    </row>
    <row r="33" spans="1:14" x14ac:dyDescent="0.25">
      <c r="A33" t="s">
        <v>6</v>
      </c>
      <c r="B33">
        <v>25</v>
      </c>
      <c r="C33">
        <v>625</v>
      </c>
      <c r="D33">
        <v>6387727</v>
      </c>
      <c r="E33">
        <v>6446506</v>
      </c>
      <c r="F33">
        <v>6465632</v>
      </c>
      <c r="G33">
        <v>6458634</v>
      </c>
      <c r="H33">
        <v>6448838</v>
      </c>
      <c r="I33">
        <v>6395657</v>
      </c>
      <c r="J33">
        <v>6400789</v>
      </c>
      <c r="K33">
        <v>6521611</v>
      </c>
      <c r="L33">
        <v>6520212</v>
      </c>
      <c r="M33">
        <v>6568727</v>
      </c>
      <c r="N33">
        <v>6461433</v>
      </c>
    </row>
    <row r="34" spans="1:14" x14ac:dyDescent="0.25">
      <c r="A34" t="s">
        <v>7</v>
      </c>
      <c r="B34">
        <v>25</v>
      </c>
      <c r="C34">
        <v>625</v>
      </c>
      <c r="D34">
        <v>279898</v>
      </c>
      <c r="E34">
        <v>277565</v>
      </c>
      <c r="F34">
        <v>262171</v>
      </c>
      <c r="G34">
        <v>245843</v>
      </c>
      <c r="H34">
        <v>264503</v>
      </c>
      <c r="I34">
        <v>232315</v>
      </c>
      <c r="J34">
        <v>300424</v>
      </c>
      <c r="K34">
        <v>325148</v>
      </c>
      <c r="L34">
        <v>259372</v>
      </c>
      <c r="M34">
        <v>279431</v>
      </c>
      <c r="N34">
        <v>272667</v>
      </c>
    </row>
    <row r="35" spans="1:14" x14ac:dyDescent="0.25">
      <c r="A35" t="s">
        <v>6</v>
      </c>
      <c r="B35">
        <v>26</v>
      </c>
      <c r="C35">
        <v>676</v>
      </c>
      <c r="D35">
        <v>8099766</v>
      </c>
      <c r="E35">
        <v>8047519</v>
      </c>
      <c r="F35">
        <v>7997604</v>
      </c>
      <c r="G35">
        <v>7909902</v>
      </c>
      <c r="H35">
        <v>7986408</v>
      </c>
      <c r="I35">
        <v>7993406</v>
      </c>
      <c r="J35">
        <v>7889844</v>
      </c>
      <c r="K35">
        <v>8122158</v>
      </c>
      <c r="L35">
        <v>7977545</v>
      </c>
      <c r="M35">
        <v>8048919</v>
      </c>
      <c r="N35">
        <v>8007307</v>
      </c>
    </row>
    <row r="36" spans="1:14" x14ac:dyDescent="0.25">
      <c r="A36" t="s">
        <v>7</v>
      </c>
      <c r="B36">
        <v>26</v>
      </c>
      <c r="C36">
        <v>676</v>
      </c>
      <c r="D36">
        <v>343341</v>
      </c>
      <c r="E36">
        <v>324215</v>
      </c>
      <c r="F36">
        <v>363867</v>
      </c>
      <c r="G36">
        <v>313019</v>
      </c>
      <c r="H36">
        <v>332145</v>
      </c>
      <c r="I36">
        <v>416581</v>
      </c>
      <c r="J36">
        <v>345673</v>
      </c>
      <c r="K36">
        <v>320483</v>
      </c>
      <c r="L36">
        <v>407251</v>
      </c>
      <c r="M36">
        <v>330279</v>
      </c>
      <c r="N36">
        <v>349685</v>
      </c>
    </row>
    <row r="37" spans="1:14" x14ac:dyDescent="0.25">
      <c r="A37" t="s">
        <v>6</v>
      </c>
      <c r="B37">
        <v>27</v>
      </c>
      <c r="C37">
        <v>729</v>
      </c>
      <c r="D37">
        <v>9770755</v>
      </c>
      <c r="E37">
        <v>9743698</v>
      </c>
      <c r="F37">
        <v>9675590</v>
      </c>
      <c r="G37">
        <v>9650866</v>
      </c>
      <c r="H37">
        <v>9758160</v>
      </c>
      <c r="I37">
        <v>9756293</v>
      </c>
      <c r="J37">
        <v>9823468</v>
      </c>
      <c r="K37">
        <v>9839329</v>
      </c>
      <c r="L37">
        <v>9635937</v>
      </c>
      <c r="M37">
        <v>9718041</v>
      </c>
      <c r="N37">
        <v>9737213</v>
      </c>
    </row>
    <row r="38" spans="1:14" x14ac:dyDescent="0.25">
      <c r="A38" t="s">
        <v>7</v>
      </c>
      <c r="B38">
        <v>27</v>
      </c>
      <c r="C38">
        <v>729</v>
      </c>
      <c r="D38">
        <v>370397</v>
      </c>
      <c r="E38">
        <v>439439</v>
      </c>
      <c r="F38">
        <v>355470</v>
      </c>
      <c r="G38">
        <v>432441</v>
      </c>
      <c r="H38">
        <v>369931</v>
      </c>
      <c r="I38">
        <v>352204</v>
      </c>
      <c r="J38">
        <v>388124</v>
      </c>
      <c r="K38">
        <v>457166</v>
      </c>
      <c r="L38">
        <v>401653</v>
      </c>
      <c r="M38">
        <v>369465</v>
      </c>
      <c r="N38">
        <v>393629</v>
      </c>
    </row>
    <row r="39" spans="1:14" x14ac:dyDescent="0.25">
      <c r="A39" t="s">
        <v>6</v>
      </c>
      <c r="B39">
        <v>28</v>
      </c>
      <c r="C39">
        <v>784</v>
      </c>
      <c r="D39">
        <v>11693651</v>
      </c>
      <c r="E39">
        <v>11686186</v>
      </c>
      <c r="F39">
        <v>11640937</v>
      </c>
      <c r="G39">
        <v>11625542</v>
      </c>
      <c r="H39">
        <v>11765024</v>
      </c>
      <c r="I39">
        <v>11702980</v>
      </c>
      <c r="J39">
        <v>11743099</v>
      </c>
      <c r="K39">
        <v>11656331</v>
      </c>
      <c r="L39">
        <v>11671259</v>
      </c>
      <c r="M39">
        <v>11666593</v>
      </c>
      <c r="N39">
        <v>11685160</v>
      </c>
    </row>
    <row r="40" spans="1:14" x14ac:dyDescent="0.25">
      <c r="A40" t="s">
        <v>7</v>
      </c>
      <c r="B40">
        <v>28</v>
      </c>
      <c r="C40">
        <v>784</v>
      </c>
      <c r="D40">
        <v>442705</v>
      </c>
      <c r="E40">
        <v>481890</v>
      </c>
      <c r="F40">
        <v>500550</v>
      </c>
      <c r="G40">
        <v>442704</v>
      </c>
      <c r="H40">
        <v>433841</v>
      </c>
      <c r="I40">
        <v>440838</v>
      </c>
      <c r="J40">
        <v>506614</v>
      </c>
      <c r="K40">
        <v>424978</v>
      </c>
      <c r="L40">
        <v>531805</v>
      </c>
      <c r="M40">
        <v>482823</v>
      </c>
      <c r="N40">
        <v>468874</v>
      </c>
    </row>
    <row r="41" spans="1:14" x14ac:dyDescent="0.25">
      <c r="A41" t="s">
        <v>6</v>
      </c>
      <c r="B41">
        <v>29</v>
      </c>
      <c r="C41">
        <v>841</v>
      </c>
      <c r="D41">
        <v>13665062</v>
      </c>
      <c r="E41">
        <v>13663195</v>
      </c>
      <c r="F41">
        <v>13707513</v>
      </c>
      <c r="G41">
        <v>13929565</v>
      </c>
      <c r="H41">
        <v>13831600</v>
      </c>
      <c r="I41">
        <v>13711711</v>
      </c>
      <c r="J41">
        <v>13860989</v>
      </c>
      <c r="K41">
        <v>13687453</v>
      </c>
      <c r="L41">
        <v>13731771</v>
      </c>
      <c r="M41">
        <v>13608150</v>
      </c>
      <c r="N41">
        <v>13739700</v>
      </c>
    </row>
    <row r="42" spans="1:14" x14ac:dyDescent="0.25">
      <c r="A42" t="s">
        <v>7</v>
      </c>
      <c r="B42">
        <v>29</v>
      </c>
      <c r="C42">
        <v>841</v>
      </c>
      <c r="D42">
        <v>572391</v>
      </c>
      <c r="E42">
        <v>587785</v>
      </c>
      <c r="F42">
        <v>505215</v>
      </c>
      <c r="G42">
        <v>440373</v>
      </c>
      <c r="H42">
        <v>539269</v>
      </c>
      <c r="I42">
        <v>542068</v>
      </c>
      <c r="J42">
        <v>490287</v>
      </c>
      <c r="K42">
        <v>524808</v>
      </c>
      <c r="L42">
        <v>540202</v>
      </c>
      <c r="M42">
        <v>450168</v>
      </c>
      <c r="N42">
        <v>519256</v>
      </c>
    </row>
    <row r="43" spans="1:14" x14ac:dyDescent="0.25">
      <c r="A43" t="s">
        <v>6</v>
      </c>
      <c r="B43">
        <v>30</v>
      </c>
      <c r="C43">
        <v>900</v>
      </c>
      <c r="D43">
        <v>16136090</v>
      </c>
      <c r="E43">
        <v>16070314</v>
      </c>
      <c r="F43">
        <v>16119296</v>
      </c>
      <c r="G43">
        <v>16195335</v>
      </c>
      <c r="H43">
        <v>16107634</v>
      </c>
      <c r="I43">
        <v>16130026</v>
      </c>
      <c r="J43">
        <v>16148219</v>
      </c>
      <c r="K43">
        <v>16139822</v>
      </c>
      <c r="L43">
        <v>16141688</v>
      </c>
      <c r="M43">
        <v>16067515</v>
      </c>
      <c r="N43">
        <v>16125593</v>
      </c>
    </row>
    <row r="44" spans="1:14" x14ac:dyDescent="0.25">
      <c r="A44" t="s">
        <v>7</v>
      </c>
      <c r="B44">
        <v>30</v>
      </c>
      <c r="C44">
        <v>900</v>
      </c>
      <c r="D44">
        <v>598047</v>
      </c>
      <c r="E44">
        <v>589651</v>
      </c>
      <c r="F44">
        <v>658692</v>
      </c>
      <c r="G44">
        <v>513612</v>
      </c>
      <c r="H44">
        <v>506148</v>
      </c>
      <c r="I44">
        <v>536470</v>
      </c>
      <c r="J44">
        <v>699277</v>
      </c>
      <c r="K44">
        <v>576122</v>
      </c>
      <c r="L44">
        <v>585918</v>
      </c>
      <c r="M44">
        <v>529473</v>
      </c>
      <c r="N44">
        <v>579341</v>
      </c>
    </row>
    <row r="45" spans="1:14" x14ac:dyDescent="0.25">
      <c r="A45" t="s">
        <v>6</v>
      </c>
      <c r="B45">
        <v>31</v>
      </c>
      <c r="C45">
        <v>961</v>
      </c>
      <c r="D45">
        <v>18390664</v>
      </c>
      <c r="E45">
        <v>18626244</v>
      </c>
      <c r="F45">
        <v>18777389</v>
      </c>
      <c r="G45">
        <v>18799315</v>
      </c>
      <c r="H45">
        <v>18772724</v>
      </c>
      <c r="I45">
        <v>18471368</v>
      </c>
      <c r="J45">
        <v>18400927</v>
      </c>
      <c r="K45">
        <v>18658899</v>
      </c>
      <c r="L45">
        <v>18760129</v>
      </c>
      <c r="M45">
        <v>18774123</v>
      </c>
      <c r="N45">
        <v>18643178</v>
      </c>
    </row>
    <row r="46" spans="1:14" x14ac:dyDescent="0.25">
      <c r="A46" t="s">
        <v>7</v>
      </c>
      <c r="B46">
        <v>31</v>
      </c>
      <c r="C46">
        <v>961</v>
      </c>
      <c r="D46">
        <v>579388</v>
      </c>
      <c r="E46">
        <v>563993</v>
      </c>
      <c r="F46">
        <v>549532</v>
      </c>
      <c r="G46">
        <v>745927</v>
      </c>
      <c r="H46">
        <v>570524</v>
      </c>
      <c r="I46">
        <v>675952</v>
      </c>
      <c r="J46">
        <v>559795</v>
      </c>
      <c r="K46">
        <v>596648</v>
      </c>
      <c r="L46">
        <v>713272</v>
      </c>
      <c r="M46">
        <v>620440</v>
      </c>
      <c r="N46">
        <v>617547</v>
      </c>
    </row>
    <row r="47" spans="1:14" x14ac:dyDescent="0.25">
      <c r="A47" t="s">
        <v>6</v>
      </c>
      <c r="B47">
        <v>32</v>
      </c>
      <c r="C47">
        <v>1024</v>
      </c>
      <c r="D47">
        <v>21826406</v>
      </c>
      <c r="E47">
        <v>21910375</v>
      </c>
      <c r="F47">
        <v>21996210</v>
      </c>
      <c r="G47">
        <v>21825940</v>
      </c>
      <c r="H47">
        <v>22287304</v>
      </c>
      <c r="I47">
        <v>21755032</v>
      </c>
      <c r="J47">
        <v>21898246</v>
      </c>
      <c r="K47">
        <v>21776491</v>
      </c>
      <c r="L47">
        <v>21749901</v>
      </c>
      <c r="M47">
        <v>22313894</v>
      </c>
      <c r="N47">
        <v>21933979</v>
      </c>
    </row>
    <row r="48" spans="1:14" x14ac:dyDescent="0.25">
      <c r="A48" t="s">
        <v>7</v>
      </c>
      <c r="B48">
        <v>32</v>
      </c>
      <c r="C48">
        <v>1024</v>
      </c>
      <c r="D48">
        <v>682017</v>
      </c>
      <c r="E48">
        <v>677352</v>
      </c>
      <c r="F48">
        <v>718404</v>
      </c>
      <c r="G48">
        <v>764121</v>
      </c>
      <c r="H48">
        <v>688081</v>
      </c>
      <c r="I48">
        <v>668022</v>
      </c>
      <c r="J48">
        <v>708141</v>
      </c>
      <c r="K48">
        <v>639566</v>
      </c>
      <c r="L48">
        <v>738929</v>
      </c>
      <c r="M48">
        <v>751991</v>
      </c>
      <c r="N48">
        <v>703662</v>
      </c>
    </row>
    <row r="49" spans="1:14" x14ac:dyDescent="0.25">
      <c r="A49" t="s">
        <v>6</v>
      </c>
      <c r="B49">
        <v>33</v>
      </c>
      <c r="C49">
        <v>1089</v>
      </c>
      <c r="D49">
        <v>24857696</v>
      </c>
      <c r="E49">
        <v>24914608</v>
      </c>
      <c r="F49">
        <v>25465540</v>
      </c>
      <c r="G49">
        <v>25002776</v>
      </c>
      <c r="H49">
        <v>24686025</v>
      </c>
      <c r="I49">
        <v>26499760</v>
      </c>
      <c r="J49">
        <v>24932801</v>
      </c>
      <c r="K49">
        <v>25059221</v>
      </c>
      <c r="L49">
        <v>25075549</v>
      </c>
      <c r="M49">
        <v>24760665</v>
      </c>
      <c r="N49">
        <v>25125464</v>
      </c>
    </row>
    <row r="50" spans="1:14" x14ac:dyDescent="0.25">
      <c r="A50" t="s">
        <v>7</v>
      </c>
      <c r="B50">
        <v>33</v>
      </c>
      <c r="C50">
        <v>1089</v>
      </c>
      <c r="D50">
        <v>828963</v>
      </c>
      <c r="E50">
        <v>779981</v>
      </c>
      <c r="F50">
        <v>748260</v>
      </c>
      <c r="G50">
        <v>909667</v>
      </c>
      <c r="H50">
        <v>656359</v>
      </c>
      <c r="I50">
        <v>707674</v>
      </c>
      <c r="J50">
        <v>769719</v>
      </c>
      <c r="K50">
        <v>806104</v>
      </c>
      <c r="L50">
        <v>767852</v>
      </c>
      <c r="M50">
        <v>689948</v>
      </c>
      <c r="N50">
        <v>766452</v>
      </c>
    </row>
    <row r="51" spans="1:14" x14ac:dyDescent="0.25">
      <c r="A51" t="s">
        <v>6</v>
      </c>
      <c r="B51">
        <v>34</v>
      </c>
      <c r="C51">
        <v>1156</v>
      </c>
      <c r="D51">
        <v>29037964</v>
      </c>
      <c r="E51">
        <v>28893817</v>
      </c>
      <c r="F51">
        <v>29027702</v>
      </c>
      <c r="G51">
        <v>28852765</v>
      </c>
      <c r="H51">
        <v>38995784</v>
      </c>
      <c r="I51">
        <v>28994114</v>
      </c>
      <c r="J51">
        <v>28661035</v>
      </c>
      <c r="K51">
        <v>28984317</v>
      </c>
      <c r="L51">
        <v>28737075</v>
      </c>
      <c r="M51">
        <v>28790255</v>
      </c>
      <c r="N51">
        <v>29897482</v>
      </c>
    </row>
    <row r="52" spans="1:14" x14ac:dyDescent="0.25">
      <c r="A52" t="s">
        <v>7</v>
      </c>
      <c r="B52">
        <v>34</v>
      </c>
      <c r="C52">
        <v>1156</v>
      </c>
      <c r="D52">
        <v>1052881</v>
      </c>
      <c r="E52">
        <v>870015</v>
      </c>
      <c r="F52">
        <v>831762</v>
      </c>
      <c r="G52">
        <v>839692</v>
      </c>
      <c r="H52">
        <v>931592</v>
      </c>
      <c r="I52">
        <v>859752</v>
      </c>
      <c r="J52">
        <v>1148046</v>
      </c>
      <c r="K52">
        <v>839693</v>
      </c>
      <c r="L52">
        <v>797241</v>
      </c>
      <c r="M52">
        <v>795375</v>
      </c>
      <c r="N52">
        <v>896604</v>
      </c>
    </row>
    <row r="53" spans="1:14" x14ac:dyDescent="0.25">
      <c r="A53" t="s">
        <v>6</v>
      </c>
      <c r="B53">
        <v>35</v>
      </c>
      <c r="C53">
        <v>1225</v>
      </c>
      <c r="D53">
        <v>33328792</v>
      </c>
      <c r="E53">
        <v>33590031</v>
      </c>
      <c r="F53">
        <v>32951398</v>
      </c>
      <c r="G53">
        <v>33056826</v>
      </c>
      <c r="H53">
        <v>33155723</v>
      </c>
      <c r="I53">
        <v>33400633</v>
      </c>
      <c r="J53">
        <v>33461744</v>
      </c>
      <c r="K53">
        <v>33036766</v>
      </c>
      <c r="L53">
        <v>32958395</v>
      </c>
      <c r="M53">
        <v>33439352</v>
      </c>
      <c r="N53">
        <v>33237966</v>
      </c>
    </row>
    <row r="54" spans="1:14" x14ac:dyDescent="0.25">
      <c r="A54" t="s">
        <v>7</v>
      </c>
      <c r="B54">
        <v>35</v>
      </c>
      <c r="C54">
        <v>1225</v>
      </c>
      <c r="D54">
        <v>1110260</v>
      </c>
      <c r="E54">
        <v>1030023</v>
      </c>
      <c r="F54">
        <v>909667</v>
      </c>
      <c r="G54">
        <v>1063144</v>
      </c>
      <c r="H54">
        <v>984772</v>
      </c>
      <c r="I54">
        <v>929260</v>
      </c>
      <c r="J54">
        <v>1037020</v>
      </c>
      <c r="K54">
        <v>961448</v>
      </c>
      <c r="L54">
        <v>873746</v>
      </c>
      <c r="M54">
        <v>935324</v>
      </c>
      <c r="N54">
        <v>983466</v>
      </c>
    </row>
    <row r="55" spans="1:14" x14ac:dyDescent="0.25">
      <c r="A55" t="s">
        <v>6</v>
      </c>
      <c r="B55">
        <v>36</v>
      </c>
      <c r="C55">
        <v>1296</v>
      </c>
      <c r="D55">
        <v>37379843</v>
      </c>
      <c r="E55">
        <v>38055795</v>
      </c>
      <c r="F55">
        <v>38950534</v>
      </c>
      <c r="G55">
        <v>37441886</v>
      </c>
      <c r="H55">
        <v>49080490</v>
      </c>
      <c r="I55">
        <v>38374878</v>
      </c>
      <c r="J55">
        <v>37500198</v>
      </c>
      <c r="K55">
        <v>38824580</v>
      </c>
      <c r="L55">
        <v>37496933</v>
      </c>
      <c r="M55">
        <v>37533319</v>
      </c>
      <c r="N55">
        <v>39063845</v>
      </c>
    </row>
    <row r="56" spans="1:14" x14ac:dyDescent="0.25">
      <c r="A56" t="s">
        <v>7</v>
      </c>
      <c r="B56">
        <v>36</v>
      </c>
      <c r="C56">
        <v>1296</v>
      </c>
      <c r="D56">
        <v>1147580</v>
      </c>
      <c r="E56">
        <v>977775</v>
      </c>
      <c r="F56">
        <v>1055680</v>
      </c>
      <c r="G56">
        <v>1333711</v>
      </c>
      <c r="H56">
        <v>1100930</v>
      </c>
      <c r="I56">
        <v>1037953</v>
      </c>
      <c r="J56">
        <v>1115391</v>
      </c>
      <c r="K56">
        <v>1057546</v>
      </c>
      <c r="L56">
        <v>1141515</v>
      </c>
      <c r="M56">
        <v>1336977</v>
      </c>
      <c r="N56">
        <v>1130505</v>
      </c>
    </row>
    <row r="57" spans="1:14" x14ac:dyDescent="0.25">
      <c r="A57" t="s">
        <v>6</v>
      </c>
      <c r="B57">
        <v>37</v>
      </c>
      <c r="C57">
        <v>1369</v>
      </c>
      <c r="D57">
        <v>44012013</v>
      </c>
      <c r="E57">
        <v>43100480</v>
      </c>
      <c r="F57">
        <v>42785129</v>
      </c>
      <c r="G57">
        <v>43637417</v>
      </c>
      <c r="H57">
        <v>43466213</v>
      </c>
      <c r="I57">
        <v>42891490</v>
      </c>
      <c r="J57">
        <v>44318968</v>
      </c>
      <c r="K57">
        <v>42807054</v>
      </c>
      <c r="L57">
        <v>42455317</v>
      </c>
      <c r="M57">
        <v>43788096</v>
      </c>
      <c r="N57">
        <v>43326217</v>
      </c>
    </row>
    <row r="58" spans="1:14" x14ac:dyDescent="0.25">
      <c r="A58" t="s">
        <v>7</v>
      </c>
      <c r="B58">
        <v>37</v>
      </c>
      <c r="C58">
        <v>1369</v>
      </c>
      <c r="D58">
        <v>1200294</v>
      </c>
      <c r="E58">
        <v>1322982</v>
      </c>
      <c r="F58">
        <v>1021160</v>
      </c>
      <c r="G58">
        <v>14577061</v>
      </c>
      <c r="H58">
        <v>1294993</v>
      </c>
      <c r="I58">
        <v>1134518</v>
      </c>
      <c r="J58">
        <v>1190031</v>
      </c>
      <c r="K58">
        <v>1050082</v>
      </c>
      <c r="L58">
        <v>1110260</v>
      </c>
      <c r="M58">
        <v>1161575</v>
      </c>
      <c r="N58">
        <v>2506295</v>
      </c>
    </row>
    <row r="59" spans="1:14" x14ac:dyDescent="0.25">
      <c r="A59" t="s">
        <v>6</v>
      </c>
      <c r="B59">
        <v>38</v>
      </c>
      <c r="C59">
        <v>1444</v>
      </c>
      <c r="D59">
        <v>48734350</v>
      </c>
      <c r="E59">
        <v>48888761</v>
      </c>
      <c r="F59">
        <v>49838545</v>
      </c>
      <c r="G59">
        <v>48499703</v>
      </c>
      <c r="H59">
        <v>49953771</v>
      </c>
      <c r="I59">
        <v>48787997</v>
      </c>
      <c r="J59">
        <v>50037740</v>
      </c>
      <c r="K59">
        <v>48685835</v>
      </c>
      <c r="L59">
        <v>49052500</v>
      </c>
      <c r="M59">
        <v>49154663</v>
      </c>
      <c r="N59">
        <v>49163386</v>
      </c>
    </row>
    <row r="60" spans="1:14" x14ac:dyDescent="0.25">
      <c r="A60" t="s">
        <v>7</v>
      </c>
      <c r="B60">
        <v>38</v>
      </c>
      <c r="C60">
        <v>1444</v>
      </c>
      <c r="D60">
        <v>1179768</v>
      </c>
      <c r="E60">
        <v>1211489</v>
      </c>
      <c r="F60">
        <v>1205425</v>
      </c>
      <c r="G60">
        <v>1272134</v>
      </c>
      <c r="H60">
        <v>1228283</v>
      </c>
      <c r="I60">
        <v>1444271</v>
      </c>
      <c r="J60">
        <v>1299191</v>
      </c>
      <c r="K60">
        <v>1191431</v>
      </c>
      <c r="L60">
        <v>1420946</v>
      </c>
      <c r="M60">
        <v>1201693</v>
      </c>
      <c r="N60">
        <v>1265463</v>
      </c>
    </row>
    <row r="61" spans="1:14" x14ac:dyDescent="0.25">
      <c r="A61" t="s">
        <v>6</v>
      </c>
      <c r="B61">
        <v>39</v>
      </c>
      <c r="C61">
        <v>1521</v>
      </c>
      <c r="D61">
        <v>55229837</v>
      </c>
      <c r="E61">
        <v>55713128</v>
      </c>
      <c r="F61">
        <v>55748115</v>
      </c>
      <c r="G61">
        <v>55380515</v>
      </c>
      <c r="H61">
        <v>56511768</v>
      </c>
      <c r="I61">
        <v>54773605</v>
      </c>
      <c r="J61">
        <v>55153799</v>
      </c>
      <c r="K61">
        <v>55903458</v>
      </c>
      <c r="L61">
        <v>56145103</v>
      </c>
      <c r="M61">
        <v>55735986</v>
      </c>
      <c r="N61">
        <v>55629531</v>
      </c>
    </row>
    <row r="62" spans="1:14" x14ac:dyDescent="0.25">
      <c r="A62" t="s">
        <v>7</v>
      </c>
      <c r="B62">
        <v>39</v>
      </c>
      <c r="C62">
        <v>1521</v>
      </c>
      <c r="D62">
        <v>1761955</v>
      </c>
      <c r="E62">
        <v>1391557</v>
      </c>
      <c r="F62">
        <v>1348173</v>
      </c>
      <c r="G62">
        <v>1425612</v>
      </c>
      <c r="H62">
        <v>1441006</v>
      </c>
      <c r="I62">
        <v>1277732</v>
      </c>
      <c r="J62">
        <v>1192830</v>
      </c>
      <c r="K62">
        <v>1283330</v>
      </c>
      <c r="L62">
        <v>1396222</v>
      </c>
      <c r="M62">
        <v>1298725</v>
      </c>
      <c r="N62">
        <v>1381714</v>
      </c>
    </row>
    <row r="63" spans="1:14" x14ac:dyDescent="0.25">
      <c r="A63" t="s">
        <v>6</v>
      </c>
      <c r="B63">
        <v>40</v>
      </c>
      <c r="C63">
        <v>1600</v>
      </c>
      <c r="D63">
        <v>62885501</v>
      </c>
      <c r="E63">
        <v>62952210</v>
      </c>
      <c r="F63">
        <v>62431600</v>
      </c>
      <c r="G63">
        <v>63261496</v>
      </c>
      <c r="H63">
        <v>62220277</v>
      </c>
      <c r="I63">
        <v>62214679</v>
      </c>
      <c r="J63">
        <v>62502974</v>
      </c>
      <c r="K63">
        <v>62897629</v>
      </c>
      <c r="L63">
        <v>62883635</v>
      </c>
      <c r="M63">
        <v>62989995</v>
      </c>
      <c r="N63">
        <v>62723999</v>
      </c>
    </row>
    <row r="64" spans="1:14" x14ac:dyDescent="0.25">
      <c r="A64" t="s">
        <v>7</v>
      </c>
      <c r="B64">
        <v>40</v>
      </c>
      <c r="C64">
        <v>1600</v>
      </c>
      <c r="D64">
        <v>1681717</v>
      </c>
      <c r="E64">
        <v>1453134</v>
      </c>
      <c r="F64">
        <v>1689181</v>
      </c>
      <c r="G64">
        <v>1622472</v>
      </c>
      <c r="H64">
        <v>1496985</v>
      </c>
      <c r="I64">
        <v>1587952</v>
      </c>
      <c r="J64">
        <v>1525908</v>
      </c>
      <c r="K64">
        <v>1561361</v>
      </c>
      <c r="L64">
        <v>1451269</v>
      </c>
      <c r="M64">
        <v>1562761</v>
      </c>
      <c r="N64">
        <v>1563274</v>
      </c>
    </row>
    <row r="65" spans="1:14" x14ac:dyDescent="0.25">
      <c r="A65" t="s">
        <v>6</v>
      </c>
      <c r="B65">
        <v>41</v>
      </c>
      <c r="C65">
        <v>1681</v>
      </c>
      <c r="D65">
        <v>71283824</v>
      </c>
      <c r="E65">
        <v>70807998</v>
      </c>
      <c r="F65">
        <v>70556558</v>
      </c>
      <c r="G65">
        <v>70230477</v>
      </c>
      <c r="H65">
        <v>71048244</v>
      </c>
      <c r="I65">
        <v>70646124</v>
      </c>
      <c r="J65">
        <v>71190059</v>
      </c>
      <c r="K65">
        <v>71023054</v>
      </c>
      <c r="L65">
        <v>70040613</v>
      </c>
      <c r="M65">
        <v>70566354</v>
      </c>
      <c r="N65">
        <v>70739330</v>
      </c>
    </row>
    <row r="66" spans="1:14" x14ac:dyDescent="0.25">
      <c r="A66" t="s">
        <v>7</v>
      </c>
      <c r="B66">
        <v>41</v>
      </c>
      <c r="C66">
        <v>1681</v>
      </c>
      <c r="D66">
        <v>1798341</v>
      </c>
      <c r="E66">
        <v>1872514</v>
      </c>
      <c r="F66">
        <v>1651862</v>
      </c>
      <c r="G66">
        <v>1530573</v>
      </c>
      <c r="H66">
        <v>1560428</v>
      </c>
      <c r="I66">
        <v>1624338</v>
      </c>
      <c r="J66">
        <v>1572091</v>
      </c>
      <c r="K66">
        <v>1714372</v>
      </c>
      <c r="L66">
        <v>1537104</v>
      </c>
      <c r="M66">
        <v>1901437</v>
      </c>
      <c r="N66">
        <v>1676306</v>
      </c>
    </row>
    <row r="67" spans="1:14" x14ac:dyDescent="0.25">
      <c r="A67" t="s">
        <v>6</v>
      </c>
      <c r="B67">
        <v>42</v>
      </c>
      <c r="C67">
        <v>1764</v>
      </c>
      <c r="D67">
        <v>80561493</v>
      </c>
      <c r="E67">
        <v>80322180</v>
      </c>
      <c r="F67">
        <v>79534736</v>
      </c>
      <c r="G67">
        <v>80136516</v>
      </c>
      <c r="H67">
        <v>79105560</v>
      </c>
      <c r="I67">
        <v>80083801</v>
      </c>
      <c r="J67">
        <v>80134183</v>
      </c>
      <c r="K67">
        <v>79954115</v>
      </c>
      <c r="L67">
        <v>80235413</v>
      </c>
      <c r="M67">
        <v>79893937</v>
      </c>
      <c r="N67">
        <v>79996193</v>
      </c>
    </row>
    <row r="68" spans="1:14" x14ac:dyDescent="0.25">
      <c r="A68" t="s">
        <v>7</v>
      </c>
      <c r="B68">
        <v>42</v>
      </c>
      <c r="C68">
        <v>1764</v>
      </c>
      <c r="D68">
        <v>2240579</v>
      </c>
      <c r="E68">
        <v>1982607</v>
      </c>
      <c r="F68">
        <v>2093166</v>
      </c>
      <c r="G68">
        <v>1922896</v>
      </c>
      <c r="H68">
        <v>1993803</v>
      </c>
      <c r="I68">
        <v>1725101</v>
      </c>
      <c r="J68">
        <v>1783880</v>
      </c>
      <c r="K68">
        <v>1717171</v>
      </c>
      <c r="L68">
        <v>1773150</v>
      </c>
      <c r="M68">
        <v>2091767</v>
      </c>
      <c r="N68">
        <v>1932412</v>
      </c>
    </row>
    <row r="69" spans="1:14" x14ac:dyDescent="0.25">
      <c r="A69" t="s">
        <v>6</v>
      </c>
      <c r="B69">
        <v>43</v>
      </c>
      <c r="C69">
        <v>1849</v>
      </c>
      <c r="D69">
        <v>94165910</v>
      </c>
      <c r="E69">
        <v>90060748</v>
      </c>
      <c r="F69">
        <v>88724237</v>
      </c>
      <c r="G69">
        <v>88407952</v>
      </c>
      <c r="H69">
        <v>88937892</v>
      </c>
      <c r="I69">
        <v>88862319</v>
      </c>
      <c r="J69">
        <v>88796077</v>
      </c>
      <c r="K69">
        <v>88838995</v>
      </c>
      <c r="L69">
        <v>88818003</v>
      </c>
      <c r="M69">
        <v>88636535</v>
      </c>
      <c r="N69">
        <v>89424866</v>
      </c>
    </row>
    <row r="70" spans="1:14" x14ac:dyDescent="0.25">
      <c r="A70" t="s">
        <v>7</v>
      </c>
      <c r="B70">
        <v>43</v>
      </c>
      <c r="C70">
        <v>1849</v>
      </c>
      <c r="D70">
        <v>2824632</v>
      </c>
      <c r="E70">
        <v>1830996</v>
      </c>
      <c r="F70">
        <v>1991470</v>
      </c>
      <c r="G70">
        <v>2057713</v>
      </c>
      <c r="H70">
        <v>2138883</v>
      </c>
      <c r="I70">
        <v>1997069</v>
      </c>
      <c r="J70">
        <v>1909834</v>
      </c>
      <c r="K70">
        <v>1846857</v>
      </c>
      <c r="L70">
        <v>1899104</v>
      </c>
      <c r="M70">
        <v>2046984</v>
      </c>
      <c r="N70">
        <v>2054354</v>
      </c>
    </row>
    <row r="71" spans="1:14" x14ac:dyDescent="0.25">
      <c r="A71" t="s">
        <v>6</v>
      </c>
      <c r="B71">
        <v>44</v>
      </c>
      <c r="C71">
        <v>1936</v>
      </c>
      <c r="D71">
        <v>101122296</v>
      </c>
      <c r="E71">
        <v>99091639</v>
      </c>
      <c r="F71">
        <v>100168312</v>
      </c>
      <c r="G71">
        <v>99016067</v>
      </c>
      <c r="H71">
        <v>99757329</v>
      </c>
      <c r="I71">
        <v>99614581</v>
      </c>
      <c r="J71">
        <v>100513518</v>
      </c>
      <c r="K71">
        <v>99710213</v>
      </c>
      <c r="L71">
        <v>99554870</v>
      </c>
      <c r="M71">
        <v>100892780</v>
      </c>
      <c r="N71">
        <v>99944160</v>
      </c>
    </row>
    <row r="72" spans="1:14" x14ac:dyDescent="0.25">
      <c r="A72" t="s">
        <v>7</v>
      </c>
      <c r="B72">
        <v>44</v>
      </c>
      <c r="C72">
        <v>1936</v>
      </c>
      <c r="D72">
        <v>2341809</v>
      </c>
      <c r="E72">
        <v>2269035</v>
      </c>
      <c r="F72">
        <v>2099231</v>
      </c>
      <c r="G72">
        <v>2007332</v>
      </c>
      <c r="H72">
        <v>2103430</v>
      </c>
      <c r="I72">
        <v>2038120</v>
      </c>
      <c r="J72">
        <v>2136084</v>
      </c>
      <c r="K72">
        <v>1939223</v>
      </c>
      <c r="L72">
        <v>2179002</v>
      </c>
      <c r="M72">
        <v>2076840</v>
      </c>
      <c r="N72">
        <v>2119010</v>
      </c>
    </row>
    <row r="73" spans="1:14" x14ac:dyDescent="0.25">
      <c r="A73" t="s">
        <v>6</v>
      </c>
      <c r="B73">
        <v>45</v>
      </c>
      <c r="C73">
        <v>2025</v>
      </c>
      <c r="D73">
        <v>112313996</v>
      </c>
      <c r="E73">
        <v>111650639</v>
      </c>
      <c r="F73">
        <v>111098309</v>
      </c>
      <c r="G73">
        <v>111636178</v>
      </c>
      <c r="H73">
        <v>111388469</v>
      </c>
      <c r="I73">
        <v>111344152</v>
      </c>
      <c r="J73">
        <v>110805816</v>
      </c>
      <c r="K73">
        <v>110740040</v>
      </c>
      <c r="L73">
        <v>111115568</v>
      </c>
      <c r="M73">
        <v>111264380</v>
      </c>
      <c r="N73">
        <v>111335754</v>
      </c>
    </row>
    <row r="74" spans="1:14" x14ac:dyDescent="0.25">
      <c r="A74" t="s">
        <v>7</v>
      </c>
      <c r="B74">
        <v>45</v>
      </c>
      <c r="C74">
        <v>2025</v>
      </c>
      <c r="D74">
        <v>2108094</v>
      </c>
      <c r="E74">
        <v>2379595</v>
      </c>
      <c r="F74">
        <v>2548933</v>
      </c>
      <c r="G74">
        <v>2390791</v>
      </c>
      <c r="H74">
        <v>2175269</v>
      </c>
      <c r="I74">
        <v>2445837</v>
      </c>
      <c r="J74">
        <v>2756524</v>
      </c>
      <c r="K74">
        <v>2378662</v>
      </c>
      <c r="L74">
        <v>2377729</v>
      </c>
      <c r="M74">
        <v>2363268</v>
      </c>
      <c r="N74">
        <v>2392470</v>
      </c>
    </row>
    <row r="75" spans="1:14" x14ac:dyDescent="0.25">
      <c r="A75" t="s">
        <v>6</v>
      </c>
      <c r="B75">
        <v>46</v>
      </c>
      <c r="C75">
        <v>2116</v>
      </c>
      <c r="D75">
        <v>124290809</v>
      </c>
      <c r="E75">
        <v>122659940</v>
      </c>
      <c r="F75">
        <v>123436190</v>
      </c>
      <c r="G75">
        <v>123188013</v>
      </c>
      <c r="H75">
        <v>131298976</v>
      </c>
      <c r="I75">
        <v>122576438</v>
      </c>
      <c r="J75">
        <v>129819252</v>
      </c>
      <c r="K75">
        <v>126462815</v>
      </c>
      <c r="L75">
        <v>123860701</v>
      </c>
      <c r="M75">
        <v>123355019</v>
      </c>
      <c r="N75">
        <v>125094815</v>
      </c>
    </row>
    <row r="76" spans="1:14" x14ac:dyDescent="0.25">
      <c r="A76" t="s">
        <v>7</v>
      </c>
      <c r="B76">
        <v>46</v>
      </c>
      <c r="C76">
        <v>2116</v>
      </c>
      <c r="D76">
        <v>2527008</v>
      </c>
      <c r="E76">
        <v>2758856</v>
      </c>
      <c r="F76">
        <v>2925862</v>
      </c>
      <c r="G76">
        <v>2591385</v>
      </c>
      <c r="H76">
        <v>2377729</v>
      </c>
      <c r="I76">
        <v>2304022</v>
      </c>
      <c r="J76">
        <v>2808304</v>
      </c>
      <c r="K76">
        <v>2404786</v>
      </c>
      <c r="L76">
        <v>2749527</v>
      </c>
      <c r="M76">
        <v>2782181</v>
      </c>
      <c r="N76">
        <v>2622966</v>
      </c>
    </row>
    <row r="77" spans="1:14" x14ac:dyDescent="0.25">
      <c r="A77" t="s">
        <v>6</v>
      </c>
      <c r="B77">
        <v>47</v>
      </c>
      <c r="C77">
        <v>2209</v>
      </c>
      <c r="D77">
        <v>137086323</v>
      </c>
      <c r="E77">
        <v>136306809</v>
      </c>
      <c r="F77">
        <v>135619661</v>
      </c>
      <c r="G77">
        <v>135626658</v>
      </c>
      <c r="H77">
        <v>136415502</v>
      </c>
      <c r="I77">
        <v>135742348</v>
      </c>
      <c r="J77">
        <v>147462123</v>
      </c>
      <c r="K77">
        <v>140071896</v>
      </c>
      <c r="L77">
        <v>137134839</v>
      </c>
      <c r="M77">
        <v>135966734</v>
      </c>
      <c r="N77">
        <v>137743289</v>
      </c>
    </row>
    <row r="78" spans="1:14" x14ac:dyDescent="0.25">
      <c r="A78" t="s">
        <v>7</v>
      </c>
      <c r="B78">
        <v>47</v>
      </c>
      <c r="C78">
        <v>2209</v>
      </c>
      <c r="D78">
        <v>2993037</v>
      </c>
      <c r="E78">
        <v>2621706</v>
      </c>
      <c r="F78">
        <v>2595116</v>
      </c>
      <c r="G78">
        <v>2673488</v>
      </c>
      <c r="H78">
        <v>2706142</v>
      </c>
      <c r="I78">
        <v>2914666</v>
      </c>
      <c r="J78">
        <v>2942655</v>
      </c>
      <c r="K78">
        <v>3541170</v>
      </c>
      <c r="L78">
        <v>2604913</v>
      </c>
      <c r="M78">
        <v>2983240</v>
      </c>
      <c r="N78">
        <v>2857613</v>
      </c>
    </row>
    <row r="79" spans="1:14" x14ac:dyDescent="0.25">
      <c r="A79" t="s">
        <v>6</v>
      </c>
      <c r="B79">
        <v>48</v>
      </c>
      <c r="C79">
        <v>2304</v>
      </c>
      <c r="D79">
        <v>151775810</v>
      </c>
      <c r="E79">
        <v>150906728</v>
      </c>
      <c r="F79">
        <v>150555923</v>
      </c>
      <c r="G79">
        <v>152873941</v>
      </c>
      <c r="H79">
        <v>150450962</v>
      </c>
      <c r="I79">
        <v>150355796</v>
      </c>
      <c r="J79">
        <v>149490447</v>
      </c>
      <c r="K79">
        <v>149023485</v>
      </c>
      <c r="L79">
        <v>151167966</v>
      </c>
      <c r="M79">
        <v>148507073</v>
      </c>
      <c r="N79">
        <v>150510813</v>
      </c>
    </row>
    <row r="80" spans="1:14" x14ac:dyDescent="0.25">
      <c r="A80" t="s">
        <v>7</v>
      </c>
      <c r="B80">
        <v>48</v>
      </c>
      <c r="C80">
        <v>2304</v>
      </c>
      <c r="D80">
        <v>3667590</v>
      </c>
      <c r="E80">
        <v>2910001</v>
      </c>
      <c r="F80">
        <v>2986506</v>
      </c>
      <c r="G80">
        <v>2937524</v>
      </c>
      <c r="H80">
        <v>2870815</v>
      </c>
      <c r="I80">
        <v>3333579</v>
      </c>
      <c r="J80">
        <v>3124589</v>
      </c>
      <c r="K80">
        <v>2877812</v>
      </c>
      <c r="L80">
        <v>2931926</v>
      </c>
      <c r="M80">
        <v>3612543</v>
      </c>
      <c r="N80">
        <v>3125288</v>
      </c>
    </row>
    <row r="81" spans="1:14" x14ac:dyDescent="0.25">
      <c r="A81" t="s">
        <v>6</v>
      </c>
      <c r="B81">
        <v>49</v>
      </c>
      <c r="C81">
        <v>2401</v>
      </c>
      <c r="D81">
        <v>165706773</v>
      </c>
      <c r="E81">
        <v>163403684</v>
      </c>
      <c r="F81">
        <v>164898337</v>
      </c>
      <c r="G81">
        <v>164704740</v>
      </c>
      <c r="H81">
        <v>162852753</v>
      </c>
      <c r="I81">
        <v>163865982</v>
      </c>
      <c r="J81">
        <v>162926925</v>
      </c>
      <c r="K81">
        <v>162862549</v>
      </c>
      <c r="L81">
        <v>163044016</v>
      </c>
      <c r="M81">
        <v>165082136</v>
      </c>
      <c r="N81">
        <v>163934789</v>
      </c>
    </row>
    <row r="82" spans="1:14" x14ac:dyDescent="0.25">
      <c r="A82" t="s">
        <v>7</v>
      </c>
      <c r="B82">
        <v>49</v>
      </c>
      <c r="C82">
        <v>2401</v>
      </c>
      <c r="D82">
        <v>3607879</v>
      </c>
      <c r="E82">
        <v>3139516</v>
      </c>
      <c r="F82">
        <v>3026158</v>
      </c>
      <c r="G82">
        <v>3110594</v>
      </c>
      <c r="H82">
        <v>2911867</v>
      </c>
      <c r="I82">
        <v>3174971</v>
      </c>
      <c r="J82">
        <v>3270136</v>
      </c>
      <c r="K82">
        <v>3333113</v>
      </c>
      <c r="L82">
        <v>3049017</v>
      </c>
      <c r="M82">
        <v>3793544</v>
      </c>
      <c r="N82">
        <v>3241679</v>
      </c>
    </row>
    <row r="83" spans="1:14" x14ac:dyDescent="0.25">
      <c r="A83" t="s">
        <v>6</v>
      </c>
      <c r="B83">
        <v>50</v>
      </c>
      <c r="C83">
        <v>2500</v>
      </c>
      <c r="D83">
        <v>181504654</v>
      </c>
      <c r="E83">
        <v>179836932</v>
      </c>
      <c r="F83">
        <v>179253346</v>
      </c>
      <c r="G83">
        <v>178736468</v>
      </c>
      <c r="H83">
        <v>180998506</v>
      </c>
      <c r="I83">
        <v>178604917</v>
      </c>
      <c r="J83">
        <v>178851693</v>
      </c>
      <c r="K83">
        <v>180223657</v>
      </c>
      <c r="L83">
        <v>178009201</v>
      </c>
      <c r="M83">
        <v>178774720</v>
      </c>
      <c r="N83">
        <v>179479409</v>
      </c>
    </row>
    <row r="84" spans="1:14" x14ac:dyDescent="0.25">
      <c r="A84" t="s">
        <v>7</v>
      </c>
      <c r="B84">
        <v>50</v>
      </c>
      <c r="C84">
        <v>2500</v>
      </c>
      <c r="D84">
        <v>3484724</v>
      </c>
      <c r="E84">
        <v>3653595</v>
      </c>
      <c r="F84">
        <v>3577090</v>
      </c>
      <c r="G84">
        <v>3502917</v>
      </c>
      <c r="H84">
        <v>3392824</v>
      </c>
      <c r="I84">
        <v>3611144</v>
      </c>
      <c r="J84">
        <v>4161609</v>
      </c>
      <c r="K84">
        <v>3688582</v>
      </c>
      <c r="L84">
        <v>3136718</v>
      </c>
      <c r="M84">
        <v>3515046</v>
      </c>
      <c r="N84">
        <v>3572424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" workbookViewId="0">
      <selection activeCell="A3" sqref="A3"/>
    </sheetView>
  </sheetViews>
  <sheetFormatPr defaultRowHeight="15" x14ac:dyDescent="0.25"/>
  <cols>
    <col min="1" max="1" width="11" customWidth="1"/>
    <col min="4" max="4" width="15.42578125" customWidth="1"/>
    <col min="14" max="14" width="10.85546875" customWidth="1"/>
  </cols>
  <sheetData>
    <row r="1" spans="1:14" x14ac:dyDescent="0.25">
      <c r="A1" t="s">
        <v>8</v>
      </c>
    </row>
    <row r="2" spans="1:14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5</v>
      </c>
    </row>
    <row r="3" spans="1:14" x14ac:dyDescent="0.25">
      <c r="A3" t="s">
        <v>7</v>
      </c>
      <c r="B3">
        <v>10</v>
      </c>
      <c r="C3">
        <v>100</v>
      </c>
      <c r="D3">
        <v>98897</v>
      </c>
      <c r="E3">
        <v>82570</v>
      </c>
      <c r="F3">
        <v>111493</v>
      </c>
      <c r="G3">
        <v>40585</v>
      </c>
      <c r="H3">
        <v>18194</v>
      </c>
      <c r="I3">
        <v>17727</v>
      </c>
      <c r="J3">
        <v>15861</v>
      </c>
      <c r="K3">
        <v>13995</v>
      </c>
      <c r="L3">
        <v>14461</v>
      </c>
      <c r="M3">
        <v>14928</v>
      </c>
      <c r="N3">
        <v>42871</v>
      </c>
    </row>
    <row r="4" spans="1:14" x14ac:dyDescent="0.25">
      <c r="A4" t="s">
        <v>7</v>
      </c>
      <c r="B4">
        <v>11</v>
      </c>
      <c r="C4">
        <v>121</v>
      </c>
      <c r="D4">
        <v>17727</v>
      </c>
      <c r="E4">
        <v>16794</v>
      </c>
      <c r="F4">
        <v>16794</v>
      </c>
      <c r="G4">
        <v>15394</v>
      </c>
      <c r="H4">
        <v>13528</v>
      </c>
      <c r="I4">
        <v>13995</v>
      </c>
      <c r="J4">
        <v>13528</v>
      </c>
      <c r="K4">
        <v>13062</v>
      </c>
      <c r="L4">
        <v>13995</v>
      </c>
      <c r="M4">
        <v>29856</v>
      </c>
      <c r="N4">
        <v>16467</v>
      </c>
    </row>
    <row r="5" spans="1:14" x14ac:dyDescent="0.25">
      <c r="A5" t="s">
        <v>7</v>
      </c>
      <c r="B5">
        <v>12</v>
      </c>
      <c r="C5">
        <v>144</v>
      </c>
      <c r="D5">
        <v>18660</v>
      </c>
      <c r="E5">
        <v>17727</v>
      </c>
      <c r="F5">
        <v>17727</v>
      </c>
      <c r="G5">
        <v>17727</v>
      </c>
      <c r="H5">
        <v>17261</v>
      </c>
      <c r="I5">
        <v>16794</v>
      </c>
      <c r="J5">
        <v>16793</v>
      </c>
      <c r="K5">
        <v>16794</v>
      </c>
      <c r="L5">
        <v>16794</v>
      </c>
      <c r="M5">
        <v>16793</v>
      </c>
      <c r="N5">
        <v>17307</v>
      </c>
    </row>
    <row r="6" spans="1:14" x14ac:dyDescent="0.25">
      <c r="A6" t="s">
        <v>7</v>
      </c>
      <c r="B6">
        <v>13</v>
      </c>
      <c r="C6">
        <v>169</v>
      </c>
      <c r="D6">
        <v>20059</v>
      </c>
      <c r="E6">
        <v>19593</v>
      </c>
      <c r="F6">
        <v>19593</v>
      </c>
      <c r="G6">
        <v>22392</v>
      </c>
      <c r="H6">
        <v>20059</v>
      </c>
      <c r="I6">
        <v>19126</v>
      </c>
      <c r="J6">
        <v>19593</v>
      </c>
      <c r="K6">
        <v>19593</v>
      </c>
      <c r="L6">
        <v>19126</v>
      </c>
      <c r="M6">
        <v>19593</v>
      </c>
      <c r="N6">
        <v>19872</v>
      </c>
    </row>
    <row r="7" spans="1:14" x14ac:dyDescent="0.25">
      <c r="A7" t="s">
        <v>7</v>
      </c>
      <c r="B7">
        <v>14</v>
      </c>
      <c r="C7">
        <v>196</v>
      </c>
      <c r="D7">
        <v>26123</v>
      </c>
      <c r="E7">
        <v>25657</v>
      </c>
      <c r="F7">
        <v>25657</v>
      </c>
      <c r="G7">
        <v>25191</v>
      </c>
      <c r="H7">
        <v>25191</v>
      </c>
      <c r="I7">
        <v>25191</v>
      </c>
      <c r="J7">
        <v>24724</v>
      </c>
      <c r="K7">
        <v>25191</v>
      </c>
      <c r="L7">
        <v>25191</v>
      </c>
      <c r="M7">
        <v>24724</v>
      </c>
      <c r="N7">
        <v>25284</v>
      </c>
    </row>
    <row r="8" spans="1:14" x14ac:dyDescent="0.25">
      <c r="A8" t="s">
        <v>7</v>
      </c>
      <c r="B8">
        <v>15</v>
      </c>
      <c r="C8">
        <v>225</v>
      </c>
      <c r="D8">
        <v>29389</v>
      </c>
      <c r="E8">
        <v>28922</v>
      </c>
      <c r="F8">
        <v>28922</v>
      </c>
      <c r="G8">
        <v>28457</v>
      </c>
      <c r="H8">
        <v>28456</v>
      </c>
      <c r="I8">
        <v>28923</v>
      </c>
      <c r="J8">
        <v>28456</v>
      </c>
      <c r="K8">
        <v>28923</v>
      </c>
      <c r="L8">
        <v>28923</v>
      </c>
      <c r="M8">
        <v>29390</v>
      </c>
      <c r="N8">
        <v>28876</v>
      </c>
    </row>
    <row r="9" spans="1:14" x14ac:dyDescent="0.25">
      <c r="A9" t="s">
        <v>7</v>
      </c>
      <c r="B9">
        <v>16</v>
      </c>
      <c r="C9">
        <v>256</v>
      </c>
      <c r="D9">
        <v>38719</v>
      </c>
      <c r="E9">
        <v>37786</v>
      </c>
      <c r="F9">
        <v>36854</v>
      </c>
      <c r="G9">
        <v>37320</v>
      </c>
      <c r="H9">
        <v>36853</v>
      </c>
      <c r="I9">
        <v>36853</v>
      </c>
      <c r="J9">
        <v>36387</v>
      </c>
      <c r="K9">
        <v>35921</v>
      </c>
      <c r="L9">
        <v>35920</v>
      </c>
      <c r="M9">
        <v>35920</v>
      </c>
      <c r="N9">
        <v>36853</v>
      </c>
    </row>
    <row r="10" spans="1:14" x14ac:dyDescent="0.25">
      <c r="A10" t="s">
        <v>7</v>
      </c>
      <c r="B10">
        <v>17</v>
      </c>
      <c r="C10">
        <v>289</v>
      </c>
      <c r="D10">
        <v>41052</v>
      </c>
      <c r="E10">
        <v>41518</v>
      </c>
      <c r="F10">
        <v>46649</v>
      </c>
      <c r="G10">
        <v>40585</v>
      </c>
      <c r="H10">
        <v>40118</v>
      </c>
      <c r="I10">
        <v>41518</v>
      </c>
      <c r="J10">
        <v>41518</v>
      </c>
      <c r="K10">
        <v>41051</v>
      </c>
      <c r="L10">
        <v>40119</v>
      </c>
      <c r="M10">
        <v>41052</v>
      </c>
      <c r="N10">
        <v>41518</v>
      </c>
    </row>
    <row r="11" spans="1:14" x14ac:dyDescent="0.25">
      <c r="A11" t="s">
        <v>7</v>
      </c>
      <c r="B11">
        <v>18</v>
      </c>
      <c r="C11">
        <v>324</v>
      </c>
      <c r="D11">
        <v>52714</v>
      </c>
      <c r="E11">
        <v>51315</v>
      </c>
      <c r="F11">
        <v>51315</v>
      </c>
      <c r="G11">
        <v>50848</v>
      </c>
      <c r="H11">
        <v>50848</v>
      </c>
      <c r="I11">
        <v>50848</v>
      </c>
      <c r="J11">
        <v>50848</v>
      </c>
      <c r="K11">
        <v>50848</v>
      </c>
      <c r="L11">
        <v>52248</v>
      </c>
      <c r="M11">
        <v>52248</v>
      </c>
      <c r="N11">
        <v>51408</v>
      </c>
    </row>
    <row r="12" spans="1:14" x14ac:dyDescent="0.25">
      <c r="A12" t="s">
        <v>7</v>
      </c>
      <c r="B12">
        <v>19</v>
      </c>
      <c r="C12">
        <v>361</v>
      </c>
      <c r="D12">
        <v>58312</v>
      </c>
      <c r="E12">
        <v>57379</v>
      </c>
      <c r="F12">
        <v>56912</v>
      </c>
      <c r="G12">
        <v>56913</v>
      </c>
      <c r="H12">
        <v>65776</v>
      </c>
      <c r="I12">
        <v>55979</v>
      </c>
      <c r="J12">
        <v>56446</v>
      </c>
      <c r="K12">
        <v>55979</v>
      </c>
      <c r="L12">
        <v>56446</v>
      </c>
      <c r="M12">
        <v>55980</v>
      </c>
      <c r="N12">
        <v>57612</v>
      </c>
    </row>
    <row r="13" spans="1:14" x14ac:dyDescent="0.25">
      <c r="A13" t="s">
        <v>7</v>
      </c>
      <c r="B13">
        <v>20</v>
      </c>
      <c r="C13">
        <v>400</v>
      </c>
      <c r="D13">
        <v>69974</v>
      </c>
      <c r="E13">
        <v>70908</v>
      </c>
      <c r="F13">
        <v>68575</v>
      </c>
      <c r="G13">
        <v>70440</v>
      </c>
      <c r="H13">
        <v>69507</v>
      </c>
      <c r="I13">
        <v>72307</v>
      </c>
      <c r="J13">
        <v>69508</v>
      </c>
      <c r="K13">
        <v>78371</v>
      </c>
      <c r="L13">
        <v>66242</v>
      </c>
      <c r="M13">
        <v>65776</v>
      </c>
      <c r="N13">
        <v>70160</v>
      </c>
    </row>
    <row r="14" spans="1:14" x14ac:dyDescent="0.25">
      <c r="A14" t="s">
        <v>7</v>
      </c>
      <c r="B14">
        <v>21</v>
      </c>
      <c r="C14">
        <v>441</v>
      </c>
      <c r="D14">
        <v>71374</v>
      </c>
      <c r="E14">
        <v>70907</v>
      </c>
      <c r="F14">
        <v>75106</v>
      </c>
      <c r="G14">
        <v>73240</v>
      </c>
      <c r="H14">
        <v>73707</v>
      </c>
      <c r="I14">
        <v>71841</v>
      </c>
      <c r="J14">
        <v>71374</v>
      </c>
      <c r="K14">
        <v>71374</v>
      </c>
      <c r="L14">
        <v>72774</v>
      </c>
      <c r="M14">
        <v>72307</v>
      </c>
      <c r="N14">
        <v>72400</v>
      </c>
    </row>
    <row r="15" spans="1:14" x14ac:dyDescent="0.25">
      <c r="A15" t="s">
        <v>7</v>
      </c>
      <c r="B15">
        <v>22</v>
      </c>
      <c r="C15">
        <v>484</v>
      </c>
      <c r="D15">
        <v>90034</v>
      </c>
      <c r="E15">
        <v>91900</v>
      </c>
      <c r="F15">
        <v>107294</v>
      </c>
      <c r="G15">
        <v>88168</v>
      </c>
      <c r="H15">
        <v>86302</v>
      </c>
      <c r="I15">
        <v>90966</v>
      </c>
      <c r="J15">
        <v>98897</v>
      </c>
      <c r="K15">
        <v>1339310</v>
      </c>
      <c r="L15">
        <v>87235</v>
      </c>
      <c r="M15">
        <v>88634</v>
      </c>
      <c r="N15">
        <v>216874</v>
      </c>
    </row>
    <row r="16" spans="1:14" x14ac:dyDescent="0.25">
      <c r="A16" t="s">
        <v>7</v>
      </c>
      <c r="B16">
        <v>23</v>
      </c>
      <c r="C16">
        <v>529</v>
      </c>
      <c r="D16">
        <v>128287</v>
      </c>
      <c r="E16">
        <v>160008</v>
      </c>
      <c r="F16">
        <v>127354</v>
      </c>
      <c r="G16">
        <v>135751</v>
      </c>
      <c r="H16">
        <v>140881</v>
      </c>
      <c r="I16">
        <v>127354</v>
      </c>
      <c r="J16">
        <v>139482</v>
      </c>
      <c r="K16">
        <v>135283</v>
      </c>
      <c r="L16">
        <v>131085</v>
      </c>
      <c r="M16">
        <v>127820</v>
      </c>
      <c r="N16">
        <v>135330</v>
      </c>
    </row>
    <row r="17" spans="1:14" x14ac:dyDescent="0.25">
      <c r="A17" t="s">
        <v>7</v>
      </c>
      <c r="B17">
        <v>24</v>
      </c>
      <c r="C17">
        <v>576</v>
      </c>
      <c r="D17">
        <v>191729</v>
      </c>
      <c r="E17">
        <v>197794</v>
      </c>
      <c r="F17">
        <v>193595</v>
      </c>
      <c r="G17">
        <v>196394</v>
      </c>
      <c r="H17">
        <v>218787</v>
      </c>
      <c r="I17">
        <v>199660</v>
      </c>
      <c r="J17">
        <v>185665</v>
      </c>
      <c r="K17">
        <v>200593</v>
      </c>
      <c r="L17">
        <v>193596</v>
      </c>
      <c r="M17">
        <v>196395</v>
      </c>
      <c r="N17">
        <v>197420</v>
      </c>
    </row>
    <row r="18" spans="1:14" x14ac:dyDescent="0.25">
      <c r="A18" t="s">
        <v>7</v>
      </c>
      <c r="B18">
        <v>25</v>
      </c>
      <c r="C18">
        <v>625</v>
      </c>
      <c r="D18">
        <v>240712</v>
      </c>
      <c r="E18">
        <v>231382</v>
      </c>
      <c r="F18">
        <v>226251</v>
      </c>
      <c r="G18">
        <v>236980</v>
      </c>
      <c r="H18">
        <v>232782</v>
      </c>
      <c r="I18">
        <v>233714</v>
      </c>
      <c r="J18">
        <v>229049</v>
      </c>
      <c r="K18">
        <v>233248</v>
      </c>
      <c r="L18">
        <v>230449</v>
      </c>
      <c r="M18">
        <v>234181</v>
      </c>
      <c r="N18">
        <v>232874</v>
      </c>
    </row>
    <row r="19" spans="1:14" x14ac:dyDescent="0.25">
      <c r="A19" t="s">
        <v>7</v>
      </c>
      <c r="B19">
        <v>26</v>
      </c>
      <c r="C19">
        <v>676</v>
      </c>
      <c r="D19">
        <v>294826</v>
      </c>
      <c r="E19">
        <v>297624</v>
      </c>
      <c r="F19">
        <v>303222</v>
      </c>
      <c r="G19">
        <v>288294</v>
      </c>
      <c r="H19">
        <v>286895</v>
      </c>
      <c r="I19">
        <v>300423</v>
      </c>
      <c r="J19">
        <v>297624</v>
      </c>
      <c r="K19">
        <v>305555</v>
      </c>
      <c r="L19">
        <v>282696</v>
      </c>
      <c r="M19">
        <v>296225</v>
      </c>
      <c r="N19">
        <v>295338</v>
      </c>
    </row>
    <row r="20" spans="1:14" x14ac:dyDescent="0.25">
      <c r="A20" t="s">
        <v>7</v>
      </c>
      <c r="B20">
        <v>27</v>
      </c>
      <c r="C20">
        <v>729</v>
      </c>
      <c r="D20">
        <v>340542</v>
      </c>
      <c r="E20">
        <v>339609</v>
      </c>
      <c r="F20">
        <v>336810</v>
      </c>
      <c r="G20">
        <v>329812</v>
      </c>
      <c r="H20">
        <v>344741</v>
      </c>
      <c r="I20">
        <v>334944</v>
      </c>
      <c r="J20">
        <v>342874</v>
      </c>
      <c r="K20">
        <v>335411</v>
      </c>
      <c r="L20">
        <v>335411</v>
      </c>
      <c r="M20">
        <v>345673</v>
      </c>
      <c r="N20">
        <v>338582</v>
      </c>
    </row>
    <row r="21" spans="1:14" x14ac:dyDescent="0.25">
      <c r="A21" t="s">
        <v>7</v>
      </c>
      <c r="B21">
        <v>28</v>
      </c>
      <c r="C21">
        <v>784</v>
      </c>
      <c r="D21">
        <v>402586</v>
      </c>
      <c r="E21">
        <v>396054</v>
      </c>
      <c r="F21">
        <v>406784</v>
      </c>
      <c r="G21">
        <v>402585</v>
      </c>
      <c r="H21">
        <v>406784</v>
      </c>
      <c r="I21">
        <v>384859</v>
      </c>
      <c r="J21">
        <v>399787</v>
      </c>
      <c r="K21">
        <v>406318</v>
      </c>
      <c r="L21">
        <v>400720</v>
      </c>
      <c r="M21">
        <v>399320</v>
      </c>
      <c r="N21">
        <v>400579</v>
      </c>
    </row>
    <row r="22" spans="1:14" x14ac:dyDescent="0.25">
      <c r="A22" t="s">
        <v>7</v>
      </c>
      <c r="B22">
        <v>29</v>
      </c>
      <c r="C22">
        <v>841</v>
      </c>
      <c r="D22">
        <v>431508</v>
      </c>
      <c r="E22">
        <v>429642</v>
      </c>
      <c r="F22">
        <v>482357</v>
      </c>
      <c r="G22">
        <v>431975</v>
      </c>
      <c r="H22">
        <v>443171</v>
      </c>
      <c r="I22">
        <v>431509</v>
      </c>
      <c r="J22">
        <v>428243</v>
      </c>
      <c r="K22">
        <v>435707</v>
      </c>
      <c r="L22">
        <v>426377</v>
      </c>
      <c r="M22">
        <v>435241</v>
      </c>
      <c r="N22">
        <v>437573</v>
      </c>
    </row>
    <row r="23" spans="1:14" x14ac:dyDescent="0.25">
      <c r="A23" t="s">
        <v>7</v>
      </c>
      <c r="B23">
        <v>30</v>
      </c>
      <c r="C23">
        <v>900</v>
      </c>
      <c r="D23">
        <v>513612</v>
      </c>
      <c r="E23">
        <v>506148</v>
      </c>
      <c r="F23">
        <v>506148</v>
      </c>
      <c r="G23">
        <v>515012</v>
      </c>
      <c r="H23">
        <v>507547</v>
      </c>
      <c r="I23">
        <v>509413</v>
      </c>
      <c r="J23">
        <v>502416</v>
      </c>
      <c r="K23">
        <v>501949</v>
      </c>
      <c r="L23">
        <v>516411</v>
      </c>
      <c r="M23">
        <v>506615</v>
      </c>
      <c r="N23">
        <v>508527</v>
      </c>
    </row>
    <row r="24" spans="1:14" x14ac:dyDescent="0.25">
      <c r="A24" t="s">
        <v>7</v>
      </c>
      <c r="B24">
        <v>31</v>
      </c>
      <c r="C24">
        <v>961</v>
      </c>
      <c r="D24">
        <v>513611</v>
      </c>
      <c r="E24">
        <v>526674</v>
      </c>
      <c r="F24">
        <v>534138</v>
      </c>
      <c r="G24">
        <v>517811</v>
      </c>
      <c r="H24">
        <v>533205</v>
      </c>
      <c r="I24">
        <v>515478</v>
      </c>
      <c r="J24">
        <v>531805</v>
      </c>
      <c r="K24">
        <v>531339</v>
      </c>
      <c r="L24">
        <v>526207</v>
      </c>
      <c r="M24">
        <v>541135</v>
      </c>
      <c r="N24">
        <v>527140</v>
      </c>
    </row>
    <row r="25" spans="1:14" x14ac:dyDescent="0.25">
      <c r="A25" t="s">
        <v>7</v>
      </c>
      <c r="B25">
        <v>32</v>
      </c>
      <c r="C25">
        <v>1024</v>
      </c>
      <c r="D25">
        <v>632568</v>
      </c>
      <c r="E25">
        <v>633035</v>
      </c>
      <c r="F25">
        <v>627903</v>
      </c>
      <c r="G25">
        <v>628836</v>
      </c>
      <c r="H25">
        <v>639099</v>
      </c>
      <c r="I25">
        <v>628836</v>
      </c>
      <c r="J25">
        <v>640499</v>
      </c>
      <c r="K25">
        <v>638166</v>
      </c>
      <c r="L25">
        <v>640965</v>
      </c>
      <c r="M25">
        <v>632568</v>
      </c>
      <c r="N25">
        <v>634247</v>
      </c>
    </row>
    <row r="26" spans="1:14" x14ac:dyDescent="0.25">
      <c r="A26" t="s">
        <v>7</v>
      </c>
      <c r="B26">
        <v>33</v>
      </c>
      <c r="C26">
        <v>1089</v>
      </c>
      <c r="D26">
        <v>666623</v>
      </c>
      <c r="E26">
        <v>681083</v>
      </c>
      <c r="F26">
        <v>661491</v>
      </c>
      <c r="G26">
        <v>663824</v>
      </c>
      <c r="H26">
        <v>691814</v>
      </c>
      <c r="I26">
        <v>655893</v>
      </c>
      <c r="J26">
        <v>678751</v>
      </c>
      <c r="K26">
        <v>675019</v>
      </c>
      <c r="L26">
        <v>675019</v>
      </c>
      <c r="M26">
        <v>682483</v>
      </c>
      <c r="N26">
        <v>673200</v>
      </c>
    </row>
    <row r="27" spans="1:14" x14ac:dyDescent="0.25">
      <c r="A27" t="s">
        <v>7</v>
      </c>
      <c r="B27">
        <v>34</v>
      </c>
      <c r="C27">
        <v>1156</v>
      </c>
      <c r="D27">
        <v>805172</v>
      </c>
      <c r="E27">
        <v>778115</v>
      </c>
      <c r="F27">
        <v>763654</v>
      </c>
      <c r="G27">
        <v>764120</v>
      </c>
      <c r="H27">
        <v>765520</v>
      </c>
      <c r="I27">
        <v>745927</v>
      </c>
      <c r="J27">
        <v>768318</v>
      </c>
      <c r="K27">
        <v>762721</v>
      </c>
      <c r="L27">
        <v>774383</v>
      </c>
      <c r="M27">
        <v>775316</v>
      </c>
      <c r="N27">
        <v>770324</v>
      </c>
    </row>
    <row r="28" spans="1:14" x14ac:dyDescent="0.25">
      <c r="A28" t="s">
        <v>7</v>
      </c>
      <c r="B28">
        <v>35</v>
      </c>
      <c r="C28">
        <v>1225</v>
      </c>
      <c r="D28">
        <v>824298</v>
      </c>
      <c r="E28">
        <v>833628</v>
      </c>
      <c r="F28">
        <v>820099</v>
      </c>
      <c r="G28">
        <v>819634</v>
      </c>
      <c r="H28">
        <v>833162</v>
      </c>
      <c r="I28">
        <v>825697</v>
      </c>
      <c r="J28">
        <v>828963</v>
      </c>
      <c r="K28">
        <v>815435</v>
      </c>
      <c r="L28">
        <v>856486</v>
      </c>
      <c r="M28">
        <v>823832</v>
      </c>
      <c r="N28">
        <v>828123</v>
      </c>
    </row>
    <row r="29" spans="1:14" x14ac:dyDescent="0.25">
      <c r="A29" t="s">
        <v>7</v>
      </c>
      <c r="B29">
        <v>36</v>
      </c>
      <c r="C29">
        <v>1296</v>
      </c>
      <c r="D29">
        <v>952585</v>
      </c>
      <c r="E29">
        <v>926927</v>
      </c>
      <c r="F29">
        <v>939056</v>
      </c>
      <c r="G29">
        <v>942788</v>
      </c>
      <c r="H29">
        <v>928793</v>
      </c>
      <c r="I29">
        <v>923195</v>
      </c>
      <c r="J29">
        <v>942788</v>
      </c>
      <c r="K29">
        <v>930193</v>
      </c>
      <c r="L29">
        <v>929259</v>
      </c>
      <c r="M29">
        <v>939523</v>
      </c>
      <c r="N29">
        <v>935510</v>
      </c>
    </row>
    <row r="30" spans="1:14" x14ac:dyDescent="0.25">
      <c r="A30" t="s">
        <v>7</v>
      </c>
      <c r="B30">
        <v>37</v>
      </c>
      <c r="C30">
        <v>1369</v>
      </c>
      <c r="D30">
        <v>1000167</v>
      </c>
      <c r="E30">
        <v>1002033</v>
      </c>
      <c r="F30">
        <v>14292032</v>
      </c>
      <c r="G30">
        <v>1014162</v>
      </c>
      <c r="H30">
        <v>989904</v>
      </c>
      <c r="I30">
        <v>1009963</v>
      </c>
      <c r="J30">
        <v>999700</v>
      </c>
      <c r="K30">
        <v>995502</v>
      </c>
      <c r="L30">
        <v>1008097</v>
      </c>
      <c r="M30">
        <v>1004832</v>
      </c>
      <c r="N30">
        <v>2331639</v>
      </c>
    </row>
    <row r="31" spans="1:14" x14ac:dyDescent="0.25">
      <c r="A31" t="s">
        <v>7</v>
      </c>
      <c r="B31">
        <v>38</v>
      </c>
      <c r="C31">
        <v>1444</v>
      </c>
      <c r="D31">
        <v>1137317</v>
      </c>
      <c r="E31">
        <v>1127520</v>
      </c>
      <c r="F31">
        <v>1127520</v>
      </c>
      <c r="G31">
        <v>1138716</v>
      </c>
      <c r="H31">
        <v>1165773</v>
      </c>
      <c r="I31">
        <v>1125188</v>
      </c>
      <c r="J31">
        <v>1147113</v>
      </c>
      <c r="K31">
        <v>1129386</v>
      </c>
      <c r="L31">
        <v>1135917</v>
      </c>
      <c r="M31">
        <v>1137317</v>
      </c>
      <c r="N31">
        <v>1137176</v>
      </c>
    </row>
    <row r="32" spans="1:14" x14ac:dyDescent="0.25">
      <c r="A32" t="s">
        <v>7</v>
      </c>
      <c r="B32">
        <v>39</v>
      </c>
      <c r="C32">
        <v>1521</v>
      </c>
      <c r="D32">
        <v>1194229</v>
      </c>
      <c r="E32">
        <v>1203092</v>
      </c>
      <c r="F32">
        <v>1218953</v>
      </c>
      <c r="G32">
        <v>1194229</v>
      </c>
      <c r="H32">
        <v>1229216</v>
      </c>
      <c r="I32">
        <v>1214755</v>
      </c>
      <c r="J32">
        <v>1220353</v>
      </c>
      <c r="K32">
        <v>1211024</v>
      </c>
      <c r="L32">
        <v>1190030</v>
      </c>
      <c r="M32">
        <v>1227351</v>
      </c>
      <c r="N32">
        <v>1210323</v>
      </c>
    </row>
    <row r="33" spans="1:14" x14ac:dyDescent="0.25">
      <c r="A33" t="s">
        <v>7</v>
      </c>
      <c r="B33">
        <v>40</v>
      </c>
      <c r="C33">
        <v>1600</v>
      </c>
      <c r="D33">
        <v>1372897</v>
      </c>
      <c r="E33">
        <v>1360302</v>
      </c>
      <c r="F33">
        <v>1372897</v>
      </c>
      <c r="G33">
        <v>1352371</v>
      </c>
      <c r="H33">
        <v>1383160</v>
      </c>
      <c r="I33">
        <v>1354704</v>
      </c>
      <c r="J33">
        <v>1361701</v>
      </c>
      <c r="K33">
        <v>1377562</v>
      </c>
      <c r="L33">
        <v>1353304</v>
      </c>
      <c r="M33">
        <v>1366366</v>
      </c>
      <c r="N33">
        <v>1365526</v>
      </c>
    </row>
    <row r="34" spans="1:14" x14ac:dyDescent="0.25">
      <c r="A34" t="s">
        <v>7</v>
      </c>
      <c r="B34">
        <v>41</v>
      </c>
      <c r="C34">
        <v>1681</v>
      </c>
      <c r="D34">
        <v>1470395</v>
      </c>
      <c r="E34">
        <v>1451268</v>
      </c>
      <c r="F34">
        <v>1450336</v>
      </c>
      <c r="G34">
        <v>1452201</v>
      </c>
      <c r="H34">
        <v>1454534</v>
      </c>
      <c r="I34">
        <v>1459199</v>
      </c>
      <c r="J34">
        <v>1468529</v>
      </c>
      <c r="K34">
        <v>1452668</v>
      </c>
      <c r="L34">
        <v>1450336</v>
      </c>
      <c r="M34">
        <v>1457799</v>
      </c>
      <c r="N34">
        <v>1456726</v>
      </c>
    </row>
    <row r="35" spans="1:14" x14ac:dyDescent="0.25">
      <c r="A35" t="s">
        <v>7</v>
      </c>
      <c r="B35">
        <v>42</v>
      </c>
      <c r="C35">
        <v>1764</v>
      </c>
      <c r="D35">
        <v>1727901</v>
      </c>
      <c r="E35">
        <v>1623405</v>
      </c>
      <c r="F35">
        <v>1631802</v>
      </c>
      <c r="G35">
        <v>1632735</v>
      </c>
      <c r="H35">
        <v>1622939</v>
      </c>
      <c r="I35">
        <v>1648596</v>
      </c>
      <c r="J35">
        <v>1632269</v>
      </c>
      <c r="K35">
        <v>1638800</v>
      </c>
      <c r="L35">
        <v>1620607</v>
      </c>
      <c r="M35">
        <v>1636467</v>
      </c>
      <c r="N35">
        <v>1641552</v>
      </c>
    </row>
    <row r="36" spans="1:14" x14ac:dyDescent="0.25">
      <c r="A36" t="s">
        <v>7</v>
      </c>
      <c r="B36">
        <v>43</v>
      </c>
      <c r="C36">
        <v>1849</v>
      </c>
      <c r="D36">
        <v>1732566</v>
      </c>
      <c r="E36">
        <v>1739563</v>
      </c>
      <c r="F36">
        <v>1737230</v>
      </c>
      <c r="G36">
        <v>1721369</v>
      </c>
      <c r="H36">
        <v>1739096</v>
      </c>
      <c r="I36">
        <v>1743761</v>
      </c>
      <c r="J36">
        <v>1730233</v>
      </c>
      <c r="K36">
        <v>1733032</v>
      </c>
      <c r="L36">
        <v>1732566</v>
      </c>
      <c r="M36">
        <v>1725568</v>
      </c>
      <c r="N36">
        <v>1733498</v>
      </c>
    </row>
    <row r="37" spans="1:14" x14ac:dyDescent="0.25">
      <c r="A37" t="s">
        <v>7</v>
      </c>
      <c r="B37">
        <v>44</v>
      </c>
      <c r="C37">
        <v>1936</v>
      </c>
      <c r="D37">
        <v>1936424</v>
      </c>
      <c r="E37">
        <v>1927561</v>
      </c>
      <c r="F37">
        <v>1941089</v>
      </c>
      <c r="G37">
        <v>1943421</v>
      </c>
      <c r="H37">
        <v>1930827</v>
      </c>
      <c r="I37">
        <v>1926161</v>
      </c>
      <c r="J37">
        <v>1937357</v>
      </c>
      <c r="K37">
        <v>2004533</v>
      </c>
      <c r="L37">
        <v>1950886</v>
      </c>
      <c r="M37">
        <v>1993337</v>
      </c>
      <c r="N37">
        <v>1949159</v>
      </c>
    </row>
    <row r="38" spans="1:14" x14ac:dyDescent="0.25">
      <c r="A38" t="s">
        <v>7</v>
      </c>
      <c r="B38">
        <v>45</v>
      </c>
      <c r="C38">
        <v>2025</v>
      </c>
      <c r="D38">
        <v>2045118</v>
      </c>
      <c r="E38">
        <v>2056314</v>
      </c>
      <c r="F38">
        <v>2085703</v>
      </c>
      <c r="G38">
        <v>2048383</v>
      </c>
      <c r="H38">
        <v>2058179</v>
      </c>
      <c r="I38">
        <v>2053981</v>
      </c>
      <c r="J38">
        <v>2045584</v>
      </c>
      <c r="K38">
        <v>2046517</v>
      </c>
      <c r="L38">
        <v>2070308</v>
      </c>
      <c r="M38">
        <v>2039520</v>
      </c>
      <c r="N38">
        <v>2054960</v>
      </c>
    </row>
    <row r="39" spans="1:14" x14ac:dyDescent="0.25">
      <c r="A39" t="s">
        <v>7</v>
      </c>
      <c r="B39">
        <v>46</v>
      </c>
      <c r="C39">
        <v>2116</v>
      </c>
      <c r="D39">
        <v>2325482</v>
      </c>
      <c r="E39">
        <v>2271835</v>
      </c>
      <c r="F39">
        <v>2259706</v>
      </c>
      <c r="G39">
        <v>2262039</v>
      </c>
      <c r="H39">
        <v>2280232</v>
      </c>
      <c r="I39">
        <v>2297025</v>
      </c>
      <c r="J39">
        <v>2273235</v>
      </c>
      <c r="K39">
        <v>2284430</v>
      </c>
      <c r="L39">
        <v>2290028</v>
      </c>
      <c r="M39">
        <v>2273234</v>
      </c>
      <c r="N39">
        <v>2281724</v>
      </c>
    </row>
    <row r="40" spans="1:14" x14ac:dyDescent="0.25">
      <c r="A40" t="s">
        <v>7</v>
      </c>
      <c r="B40">
        <v>47</v>
      </c>
      <c r="C40">
        <v>2209</v>
      </c>
      <c r="D40">
        <v>2447237</v>
      </c>
      <c r="E40">
        <v>2396389</v>
      </c>
      <c r="F40">
        <v>2423912</v>
      </c>
      <c r="G40">
        <v>2406652</v>
      </c>
      <c r="H40">
        <v>2413649</v>
      </c>
      <c r="I40">
        <v>2396389</v>
      </c>
      <c r="J40">
        <v>2422512</v>
      </c>
      <c r="K40">
        <v>2399654</v>
      </c>
      <c r="L40">
        <v>2374464</v>
      </c>
      <c r="M40">
        <v>2422046</v>
      </c>
      <c r="N40">
        <v>2410290</v>
      </c>
    </row>
    <row r="41" spans="1:14" x14ac:dyDescent="0.25">
      <c r="A41" t="s">
        <v>7</v>
      </c>
      <c r="B41">
        <v>48</v>
      </c>
      <c r="C41">
        <v>2304</v>
      </c>
      <c r="D41">
        <v>2666023</v>
      </c>
      <c r="E41">
        <v>2668356</v>
      </c>
      <c r="F41">
        <v>2670688</v>
      </c>
      <c r="G41">
        <v>2644564</v>
      </c>
      <c r="H41">
        <v>2636635</v>
      </c>
      <c r="I41">
        <v>2671621</v>
      </c>
      <c r="J41">
        <v>2677220</v>
      </c>
      <c r="K41">
        <v>2671155</v>
      </c>
      <c r="L41">
        <v>2651562</v>
      </c>
      <c r="M41">
        <v>2663691</v>
      </c>
      <c r="N41">
        <v>2662151</v>
      </c>
    </row>
    <row r="42" spans="1:14" x14ac:dyDescent="0.25">
      <c r="A42" t="s">
        <v>7</v>
      </c>
      <c r="B42">
        <v>49</v>
      </c>
      <c r="C42">
        <v>2401</v>
      </c>
      <c r="D42">
        <v>2769120</v>
      </c>
      <c r="E42">
        <v>2782648</v>
      </c>
      <c r="F42">
        <v>2791044</v>
      </c>
      <c r="G42">
        <v>2769586</v>
      </c>
      <c r="H42">
        <v>2793377</v>
      </c>
      <c r="I42">
        <v>2801308</v>
      </c>
      <c r="J42">
        <v>2779848</v>
      </c>
      <c r="K42">
        <v>2784514</v>
      </c>
      <c r="L42">
        <v>2765853</v>
      </c>
      <c r="M42">
        <v>2792444</v>
      </c>
      <c r="N42">
        <v>2782974</v>
      </c>
    </row>
    <row r="43" spans="1:14" x14ac:dyDescent="0.25">
      <c r="A43" t="s">
        <v>7</v>
      </c>
      <c r="B43">
        <v>50</v>
      </c>
      <c r="C43">
        <v>2500</v>
      </c>
      <c r="D43">
        <v>3030356</v>
      </c>
      <c r="E43">
        <v>3058347</v>
      </c>
      <c r="F43">
        <v>3061612</v>
      </c>
      <c r="G43">
        <v>3066744</v>
      </c>
      <c r="H43">
        <v>3030357</v>
      </c>
      <c r="I43">
        <v>3051349</v>
      </c>
      <c r="J43">
        <v>3026159</v>
      </c>
      <c r="K43">
        <v>3009364</v>
      </c>
      <c r="L43">
        <v>3042953</v>
      </c>
      <c r="M43">
        <v>3047150</v>
      </c>
      <c r="N43">
        <v>3042439</v>
      </c>
    </row>
    <row r="44" spans="1:14" x14ac:dyDescent="0.25">
      <c r="A44" t="s">
        <v>6</v>
      </c>
      <c r="B44">
        <v>10</v>
      </c>
      <c r="C44">
        <v>100</v>
      </c>
      <c r="D44">
        <v>627904</v>
      </c>
      <c r="E44">
        <v>607378</v>
      </c>
      <c r="F44">
        <v>133418</v>
      </c>
      <c r="G44">
        <v>103096</v>
      </c>
      <c r="H44">
        <v>102629</v>
      </c>
      <c r="I44">
        <v>102162</v>
      </c>
      <c r="J44">
        <v>91899</v>
      </c>
      <c r="K44">
        <v>90500</v>
      </c>
      <c r="L44">
        <v>88635</v>
      </c>
      <c r="M44">
        <v>88634</v>
      </c>
      <c r="N44">
        <v>203625</v>
      </c>
    </row>
    <row r="45" spans="1:14" x14ac:dyDescent="0.25">
      <c r="A45" t="s">
        <v>6</v>
      </c>
      <c r="B45">
        <v>11</v>
      </c>
      <c r="C45">
        <v>121</v>
      </c>
      <c r="D45">
        <v>118956</v>
      </c>
      <c r="E45">
        <v>121289</v>
      </c>
      <c r="F45">
        <v>121755</v>
      </c>
      <c r="G45">
        <v>111492</v>
      </c>
      <c r="H45">
        <v>111026</v>
      </c>
      <c r="I45">
        <v>107760</v>
      </c>
      <c r="J45">
        <v>109627</v>
      </c>
      <c r="K45">
        <v>111026</v>
      </c>
      <c r="L45">
        <v>111959</v>
      </c>
      <c r="M45">
        <v>429176</v>
      </c>
      <c r="N45">
        <v>145406</v>
      </c>
    </row>
    <row r="46" spans="1:14" x14ac:dyDescent="0.25">
      <c r="A46" t="s">
        <v>6</v>
      </c>
      <c r="B46">
        <v>12</v>
      </c>
      <c r="C46">
        <v>144</v>
      </c>
      <c r="D46">
        <v>155343</v>
      </c>
      <c r="E46">
        <v>151611</v>
      </c>
      <c r="F46">
        <v>153944</v>
      </c>
      <c r="G46">
        <v>154410</v>
      </c>
      <c r="H46">
        <v>150212</v>
      </c>
      <c r="I46">
        <v>149745</v>
      </c>
      <c r="J46">
        <v>151611</v>
      </c>
      <c r="K46">
        <v>153010</v>
      </c>
      <c r="L46">
        <v>148812</v>
      </c>
      <c r="M46">
        <v>148813</v>
      </c>
      <c r="N46">
        <v>151751</v>
      </c>
    </row>
    <row r="47" spans="1:14" x14ac:dyDescent="0.25">
      <c r="A47" t="s">
        <v>6</v>
      </c>
      <c r="B47">
        <v>13</v>
      </c>
      <c r="C47">
        <v>169</v>
      </c>
      <c r="D47">
        <v>209924</v>
      </c>
      <c r="E47">
        <v>207591</v>
      </c>
      <c r="F47">
        <v>204792</v>
      </c>
      <c r="G47">
        <v>218320</v>
      </c>
      <c r="H47">
        <v>210857</v>
      </c>
      <c r="I47">
        <v>202926</v>
      </c>
      <c r="J47">
        <v>211323</v>
      </c>
      <c r="K47">
        <v>207590</v>
      </c>
      <c r="L47">
        <v>206191</v>
      </c>
      <c r="M47">
        <v>208057</v>
      </c>
      <c r="N47">
        <v>208757</v>
      </c>
    </row>
    <row r="48" spans="1:14" x14ac:dyDescent="0.25">
      <c r="A48" t="s">
        <v>6</v>
      </c>
      <c r="B48">
        <v>14</v>
      </c>
      <c r="C48">
        <v>196</v>
      </c>
      <c r="D48">
        <v>361068</v>
      </c>
      <c r="E48">
        <v>277565</v>
      </c>
      <c r="F48">
        <v>286895</v>
      </c>
      <c r="G48">
        <v>279897</v>
      </c>
      <c r="H48">
        <v>273366</v>
      </c>
      <c r="I48">
        <v>279431</v>
      </c>
      <c r="J48">
        <v>278964</v>
      </c>
      <c r="K48">
        <v>277565</v>
      </c>
      <c r="L48">
        <v>277098</v>
      </c>
      <c r="M48">
        <v>278498</v>
      </c>
      <c r="N48">
        <v>287034</v>
      </c>
    </row>
    <row r="49" spans="1:14" x14ac:dyDescent="0.25">
      <c r="A49" t="s">
        <v>6</v>
      </c>
      <c r="B49">
        <v>15</v>
      </c>
      <c r="C49">
        <v>225</v>
      </c>
      <c r="D49">
        <v>376462</v>
      </c>
      <c r="E49">
        <v>367132</v>
      </c>
      <c r="F49">
        <v>367599</v>
      </c>
      <c r="G49">
        <v>368531</v>
      </c>
      <c r="H49">
        <v>364334</v>
      </c>
      <c r="I49">
        <v>373663</v>
      </c>
      <c r="J49">
        <v>364334</v>
      </c>
      <c r="K49">
        <v>374596</v>
      </c>
      <c r="L49">
        <v>368998</v>
      </c>
      <c r="M49">
        <v>401653</v>
      </c>
      <c r="N49">
        <v>372730</v>
      </c>
    </row>
    <row r="50" spans="1:14" x14ac:dyDescent="0.25">
      <c r="A50" t="s">
        <v>6</v>
      </c>
      <c r="B50">
        <v>16</v>
      </c>
      <c r="C50">
        <v>256</v>
      </c>
      <c r="D50">
        <v>501483</v>
      </c>
      <c r="E50">
        <v>507081</v>
      </c>
      <c r="F50">
        <v>502882</v>
      </c>
      <c r="G50">
        <v>504748</v>
      </c>
      <c r="H50">
        <v>503349</v>
      </c>
      <c r="I50">
        <v>506148</v>
      </c>
      <c r="J50">
        <v>496818</v>
      </c>
      <c r="K50">
        <v>491687</v>
      </c>
      <c r="L50">
        <v>490754</v>
      </c>
      <c r="M50">
        <v>493086</v>
      </c>
      <c r="N50">
        <v>499803</v>
      </c>
    </row>
    <row r="51" spans="1:14" x14ac:dyDescent="0.25">
      <c r="A51" t="s">
        <v>6</v>
      </c>
      <c r="B51">
        <v>17</v>
      </c>
      <c r="C51">
        <v>289</v>
      </c>
      <c r="D51">
        <v>637699</v>
      </c>
      <c r="E51">
        <v>636766</v>
      </c>
      <c r="F51">
        <v>637233</v>
      </c>
      <c r="G51">
        <v>626970</v>
      </c>
      <c r="H51">
        <v>632569</v>
      </c>
      <c r="I51">
        <v>675486</v>
      </c>
      <c r="J51">
        <v>631635</v>
      </c>
      <c r="K51">
        <v>629303</v>
      </c>
      <c r="L51">
        <v>631635</v>
      </c>
      <c r="M51">
        <v>665690</v>
      </c>
      <c r="N51">
        <v>640498</v>
      </c>
    </row>
    <row r="52" spans="1:14" x14ac:dyDescent="0.25">
      <c r="A52" t="s">
        <v>6</v>
      </c>
      <c r="B52">
        <v>18</v>
      </c>
      <c r="C52">
        <v>324</v>
      </c>
      <c r="D52">
        <v>805639</v>
      </c>
      <c r="E52">
        <v>797708</v>
      </c>
      <c r="F52">
        <v>796308</v>
      </c>
      <c r="G52">
        <v>793043</v>
      </c>
      <c r="H52">
        <v>795375</v>
      </c>
      <c r="I52">
        <v>798640</v>
      </c>
      <c r="J52">
        <v>794908</v>
      </c>
      <c r="K52">
        <v>799573</v>
      </c>
      <c r="L52">
        <v>812635</v>
      </c>
      <c r="M52">
        <v>803305</v>
      </c>
      <c r="N52">
        <v>799713</v>
      </c>
    </row>
    <row r="53" spans="1:14" x14ac:dyDescent="0.25">
      <c r="A53" t="s">
        <v>6</v>
      </c>
      <c r="B53">
        <v>19</v>
      </c>
      <c r="C53">
        <v>361</v>
      </c>
      <c r="D53">
        <v>994102</v>
      </c>
      <c r="E53">
        <v>1032822</v>
      </c>
      <c r="F53">
        <v>992237</v>
      </c>
      <c r="G53">
        <v>1000633</v>
      </c>
      <c r="H53">
        <v>2065177</v>
      </c>
      <c r="I53">
        <v>995036</v>
      </c>
      <c r="J53">
        <v>1000633</v>
      </c>
      <c r="K53">
        <v>987105</v>
      </c>
      <c r="L53">
        <v>990838</v>
      </c>
      <c r="M53">
        <v>987105</v>
      </c>
      <c r="N53">
        <v>1104568</v>
      </c>
    </row>
    <row r="54" spans="1:14" x14ac:dyDescent="0.25">
      <c r="A54" t="s">
        <v>6</v>
      </c>
      <c r="B54">
        <v>20</v>
      </c>
      <c r="C54">
        <v>400</v>
      </c>
      <c r="D54">
        <v>1225018</v>
      </c>
      <c r="E54">
        <v>1294526</v>
      </c>
      <c r="F54">
        <v>1232482</v>
      </c>
      <c r="G54">
        <v>1313186</v>
      </c>
      <c r="H54">
        <v>1280997</v>
      </c>
      <c r="I54">
        <v>1247410</v>
      </c>
      <c r="J54">
        <v>1250208</v>
      </c>
      <c r="K54">
        <v>1243211</v>
      </c>
      <c r="L54">
        <v>1229683</v>
      </c>
      <c r="M54">
        <v>1220819</v>
      </c>
      <c r="N54">
        <v>1253754</v>
      </c>
    </row>
    <row r="55" spans="1:14" x14ac:dyDescent="0.25">
      <c r="A55" t="s">
        <v>6</v>
      </c>
      <c r="B55">
        <v>21</v>
      </c>
      <c r="C55">
        <v>441</v>
      </c>
      <c r="D55">
        <v>1482057</v>
      </c>
      <c r="E55">
        <v>1488588</v>
      </c>
      <c r="F55">
        <v>1574423</v>
      </c>
      <c r="G55">
        <v>1557629</v>
      </c>
      <c r="H55">
        <v>1491387</v>
      </c>
      <c r="I55">
        <v>1482990</v>
      </c>
      <c r="J55">
        <v>1493719</v>
      </c>
      <c r="K55">
        <v>1470395</v>
      </c>
      <c r="L55">
        <v>1503982</v>
      </c>
      <c r="M55">
        <v>1483457</v>
      </c>
      <c r="N55">
        <v>1502862</v>
      </c>
    </row>
    <row r="56" spans="1:14" x14ac:dyDescent="0.25">
      <c r="A56" t="s">
        <v>6</v>
      </c>
      <c r="B56">
        <v>22</v>
      </c>
      <c r="C56">
        <v>484</v>
      </c>
      <c r="D56">
        <v>1857586</v>
      </c>
      <c r="E56">
        <v>2066576</v>
      </c>
      <c r="F56">
        <v>2221919</v>
      </c>
      <c r="G56">
        <v>1851056</v>
      </c>
      <c r="H56">
        <v>1950419</v>
      </c>
      <c r="I56">
        <v>1880444</v>
      </c>
      <c r="J56">
        <v>1958816</v>
      </c>
      <c r="K56">
        <v>1851522</v>
      </c>
      <c r="L56">
        <v>1844524</v>
      </c>
      <c r="M56">
        <v>2048383</v>
      </c>
      <c r="N56">
        <v>1953124</v>
      </c>
    </row>
    <row r="57" spans="1:14" x14ac:dyDescent="0.25">
      <c r="A57" t="s">
        <v>6</v>
      </c>
      <c r="B57">
        <v>23</v>
      </c>
      <c r="C57">
        <v>529</v>
      </c>
      <c r="D57">
        <v>2868016</v>
      </c>
      <c r="E57">
        <v>3433875</v>
      </c>
      <c r="F57">
        <v>2981841</v>
      </c>
      <c r="G57">
        <v>3080272</v>
      </c>
      <c r="H57">
        <v>3067210</v>
      </c>
      <c r="I57">
        <v>2937057</v>
      </c>
      <c r="J57">
        <v>3080272</v>
      </c>
      <c r="K57">
        <v>3239813</v>
      </c>
      <c r="L57">
        <v>2911867</v>
      </c>
      <c r="M57">
        <v>2824632</v>
      </c>
      <c r="N57">
        <v>3042485</v>
      </c>
    </row>
    <row r="58" spans="1:14" x14ac:dyDescent="0.25">
      <c r="A58" t="s">
        <v>6</v>
      </c>
      <c r="B58">
        <v>24</v>
      </c>
      <c r="C58">
        <v>576</v>
      </c>
      <c r="D58">
        <v>5152913</v>
      </c>
      <c r="E58">
        <v>5028358</v>
      </c>
      <c r="F58">
        <v>5054482</v>
      </c>
      <c r="G58">
        <v>5207959</v>
      </c>
      <c r="H58">
        <v>5257874</v>
      </c>
      <c r="I58">
        <v>5106730</v>
      </c>
      <c r="J58">
        <v>4807706</v>
      </c>
      <c r="K58">
        <v>5144983</v>
      </c>
      <c r="L58">
        <v>4818901</v>
      </c>
      <c r="M58">
        <v>5144982</v>
      </c>
      <c r="N58">
        <v>5072488</v>
      </c>
    </row>
    <row r="59" spans="1:14" x14ac:dyDescent="0.25">
      <c r="A59" t="s">
        <v>6</v>
      </c>
      <c r="B59">
        <v>25</v>
      </c>
      <c r="C59">
        <v>625</v>
      </c>
      <c r="D59">
        <v>6420849</v>
      </c>
      <c r="E59">
        <v>6549135</v>
      </c>
      <c r="F59">
        <v>6437175</v>
      </c>
      <c r="G59">
        <v>6432510</v>
      </c>
      <c r="H59">
        <v>6483359</v>
      </c>
      <c r="I59">
        <v>6424114</v>
      </c>
      <c r="J59">
        <v>6391459</v>
      </c>
      <c r="K59">
        <v>6511815</v>
      </c>
      <c r="L59">
        <v>6442774</v>
      </c>
      <c r="M59">
        <v>6193199</v>
      </c>
      <c r="N59">
        <v>6428638</v>
      </c>
    </row>
    <row r="60" spans="1:14" x14ac:dyDescent="0.25">
      <c r="A60" t="s">
        <v>6</v>
      </c>
      <c r="B60">
        <v>26</v>
      </c>
      <c r="C60">
        <v>676</v>
      </c>
      <c r="D60">
        <v>7992473</v>
      </c>
      <c r="E60">
        <v>7943024</v>
      </c>
      <c r="F60">
        <v>8023728</v>
      </c>
      <c r="G60">
        <v>7905238</v>
      </c>
      <c r="H60">
        <v>7897308</v>
      </c>
      <c r="I60">
        <v>7984075</v>
      </c>
      <c r="J60">
        <v>8046120</v>
      </c>
      <c r="K60">
        <v>8082039</v>
      </c>
      <c r="L60">
        <v>7881446</v>
      </c>
      <c r="M60">
        <v>7972879</v>
      </c>
      <c r="N60">
        <v>7972833</v>
      </c>
    </row>
    <row r="61" spans="1:14" x14ac:dyDescent="0.25">
      <c r="A61" t="s">
        <v>6</v>
      </c>
      <c r="B61">
        <v>27</v>
      </c>
      <c r="C61">
        <v>729</v>
      </c>
      <c r="D61">
        <v>9729237</v>
      </c>
      <c r="E61">
        <v>9677455</v>
      </c>
      <c r="F61">
        <v>9636404</v>
      </c>
      <c r="G61">
        <v>9672324</v>
      </c>
      <c r="H61">
        <v>9813672</v>
      </c>
      <c r="I61">
        <v>9754427</v>
      </c>
      <c r="J61">
        <v>9854257</v>
      </c>
      <c r="K61">
        <v>9676522</v>
      </c>
      <c r="L61">
        <v>9637803</v>
      </c>
      <c r="M61">
        <v>9717107</v>
      </c>
      <c r="N61">
        <v>9716920</v>
      </c>
    </row>
    <row r="62" spans="1:14" x14ac:dyDescent="0.25">
      <c r="A62" t="s">
        <v>6</v>
      </c>
      <c r="B62">
        <v>28</v>
      </c>
      <c r="C62">
        <v>784</v>
      </c>
      <c r="D62">
        <v>11624609</v>
      </c>
      <c r="E62">
        <v>11683388</v>
      </c>
      <c r="F62">
        <v>11936694</v>
      </c>
      <c r="G62">
        <v>11675457</v>
      </c>
      <c r="H62">
        <v>11788815</v>
      </c>
      <c r="I62">
        <v>11577026</v>
      </c>
      <c r="J62">
        <v>11662395</v>
      </c>
      <c r="K62">
        <v>11677323</v>
      </c>
      <c r="L62">
        <v>11642803</v>
      </c>
      <c r="M62">
        <v>11637671</v>
      </c>
      <c r="N62">
        <v>11690618</v>
      </c>
    </row>
    <row r="63" spans="1:14" x14ac:dyDescent="0.25">
      <c r="A63" t="s">
        <v>6</v>
      </c>
      <c r="B63">
        <v>29</v>
      </c>
      <c r="C63">
        <v>841</v>
      </c>
      <c r="D63">
        <v>13654332</v>
      </c>
      <c r="E63">
        <v>13740167</v>
      </c>
      <c r="F63">
        <v>13747165</v>
      </c>
      <c r="G63">
        <v>13887114</v>
      </c>
      <c r="H63">
        <v>13843730</v>
      </c>
      <c r="I63">
        <v>13711711</v>
      </c>
      <c r="J63">
        <v>13752297</v>
      </c>
      <c r="K63">
        <v>13672526</v>
      </c>
      <c r="L63">
        <v>13701448</v>
      </c>
      <c r="M63">
        <v>13508785</v>
      </c>
      <c r="N63">
        <v>13721927</v>
      </c>
    </row>
    <row r="64" spans="1:14" x14ac:dyDescent="0.25">
      <c r="A64" t="s">
        <v>6</v>
      </c>
      <c r="B64">
        <v>30</v>
      </c>
      <c r="C64">
        <v>900</v>
      </c>
      <c r="D64">
        <v>16147286</v>
      </c>
      <c r="E64">
        <v>16018999</v>
      </c>
      <c r="F64">
        <v>16257379</v>
      </c>
      <c r="G64">
        <v>16250382</v>
      </c>
      <c r="H64">
        <v>16175276</v>
      </c>
      <c r="I64">
        <v>16111366</v>
      </c>
      <c r="J64">
        <v>16180407</v>
      </c>
      <c r="K64">
        <v>16099704</v>
      </c>
      <c r="L64">
        <v>16141688</v>
      </c>
      <c r="M64">
        <v>16102502</v>
      </c>
      <c r="N64">
        <v>16148498</v>
      </c>
    </row>
    <row r="65" spans="1:14" x14ac:dyDescent="0.25">
      <c r="A65" t="s">
        <v>6</v>
      </c>
      <c r="B65">
        <v>31</v>
      </c>
      <c r="C65">
        <v>961</v>
      </c>
      <c r="D65">
        <v>27411760</v>
      </c>
      <c r="E65">
        <v>18667763</v>
      </c>
      <c r="F65">
        <v>18797449</v>
      </c>
      <c r="G65">
        <v>18839900</v>
      </c>
      <c r="H65">
        <v>18758262</v>
      </c>
      <c r="I65">
        <v>18332352</v>
      </c>
      <c r="J65">
        <v>18738670</v>
      </c>
      <c r="K65">
        <v>18735871</v>
      </c>
      <c r="L65">
        <v>18640706</v>
      </c>
      <c r="M65">
        <v>18807245</v>
      </c>
      <c r="N65">
        <v>19572997</v>
      </c>
    </row>
    <row r="66" spans="1:14" x14ac:dyDescent="0.25">
      <c r="A66" t="s">
        <v>6</v>
      </c>
      <c r="B66">
        <v>32</v>
      </c>
      <c r="C66">
        <v>1024</v>
      </c>
      <c r="D66">
        <v>21880519</v>
      </c>
      <c r="E66">
        <v>22040528</v>
      </c>
      <c r="F66">
        <v>22143623</v>
      </c>
      <c r="G66">
        <v>21817076</v>
      </c>
      <c r="H66">
        <v>22064785</v>
      </c>
      <c r="I66">
        <v>21869323</v>
      </c>
      <c r="J66">
        <v>21989213</v>
      </c>
      <c r="K66">
        <v>21979883</v>
      </c>
      <c r="L66">
        <v>21730774</v>
      </c>
      <c r="M66">
        <v>22100706</v>
      </c>
      <c r="N66">
        <v>21961643</v>
      </c>
    </row>
    <row r="67" spans="1:14" x14ac:dyDescent="0.25">
      <c r="A67" t="s">
        <v>6</v>
      </c>
      <c r="B67">
        <v>33</v>
      </c>
      <c r="C67">
        <v>1089</v>
      </c>
      <c r="D67">
        <v>24826907</v>
      </c>
      <c r="E67">
        <v>24896881</v>
      </c>
      <c r="F67">
        <v>24855830</v>
      </c>
      <c r="G67">
        <v>25000443</v>
      </c>
      <c r="H67">
        <v>24838103</v>
      </c>
      <c r="I67">
        <v>24708417</v>
      </c>
      <c r="J67">
        <v>25137126</v>
      </c>
      <c r="K67">
        <v>24818510</v>
      </c>
      <c r="L67">
        <v>25117067</v>
      </c>
      <c r="M67">
        <v>24881953</v>
      </c>
      <c r="N67">
        <v>24908123</v>
      </c>
    </row>
    <row r="68" spans="1:14" x14ac:dyDescent="0.25">
      <c r="A68" t="s">
        <v>6</v>
      </c>
      <c r="B68">
        <v>34</v>
      </c>
      <c r="C68">
        <v>1156</v>
      </c>
      <c r="D68">
        <v>28894284</v>
      </c>
      <c r="E68">
        <v>29145725</v>
      </c>
      <c r="F68">
        <v>28832240</v>
      </c>
      <c r="G68">
        <v>29197039</v>
      </c>
      <c r="H68">
        <v>28896616</v>
      </c>
      <c r="I68">
        <v>28985717</v>
      </c>
      <c r="J68">
        <v>28919475</v>
      </c>
      <c r="K68">
        <v>28780458</v>
      </c>
      <c r="L68">
        <v>29107939</v>
      </c>
      <c r="M68">
        <v>29729778</v>
      </c>
      <c r="N68">
        <v>29048927</v>
      </c>
    </row>
    <row r="69" spans="1:14" x14ac:dyDescent="0.25">
      <c r="A69" t="s">
        <v>6</v>
      </c>
      <c r="B69">
        <v>35</v>
      </c>
      <c r="C69">
        <v>1225</v>
      </c>
      <c r="D69">
        <v>33300804</v>
      </c>
      <c r="E69">
        <v>33491134</v>
      </c>
      <c r="F69">
        <v>32679431</v>
      </c>
      <c r="G69">
        <v>32743341</v>
      </c>
      <c r="H69">
        <v>32871627</v>
      </c>
      <c r="I69">
        <v>33487401</v>
      </c>
      <c r="J69">
        <v>32572136</v>
      </c>
      <c r="K69">
        <v>32688294</v>
      </c>
      <c r="L69">
        <v>33486002</v>
      </c>
      <c r="M69">
        <v>32678964</v>
      </c>
      <c r="N69">
        <v>32999913</v>
      </c>
    </row>
    <row r="70" spans="1:14" x14ac:dyDescent="0.25">
      <c r="A70" t="s">
        <v>6</v>
      </c>
      <c r="B70">
        <v>36</v>
      </c>
      <c r="C70">
        <v>1296</v>
      </c>
      <c r="D70">
        <v>38367414</v>
      </c>
      <c r="E70">
        <v>38178483</v>
      </c>
      <c r="F70">
        <v>37483871</v>
      </c>
      <c r="G70">
        <v>37494134</v>
      </c>
      <c r="H70">
        <v>38059994</v>
      </c>
      <c r="I70">
        <v>37433956</v>
      </c>
      <c r="J70">
        <v>38279247</v>
      </c>
      <c r="K70">
        <v>37819281</v>
      </c>
      <c r="L70">
        <v>37638281</v>
      </c>
      <c r="M70">
        <v>38057194</v>
      </c>
      <c r="N70">
        <v>37881185</v>
      </c>
    </row>
    <row r="71" spans="1:14" x14ac:dyDescent="0.25">
      <c r="A71" t="s">
        <v>6</v>
      </c>
      <c r="B71">
        <v>37</v>
      </c>
      <c r="C71">
        <v>1369</v>
      </c>
      <c r="D71">
        <v>42787462</v>
      </c>
      <c r="E71">
        <v>42954934</v>
      </c>
      <c r="F71">
        <v>42871897</v>
      </c>
      <c r="G71">
        <v>43093949</v>
      </c>
      <c r="H71">
        <v>42462780</v>
      </c>
      <c r="I71">
        <v>43848273</v>
      </c>
      <c r="J71">
        <v>42446453</v>
      </c>
      <c r="K71">
        <v>42838776</v>
      </c>
      <c r="L71">
        <v>42734281</v>
      </c>
      <c r="M71">
        <v>43242295</v>
      </c>
      <c r="N71">
        <v>42928110</v>
      </c>
    </row>
    <row r="72" spans="1:14" x14ac:dyDescent="0.25">
      <c r="A72" t="s">
        <v>6</v>
      </c>
      <c r="B72">
        <v>38</v>
      </c>
      <c r="C72">
        <v>1444</v>
      </c>
      <c r="D72">
        <v>49244230</v>
      </c>
      <c r="E72">
        <v>49230235</v>
      </c>
      <c r="F72">
        <v>48781467</v>
      </c>
      <c r="G72">
        <v>49021711</v>
      </c>
      <c r="H72">
        <v>50349359</v>
      </c>
      <c r="I72">
        <v>48738549</v>
      </c>
      <c r="J72">
        <v>49442024</v>
      </c>
      <c r="K72">
        <v>49038506</v>
      </c>
      <c r="L72">
        <v>49691600</v>
      </c>
      <c r="M72">
        <v>48836513</v>
      </c>
      <c r="N72">
        <v>49237419</v>
      </c>
    </row>
    <row r="73" spans="1:14" x14ac:dyDescent="0.25">
      <c r="A73" t="s">
        <v>6</v>
      </c>
      <c r="B73">
        <v>39</v>
      </c>
      <c r="C73">
        <v>1521</v>
      </c>
      <c r="D73">
        <v>55044639</v>
      </c>
      <c r="E73">
        <v>56275721</v>
      </c>
      <c r="F73">
        <v>56594805</v>
      </c>
      <c r="G73">
        <v>55286750</v>
      </c>
      <c r="H73">
        <v>56510369</v>
      </c>
      <c r="I73">
        <v>55056302</v>
      </c>
      <c r="J73">
        <v>55699132</v>
      </c>
      <c r="K73">
        <v>55243833</v>
      </c>
      <c r="L73">
        <v>55608166</v>
      </c>
      <c r="M73">
        <v>56725890</v>
      </c>
      <c r="N73">
        <v>55804560</v>
      </c>
    </row>
    <row r="74" spans="1:14" x14ac:dyDescent="0.25">
      <c r="A74" t="s">
        <v>6</v>
      </c>
      <c r="B74">
        <v>40</v>
      </c>
      <c r="C74">
        <v>1600</v>
      </c>
      <c r="D74">
        <v>62924220</v>
      </c>
      <c r="E74">
        <v>62948010</v>
      </c>
      <c r="F74">
        <v>63375788</v>
      </c>
      <c r="G74">
        <v>62708232</v>
      </c>
      <c r="H74">
        <v>62498309</v>
      </c>
      <c r="I74">
        <v>62513703</v>
      </c>
      <c r="J74">
        <v>62821124</v>
      </c>
      <c r="K74">
        <v>64114251</v>
      </c>
      <c r="L74">
        <v>62162898</v>
      </c>
      <c r="M74">
        <v>62534229</v>
      </c>
      <c r="N74">
        <v>62860076</v>
      </c>
    </row>
    <row r="75" spans="1:14" x14ac:dyDescent="0.25">
      <c r="A75" t="s">
        <v>6</v>
      </c>
      <c r="B75">
        <v>41</v>
      </c>
      <c r="C75">
        <v>1681</v>
      </c>
      <c r="D75">
        <v>71190525</v>
      </c>
      <c r="E75">
        <v>70719831</v>
      </c>
      <c r="F75">
        <v>70980602</v>
      </c>
      <c r="G75">
        <v>70436202</v>
      </c>
      <c r="H75">
        <v>70822460</v>
      </c>
      <c r="I75">
        <v>70221614</v>
      </c>
      <c r="J75">
        <v>71371526</v>
      </c>
      <c r="K75">
        <v>70862112</v>
      </c>
      <c r="L75">
        <v>70585946</v>
      </c>
      <c r="M75">
        <v>70792604</v>
      </c>
      <c r="N75">
        <v>70798342</v>
      </c>
    </row>
    <row r="76" spans="1:14" x14ac:dyDescent="0.25">
      <c r="A76" t="s">
        <v>6</v>
      </c>
      <c r="B76">
        <v>42</v>
      </c>
      <c r="C76">
        <v>1764</v>
      </c>
      <c r="D76">
        <v>80575488</v>
      </c>
      <c r="E76">
        <v>79618239</v>
      </c>
      <c r="F76">
        <v>79480155</v>
      </c>
      <c r="G76">
        <v>79778247</v>
      </c>
      <c r="H76">
        <v>79008995</v>
      </c>
      <c r="I76">
        <v>79106026</v>
      </c>
      <c r="J76">
        <v>79475024</v>
      </c>
      <c r="K76">
        <v>79558994</v>
      </c>
      <c r="L76">
        <v>79586051</v>
      </c>
      <c r="M76">
        <v>79695677</v>
      </c>
      <c r="N76">
        <v>79588289</v>
      </c>
    </row>
    <row r="77" spans="1:14" x14ac:dyDescent="0.25">
      <c r="A77" t="s">
        <v>6</v>
      </c>
      <c r="B77">
        <v>43</v>
      </c>
      <c r="C77">
        <v>1849</v>
      </c>
      <c r="D77">
        <v>90646199</v>
      </c>
      <c r="E77">
        <v>89013464</v>
      </c>
      <c r="F77">
        <v>89026526</v>
      </c>
      <c r="G77">
        <v>88478860</v>
      </c>
      <c r="H77">
        <v>89206593</v>
      </c>
      <c r="I77">
        <v>89913334</v>
      </c>
      <c r="J77">
        <v>88202228</v>
      </c>
      <c r="K77">
        <v>88696246</v>
      </c>
      <c r="L77">
        <v>89518679</v>
      </c>
      <c r="M77">
        <v>87893407</v>
      </c>
      <c r="N77">
        <v>89059553</v>
      </c>
    </row>
    <row r="78" spans="1:14" x14ac:dyDescent="0.25">
      <c r="A78" t="s">
        <v>6</v>
      </c>
      <c r="B78">
        <v>44</v>
      </c>
      <c r="C78">
        <v>1936</v>
      </c>
      <c r="D78">
        <v>100056820</v>
      </c>
      <c r="E78">
        <v>99623911</v>
      </c>
      <c r="F78">
        <v>99218526</v>
      </c>
      <c r="G78">
        <v>100115131</v>
      </c>
      <c r="H78">
        <v>99126626</v>
      </c>
      <c r="I78">
        <v>99858092</v>
      </c>
      <c r="J78">
        <v>99156016</v>
      </c>
      <c r="K78">
        <v>99369671</v>
      </c>
      <c r="L78">
        <v>100097871</v>
      </c>
      <c r="M78">
        <v>99077178</v>
      </c>
      <c r="N78">
        <v>99569984</v>
      </c>
    </row>
    <row r="79" spans="1:14" x14ac:dyDescent="0.25">
      <c r="A79" t="s">
        <v>6</v>
      </c>
      <c r="B79">
        <v>45</v>
      </c>
      <c r="C79">
        <v>2025</v>
      </c>
      <c r="D79">
        <v>112078416</v>
      </c>
      <c r="E79">
        <v>110797885</v>
      </c>
      <c r="F79">
        <v>111251785</v>
      </c>
      <c r="G79">
        <v>110729310</v>
      </c>
      <c r="H79">
        <v>111300301</v>
      </c>
      <c r="I79">
        <v>111299834</v>
      </c>
      <c r="J79">
        <v>111189275</v>
      </c>
      <c r="K79">
        <v>110494196</v>
      </c>
      <c r="L79">
        <v>111778459</v>
      </c>
      <c r="M79">
        <v>109463240</v>
      </c>
      <c r="N79">
        <v>111038270</v>
      </c>
    </row>
    <row r="80" spans="1:14" x14ac:dyDescent="0.25">
      <c r="A80" t="s">
        <v>6</v>
      </c>
      <c r="B80">
        <v>46</v>
      </c>
      <c r="C80">
        <v>2116</v>
      </c>
      <c r="D80">
        <v>125061928</v>
      </c>
      <c r="E80">
        <v>123035003</v>
      </c>
      <c r="F80">
        <v>122852137</v>
      </c>
      <c r="G80">
        <v>122822747</v>
      </c>
      <c r="H80">
        <v>122835810</v>
      </c>
      <c r="I80">
        <v>123519692</v>
      </c>
      <c r="J80">
        <v>122741111</v>
      </c>
      <c r="K80">
        <v>122635216</v>
      </c>
      <c r="L80">
        <v>122963162</v>
      </c>
      <c r="M80">
        <v>123343823</v>
      </c>
      <c r="N80">
        <v>123181062</v>
      </c>
    </row>
    <row r="81" spans="1:14" x14ac:dyDescent="0.25">
      <c r="A81" t="s">
        <v>6</v>
      </c>
      <c r="B81">
        <v>47</v>
      </c>
      <c r="C81">
        <v>2209</v>
      </c>
      <c r="D81">
        <v>138035642</v>
      </c>
      <c r="E81">
        <v>134958636</v>
      </c>
      <c r="F81">
        <v>136800828</v>
      </c>
      <c r="G81">
        <v>135454521</v>
      </c>
      <c r="H81">
        <v>136724323</v>
      </c>
      <c r="I81">
        <v>134921316</v>
      </c>
      <c r="J81">
        <v>135732086</v>
      </c>
      <c r="K81">
        <v>134814022</v>
      </c>
      <c r="L81">
        <v>135301510</v>
      </c>
      <c r="M81">
        <v>137187086</v>
      </c>
      <c r="N81">
        <v>135992997</v>
      </c>
    </row>
    <row r="82" spans="1:14" x14ac:dyDescent="0.25">
      <c r="A82" t="s">
        <v>6</v>
      </c>
      <c r="B82">
        <v>48</v>
      </c>
      <c r="C82">
        <v>2304</v>
      </c>
      <c r="D82">
        <v>151777209</v>
      </c>
      <c r="E82">
        <v>150731792</v>
      </c>
      <c r="F82">
        <v>150263897</v>
      </c>
      <c r="G82">
        <v>149512372</v>
      </c>
      <c r="H82">
        <v>149198420</v>
      </c>
      <c r="I82">
        <v>150766780</v>
      </c>
      <c r="J82">
        <v>150997228</v>
      </c>
      <c r="K82">
        <v>150739722</v>
      </c>
      <c r="L82">
        <v>149315977</v>
      </c>
      <c r="M82">
        <v>150329206</v>
      </c>
      <c r="N82">
        <v>150363260</v>
      </c>
    </row>
    <row r="83" spans="1:14" x14ac:dyDescent="0.25">
      <c r="A83" t="s">
        <v>6</v>
      </c>
      <c r="B83">
        <v>49</v>
      </c>
      <c r="C83">
        <v>2401</v>
      </c>
      <c r="D83">
        <v>164474292</v>
      </c>
      <c r="E83">
        <v>164478957</v>
      </c>
      <c r="F83">
        <v>163972343</v>
      </c>
      <c r="G83">
        <v>163169037</v>
      </c>
      <c r="H83">
        <v>164427642</v>
      </c>
      <c r="I83">
        <v>163709239</v>
      </c>
      <c r="J83">
        <v>163670519</v>
      </c>
      <c r="K83">
        <v>163182098</v>
      </c>
      <c r="L83">
        <v>162050380</v>
      </c>
      <c r="M83">
        <v>164705674</v>
      </c>
      <c r="N83">
        <v>163784018</v>
      </c>
    </row>
    <row r="84" spans="1:14" x14ac:dyDescent="0.25">
      <c r="A84" t="s">
        <v>6</v>
      </c>
      <c r="B84">
        <v>50</v>
      </c>
      <c r="C84">
        <v>2500</v>
      </c>
      <c r="D84">
        <v>180114963</v>
      </c>
      <c r="E84">
        <v>180288500</v>
      </c>
      <c r="F84">
        <v>178638504</v>
      </c>
      <c r="G84">
        <v>179743166</v>
      </c>
      <c r="H84">
        <v>178779852</v>
      </c>
      <c r="I84">
        <v>180293165</v>
      </c>
      <c r="J84">
        <v>179317255</v>
      </c>
      <c r="K84">
        <v>178539607</v>
      </c>
      <c r="L84">
        <v>180486294</v>
      </c>
      <c r="M84">
        <v>179682521</v>
      </c>
      <c r="N84">
        <v>179588382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Center to Corner Blocked Graph</vt:lpstr>
      <vt:lpstr>Center to Corner Unblock Graph</vt:lpstr>
      <vt:lpstr>Center to Corner Unblocked (2)</vt:lpstr>
      <vt:lpstr>Corner to Corner Unblocked (2)</vt:lpstr>
      <vt:lpstr>Corner to Corner (3)</vt:lpstr>
      <vt:lpstr>Corner to Corner Unblock Graph</vt:lpstr>
      <vt:lpstr>Corner to Corner Blocked Graph</vt:lpstr>
      <vt:lpstr>Corner to Corner Blocked</vt:lpstr>
      <vt:lpstr>Center to Corner Unblocked Org</vt:lpstr>
      <vt:lpstr>Corner to Corner Unblocked Org</vt:lpstr>
      <vt:lpstr>Center to Corner Blocked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2014-12-11T06:17:36Z</dcterms:created>
  <dcterms:modified xsi:type="dcterms:W3CDTF">2014-12-11T08:40:20Z</dcterms:modified>
</cp:coreProperties>
</file>