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GitHub\VergenceRobot\Test Code\SpeedTest\"/>
    </mc:Choice>
  </mc:AlternateContent>
  <xr:revisionPtr revIDLastSave="0" documentId="13_ncr:1_{DED6BCA8-829F-4696-8C14-49BDF699D128}" xr6:coauthVersionLast="33" xr6:coauthVersionMax="33" xr10:uidLastSave="{00000000-0000-0000-0000-000000000000}"/>
  <bookViews>
    <workbookView xWindow="0" yWindow="0" windowWidth="23040" windowHeight="9072" activeTab="1" xr2:uid="{1321F39A-D24E-41CC-9F8D-4A1FFA659B71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2" l="1"/>
  <c r="M10" i="2"/>
  <c r="M9" i="2"/>
  <c r="M8" i="2"/>
  <c r="M7" i="2"/>
  <c r="M2" i="2"/>
  <c r="M3" i="2"/>
  <c r="M4" i="2"/>
  <c r="M5" i="2"/>
  <c r="M6" i="2"/>
  <c r="M1" i="2"/>
  <c r="L2" i="2"/>
  <c r="L3" i="2"/>
  <c r="L4" i="2"/>
  <c r="L5" i="2"/>
  <c r="L6" i="2"/>
  <c r="L7" i="2"/>
  <c r="L8" i="2"/>
  <c r="L9" i="2"/>
  <c r="L10" i="2"/>
  <c r="L11" i="2"/>
  <c r="L1" i="2"/>
  <c r="K2" i="2"/>
  <c r="K3" i="2"/>
  <c r="K4" i="2"/>
  <c r="K5" i="2"/>
  <c r="K6" i="2"/>
  <c r="K7" i="2"/>
  <c r="K8" i="2"/>
  <c r="K9" i="2"/>
  <c r="K10" i="2"/>
  <c r="K11" i="2"/>
  <c r="K1" i="2"/>
  <c r="B2" i="2" l="1"/>
  <c r="C2" i="2"/>
  <c r="D2" i="2"/>
  <c r="E2" i="2"/>
  <c r="F2" i="2"/>
  <c r="G2" i="2"/>
  <c r="H2" i="2"/>
  <c r="I2" i="2"/>
  <c r="J2" i="2"/>
  <c r="B3" i="2"/>
  <c r="C3" i="2"/>
  <c r="D3" i="2"/>
  <c r="E3" i="2"/>
  <c r="F3" i="2"/>
  <c r="G3" i="2"/>
  <c r="H3" i="2"/>
  <c r="I3" i="2"/>
  <c r="J3" i="2"/>
  <c r="B4" i="2"/>
  <c r="C4" i="2"/>
  <c r="D4" i="2"/>
  <c r="E4" i="2"/>
  <c r="F4" i="2"/>
  <c r="G4" i="2"/>
  <c r="H4" i="2"/>
  <c r="I4" i="2"/>
  <c r="J4" i="2"/>
  <c r="B5" i="2"/>
  <c r="C5" i="2"/>
  <c r="D5" i="2"/>
  <c r="E5" i="2"/>
  <c r="F5" i="2"/>
  <c r="G5" i="2"/>
  <c r="H5" i="2"/>
  <c r="I5" i="2"/>
  <c r="J5" i="2"/>
  <c r="B6" i="2"/>
  <c r="C6" i="2"/>
  <c r="D6" i="2"/>
  <c r="E6" i="2"/>
  <c r="F6" i="2"/>
  <c r="G6" i="2"/>
  <c r="H6" i="2"/>
  <c r="I6" i="2"/>
  <c r="J6" i="2"/>
  <c r="B7" i="2"/>
  <c r="C7" i="2"/>
  <c r="D7" i="2"/>
  <c r="E7" i="2"/>
  <c r="F7" i="2"/>
  <c r="G7" i="2"/>
  <c r="H7" i="2"/>
  <c r="I7" i="2"/>
  <c r="J7" i="2"/>
  <c r="B8" i="2"/>
  <c r="C8" i="2"/>
  <c r="D8" i="2"/>
  <c r="E8" i="2"/>
  <c r="F8" i="2"/>
  <c r="G8" i="2"/>
  <c r="H8" i="2"/>
  <c r="I8" i="2"/>
  <c r="J8" i="2"/>
  <c r="B9" i="2"/>
  <c r="C9" i="2"/>
  <c r="D9" i="2"/>
  <c r="E9" i="2"/>
  <c r="F9" i="2"/>
  <c r="G9" i="2"/>
  <c r="H9" i="2"/>
  <c r="I9" i="2"/>
  <c r="J9" i="2"/>
  <c r="B10" i="2"/>
  <c r="C10" i="2"/>
  <c r="D10" i="2"/>
  <c r="E10" i="2"/>
  <c r="F10" i="2"/>
  <c r="G10" i="2"/>
  <c r="H10" i="2"/>
  <c r="I10" i="2"/>
  <c r="J10" i="2"/>
  <c r="B11" i="2"/>
  <c r="C11" i="2"/>
  <c r="D11" i="2"/>
  <c r="E11" i="2"/>
  <c r="F11" i="2"/>
  <c r="G11" i="2"/>
  <c r="H11" i="2"/>
  <c r="I11" i="2"/>
  <c r="J11" i="2"/>
  <c r="C1" i="2"/>
  <c r="D1" i="2"/>
  <c r="E1" i="2"/>
  <c r="F1" i="2"/>
  <c r="G1" i="2"/>
  <c r="H1" i="2"/>
  <c r="I1" i="2"/>
  <c r="J1" i="2"/>
  <c r="B1" i="2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Sheet1!$G$1:$G$49</c:f>
              <c:numCache>
                <c:formatCode>General</c:formatCode>
                <c:ptCount val="4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34</c:v>
                </c:pt>
                <c:pt idx="15">
                  <c:v>36</c:v>
                </c:pt>
                <c:pt idx="16">
                  <c:v>38</c:v>
                </c:pt>
                <c:pt idx="17">
                  <c:v>40</c:v>
                </c:pt>
                <c:pt idx="18">
                  <c:v>42</c:v>
                </c:pt>
                <c:pt idx="19">
                  <c:v>44</c:v>
                </c:pt>
                <c:pt idx="20">
                  <c:v>46</c:v>
                </c:pt>
                <c:pt idx="21">
                  <c:v>48</c:v>
                </c:pt>
                <c:pt idx="22">
                  <c:v>50</c:v>
                </c:pt>
                <c:pt idx="23">
                  <c:v>52</c:v>
                </c:pt>
                <c:pt idx="24">
                  <c:v>54</c:v>
                </c:pt>
                <c:pt idx="25">
                  <c:v>56</c:v>
                </c:pt>
                <c:pt idx="26">
                  <c:v>58</c:v>
                </c:pt>
                <c:pt idx="27">
                  <c:v>60</c:v>
                </c:pt>
                <c:pt idx="28">
                  <c:v>62</c:v>
                </c:pt>
                <c:pt idx="29">
                  <c:v>64</c:v>
                </c:pt>
                <c:pt idx="30">
                  <c:v>66</c:v>
                </c:pt>
                <c:pt idx="31">
                  <c:v>68</c:v>
                </c:pt>
                <c:pt idx="32">
                  <c:v>70</c:v>
                </c:pt>
                <c:pt idx="33">
                  <c:v>72</c:v>
                </c:pt>
                <c:pt idx="34">
                  <c:v>74</c:v>
                </c:pt>
                <c:pt idx="35">
                  <c:v>76</c:v>
                </c:pt>
                <c:pt idx="36">
                  <c:v>78</c:v>
                </c:pt>
                <c:pt idx="37">
                  <c:v>80</c:v>
                </c:pt>
                <c:pt idx="38">
                  <c:v>82</c:v>
                </c:pt>
                <c:pt idx="39">
                  <c:v>84</c:v>
                </c:pt>
                <c:pt idx="40">
                  <c:v>86</c:v>
                </c:pt>
                <c:pt idx="41">
                  <c:v>88</c:v>
                </c:pt>
                <c:pt idx="42">
                  <c:v>90</c:v>
                </c:pt>
                <c:pt idx="43">
                  <c:v>92</c:v>
                </c:pt>
                <c:pt idx="44">
                  <c:v>94</c:v>
                </c:pt>
                <c:pt idx="45">
                  <c:v>96</c:v>
                </c:pt>
                <c:pt idx="46">
                  <c:v>98</c:v>
                </c:pt>
                <c:pt idx="47">
                  <c:v>100</c:v>
                </c:pt>
                <c:pt idx="48">
                  <c:v>102</c:v>
                </c:pt>
              </c:numCache>
            </c:numRef>
          </c:xVal>
          <c:yVal>
            <c:numRef>
              <c:f>Sheet1!$I$1:$I$49</c:f>
              <c:numCache>
                <c:formatCode>General</c:formatCode>
                <c:ptCount val="49"/>
                <c:pt idx="0">
                  <c:v>0.31361526622294345</c:v>
                </c:pt>
                <c:pt idx="1">
                  <c:v>0.29102508385010339</c:v>
                </c:pt>
                <c:pt idx="2">
                  <c:v>0.27147064252054265</c:v>
                </c:pt>
                <c:pt idx="3">
                  <c:v>0.25400372004009519</c:v>
                </c:pt>
                <c:pt idx="4">
                  <c:v>0.23908995561795365</c:v>
                </c:pt>
                <c:pt idx="5">
                  <c:v>0.22563332199024161</c:v>
                </c:pt>
                <c:pt idx="6">
                  <c:v>0.21361072862521016</c:v>
                </c:pt>
                <c:pt idx="7">
                  <c:v>0.20288410121680414</c:v>
                </c:pt>
                <c:pt idx="8">
                  <c:v>0.19303903471505554</c:v>
                </c:pt>
                <c:pt idx="9">
                  <c:v>0.18423639971558026</c:v>
                </c:pt>
                <c:pt idx="10">
                  <c:v>0.17626161349748937</c:v>
                </c:pt>
                <c:pt idx="11">
                  <c:v>0.16867305088115908</c:v>
                </c:pt>
                <c:pt idx="12">
                  <c:v>0.16196416348312989</c:v>
                </c:pt>
                <c:pt idx="13">
                  <c:v>0.15558109927846986</c:v>
                </c:pt>
                <c:pt idx="14">
                  <c:v>0.14985557055973162</c:v>
                </c:pt>
                <c:pt idx="15">
                  <c:v>0.14445574692783067</c:v>
                </c:pt>
                <c:pt idx="16">
                  <c:v>0.13943153788127091</c:v>
                </c:pt>
                <c:pt idx="17">
                  <c:v>0.13474506878625164</c:v>
                </c:pt>
                <c:pt idx="18">
                  <c:v>0.13036339148011944</c:v>
                </c:pt>
                <c:pt idx="19">
                  <c:v>0.12625770849649262</c:v>
                </c:pt>
                <c:pt idx="20">
                  <c:v>0.12246070897504943</c:v>
                </c:pt>
                <c:pt idx="21">
                  <c:v>0.11877619981663615</c:v>
                </c:pt>
                <c:pt idx="22">
                  <c:v>0.11543561919679325</c:v>
                </c:pt>
                <c:pt idx="23">
                  <c:v>0.11218038481597262</c:v>
                </c:pt>
                <c:pt idx="24">
                  <c:v>0.10912673011218268</c:v>
                </c:pt>
                <c:pt idx="25">
                  <c:v>0.10623491659852789</c:v>
                </c:pt>
                <c:pt idx="26">
                  <c:v>0.10351312530056721</c:v>
                </c:pt>
                <c:pt idx="27">
                  <c:v>0.1008879387439785</c:v>
                </c:pt>
                <c:pt idx="28">
                  <c:v>9.8392613014009464E-2</c:v>
                </c:pt>
                <c:pt idx="29">
                  <c:v>9.608910702371494E-2</c:v>
                </c:pt>
                <c:pt idx="30">
                  <c:v>9.3805836024239753E-2</c:v>
                </c:pt>
                <c:pt idx="31">
                  <c:v>9.1693541489651378E-2</c:v>
                </c:pt>
                <c:pt idx="32">
                  <c:v>8.9627655806175696E-2</c:v>
                </c:pt>
                <c:pt idx="33">
                  <c:v>8.7682532045037939E-2</c:v>
                </c:pt>
                <c:pt idx="34">
                  <c:v>8.5805802887279542E-2</c:v>
                </c:pt>
                <c:pt idx="35">
                  <c:v>8.4007728070440837E-2</c:v>
                </c:pt>
                <c:pt idx="36">
                  <c:v>8.2283464439400766E-2</c:v>
                </c:pt>
                <c:pt idx="37">
                  <c:v>8.0653707735750743E-2</c:v>
                </c:pt>
                <c:pt idx="38">
                  <c:v>7.9026829767975815E-2</c:v>
                </c:pt>
                <c:pt idx="39">
                  <c:v>7.752234657497134E-2</c:v>
                </c:pt>
                <c:pt idx="40">
                  <c:v>7.6051702059063794E-2</c:v>
                </c:pt>
                <c:pt idx="41">
                  <c:v>7.4635816712604094E-2</c:v>
                </c:pt>
                <c:pt idx="42">
                  <c:v>7.3282070851868178E-2</c:v>
                </c:pt>
                <c:pt idx="43">
                  <c:v>7.196654244386777E-2</c:v>
                </c:pt>
                <c:pt idx="44">
                  <c:v>7.0697412713825528E-2</c:v>
                </c:pt>
                <c:pt idx="45">
                  <c:v>6.9472269478994333E-2</c:v>
                </c:pt>
                <c:pt idx="46">
                  <c:v>6.8288864915044739E-2</c:v>
                </c:pt>
                <c:pt idx="47">
                  <c:v>6.7153820802705336E-2</c:v>
                </c:pt>
                <c:pt idx="48">
                  <c:v>6.6047455172622449E-2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61-4221-901E-5037A3E38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65616"/>
        <c:axId val="465266600"/>
      </c:scatterChart>
      <c:valAx>
        <c:axId val="46526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66600"/>
        <c:crosses val="autoZero"/>
        <c:crossBetween val="midCat"/>
      </c:valAx>
      <c:valAx>
        <c:axId val="46526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6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Sheet2!$M$1:$M$11</c:f>
              <c:numCache>
                <c:formatCode>General</c:formatCode>
                <c:ptCount val="11"/>
                <c:pt idx="0">
                  <c:v>0</c:v>
                </c:pt>
                <c:pt idx="1">
                  <c:v>0.15838444032453627</c:v>
                </c:pt>
                <c:pt idx="2">
                  <c:v>0.32491969623290629</c:v>
                </c:pt>
                <c:pt idx="3">
                  <c:v>0.50952544949442879</c:v>
                </c:pt>
                <c:pt idx="4">
                  <c:v>0.7265425280053609</c:v>
                </c:pt>
                <c:pt idx="5">
                  <c:v>0.99999999999999989</c:v>
                </c:pt>
                <c:pt idx="6">
                  <c:v>0.7265425280053609</c:v>
                </c:pt>
                <c:pt idx="7">
                  <c:v>0.50952544949442879</c:v>
                </c:pt>
                <c:pt idx="8">
                  <c:v>0.32491969623290629</c:v>
                </c:pt>
                <c:pt idx="9">
                  <c:v>0.15838444032453627</c:v>
                </c:pt>
                <c:pt idx="10">
                  <c:v>0</c:v>
                </c:pt>
              </c:numCache>
            </c:numRef>
          </c:xVal>
          <c:yVal>
            <c:numRef>
              <c:f>Sheet2!$N$1:$N$11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A5-4C6C-BCC6-1CB78F43213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Sheet2!$M$1:$M$11</c:f>
              <c:numCache>
                <c:formatCode>General</c:formatCode>
                <c:ptCount val="11"/>
                <c:pt idx="0">
                  <c:v>0</c:v>
                </c:pt>
                <c:pt idx="1">
                  <c:v>0.15838444032453627</c:v>
                </c:pt>
                <c:pt idx="2">
                  <c:v>0.32491969623290629</c:v>
                </c:pt>
                <c:pt idx="3">
                  <c:v>0.50952544949442879</c:v>
                </c:pt>
                <c:pt idx="4">
                  <c:v>0.7265425280053609</c:v>
                </c:pt>
                <c:pt idx="5">
                  <c:v>0.99999999999999989</c:v>
                </c:pt>
                <c:pt idx="6">
                  <c:v>0.7265425280053609</c:v>
                </c:pt>
                <c:pt idx="7">
                  <c:v>0.50952544949442879</c:v>
                </c:pt>
                <c:pt idx="8">
                  <c:v>0.32491969623290629</c:v>
                </c:pt>
                <c:pt idx="9">
                  <c:v>0.15838444032453627</c:v>
                </c:pt>
                <c:pt idx="10">
                  <c:v>0</c:v>
                </c:pt>
              </c:numCache>
            </c:numRef>
          </c:xVal>
          <c:yVal>
            <c:numRef>
              <c:f>Sheet2!$O$1:$O$11</c:f>
              <c:numCache>
                <c:formatCode>General</c:formatCode>
                <c:ptCount val="11"/>
                <c:pt idx="0">
                  <c:v>953</c:v>
                </c:pt>
                <c:pt idx="1">
                  <c:v>968</c:v>
                </c:pt>
                <c:pt idx="2">
                  <c:v>975</c:v>
                </c:pt>
                <c:pt idx="3">
                  <c:v>958</c:v>
                </c:pt>
                <c:pt idx="4">
                  <c:v>914</c:v>
                </c:pt>
                <c:pt idx="5">
                  <c:v>852</c:v>
                </c:pt>
                <c:pt idx="6">
                  <c:v>919</c:v>
                </c:pt>
                <c:pt idx="7">
                  <c:v>962</c:v>
                </c:pt>
                <c:pt idx="8">
                  <c:v>982</c:v>
                </c:pt>
                <c:pt idx="9">
                  <c:v>976</c:v>
                </c:pt>
                <c:pt idx="10">
                  <c:v>950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A5-4C6C-BCC6-1CB78F432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502240"/>
        <c:axId val="520505192"/>
      </c:scatterChart>
      <c:valAx>
        <c:axId val="52050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05192"/>
        <c:crosses val="autoZero"/>
        <c:crossBetween val="midCat"/>
      </c:valAx>
      <c:valAx>
        <c:axId val="52050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0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</xdr:colOff>
      <xdr:row>2</xdr:row>
      <xdr:rowOff>171450</xdr:rowOff>
    </xdr:from>
    <xdr:to>
      <xdr:col>21</xdr:col>
      <xdr:colOff>320040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B6C604-4F1D-483D-89C0-6E96F176A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441960</xdr:colOff>
      <xdr:row>13</xdr:row>
      <xdr:rowOff>26670</xdr:rowOff>
    </xdr:from>
    <xdr:to>
      <xdr:col>19</xdr:col>
      <xdr:colOff>137160</xdr:colOff>
      <xdr:row>28</xdr:row>
      <xdr:rowOff>26670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224C7A-B28F-4D83-9568-4085EB68C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2571-F584-4F82-AA36-E94A4697C2B7}">
  <dimension ref="B1:M49"/>
  <sheetViews>
    <sheetView topLeftCell="A21" workbookViewId="0">
      <selection activeCell="G1" sqref="G1:G49"/>
    </sheetView>
  </sheetViews>
  <sheetFormatPr defaultRowHeight="14.4" x14ac:dyDescent="0.3"/>
  <sheetData>
    <row r="1" spans="2:13" x14ac:dyDescent="0.3">
      <c r="B1">
        <v>588</v>
      </c>
      <c r="C1">
        <f t="shared" ref="C1:C32" si="0">H1-B1</f>
        <v>236</v>
      </c>
      <c r="E1">
        <v>877</v>
      </c>
      <c r="F1">
        <v>651</v>
      </c>
      <c r="G1">
        <v>6</v>
      </c>
      <c r="H1" s="1">
        <v>824</v>
      </c>
      <c r="I1">
        <f>SQRT((11.64*PI()*1000/200)^2 + (11.64*PI()*1000/200)^2)/((H1+J1)/2)</f>
        <v>0.31361526622294345</v>
      </c>
      <c r="J1">
        <v>825</v>
      </c>
      <c r="K1">
        <f>(11.64*PI()*1000/200)/L1</f>
        <v>0.34048546078012282</v>
      </c>
      <c r="L1">
        <v>537</v>
      </c>
      <c r="M1">
        <v>534</v>
      </c>
    </row>
    <row r="2" spans="2:13" x14ac:dyDescent="0.3">
      <c r="B2">
        <v>653</v>
      </c>
      <c r="C2">
        <f t="shared" si="0"/>
        <v>236</v>
      </c>
      <c r="E2">
        <v>942</v>
      </c>
      <c r="F2">
        <v>716</v>
      </c>
      <c r="G2">
        <v>8</v>
      </c>
      <c r="H2" s="1">
        <v>889</v>
      </c>
      <c r="I2">
        <f t="shared" ref="I2:I49" si="1">SQRT((11.64*PI()*1000/200)^2 + (11.64*PI()*1000/200)^2)/((H2+J2)/2)</f>
        <v>0.29102508385010339</v>
      </c>
      <c r="J2">
        <v>888</v>
      </c>
      <c r="K2">
        <f t="shared" ref="K2:K49" si="2">(11.64*PI()*1000/200)/L2</f>
        <v>0.30473448739820991</v>
      </c>
      <c r="L2">
        <v>600</v>
      </c>
      <c r="M2">
        <v>598</v>
      </c>
    </row>
    <row r="3" spans="2:13" x14ac:dyDescent="0.3">
      <c r="B3">
        <v>718</v>
      </c>
      <c r="C3">
        <f t="shared" si="0"/>
        <v>235</v>
      </c>
      <c r="E3">
        <v>1005</v>
      </c>
      <c r="F3">
        <v>780</v>
      </c>
      <c r="G3">
        <v>10</v>
      </c>
      <c r="H3" s="1">
        <v>953</v>
      </c>
      <c r="I3">
        <f t="shared" si="1"/>
        <v>0.27147064252054265</v>
      </c>
      <c r="J3">
        <v>952</v>
      </c>
      <c r="K3">
        <f t="shared" si="2"/>
        <v>0.27536248861284029</v>
      </c>
      <c r="L3">
        <v>664</v>
      </c>
      <c r="M3">
        <v>663</v>
      </c>
    </row>
    <row r="4" spans="2:13" x14ac:dyDescent="0.3">
      <c r="B4">
        <v>782</v>
      </c>
      <c r="C4">
        <f t="shared" si="0"/>
        <v>236</v>
      </c>
      <c r="E4">
        <v>1070</v>
      </c>
      <c r="F4">
        <v>845</v>
      </c>
      <c r="G4">
        <v>12</v>
      </c>
      <c r="H4" s="1">
        <v>1018</v>
      </c>
      <c r="I4">
        <f t="shared" si="1"/>
        <v>0.25400372004009519</v>
      </c>
      <c r="J4">
        <v>1018</v>
      </c>
      <c r="K4">
        <f t="shared" si="2"/>
        <v>0.25081027769399994</v>
      </c>
      <c r="L4">
        <v>729</v>
      </c>
      <c r="M4">
        <v>727</v>
      </c>
    </row>
    <row r="5" spans="2:13" x14ac:dyDescent="0.3">
      <c r="B5">
        <v>846</v>
      </c>
      <c r="C5">
        <f t="shared" si="0"/>
        <v>235</v>
      </c>
      <c r="E5">
        <v>1134</v>
      </c>
      <c r="F5">
        <v>908</v>
      </c>
      <c r="G5">
        <v>14</v>
      </c>
      <c r="H5" s="1">
        <v>1081</v>
      </c>
      <c r="I5">
        <f t="shared" si="1"/>
        <v>0.23908995561795365</v>
      </c>
      <c r="J5">
        <v>1082</v>
      </c>
      <c r="K5">
        <f t="shared" si="2"/>
        <v>0.23056833851062539</v>
      </c>
      <c r="L5">
        <v>793</v>
      </c>
      <c r="M5">
        <v>791</v>
      </c>
    </row>
    <row r="6" spans="2:13" x14ac:dyDescent="0.3">
      <c r="B6">
        <v>911</v>
      </c>
      <c r="C6">
        <f t="shared" si="0"/>
        <v>235</v>
      </c>
      <c r="E6">
        <v>1199</v>
      </c>
      <c r="F6">
        <v>972</v>
      </c>
      <c r="G6">
        <v>16</v>
      </c>
      <c r="H6" s="1">
        <v>1146</v>
      </c>
      <c r="I6">
        <f t="shared" si="1"/>
        <v>0.22563332199024161</v>
      </c>
      <c r="J6">
        <v>1146</v>
      </c>
      <c r="K6">
        <f t="shared" si="2"/>
        <v>0.21285295976592078</v>
      </c>
      <c r="L6">
        <v>859</v>
      </c>
      <c r="M6">
        <v>856</v>
      </c>
    </row>
    <row r="7" spans="2:13" x14ac:dyDescent="0.3">
      <c r="B7">
        <v>975</v>
      </c>
      <c r="C7">
        <f t="shared" si="0"/>
        <v>235</v>
      </c>
      <c r="E7">
        <v>1263</v>
      </c>
      <c r="F7">
        <v>1037</v>
      </c>
      <c r="G7">
        <v>18</v>
      </c>
      <c r="H7" s="1">
        <v>1210</v>
      </c>
      <c r="I7">
        <f t="shared" si="1"/>
        <v>0.21361072862521016</v>
      </c>
      <c r="J7">
        <v>1211</v>
      </c>
      <c r="K7">
        <f t="shared" si="2"/>
        <v>0.19809392463588943</v>
      </c>
      <c r="L7">
        <v>923</v>
      </c>
      <c r="M7">
        <v>921</v>
      </c>
    </row>
    <row r="8" spans="2:13" x14ac:dyDescent="0.3">
      <c r="B8">
        <v>1040</v>
      </c>
      <c r="C8">
        <f t="shared" si="0"/>
        <v>235</v>
      </c>
      <c r="E8">
        <v>1327</v>
      </c>
      <c r="F8">
        <v>1102</v>
      </c>
      <c r="G8">
        <v>20</v>
      </c>
      <c r="H8" s="1">
        <v>1275</v>
      </c>
      <c r="I8">
        <f t="shared" si="1"/>
        <v>0.20288410121680414</v>
      </c>
      <c r="J8">
        <v>1274</v>
      </c>
      <c r="K8">
        <f t="shared" si="2"/>
        <v>0.1852489285095501</v>
      </c>
      <c r="L8">
        <v>987</v>
      </c>
      <c r="M8">
        <v>985</v>
      </c>
    </row>
    <row r="9" spans="2:13" x14ac:dyDescent="0.3">
      <c r="B9">
        <v>1104</v>
      </c>
      <c r="C9">
        <f t="shared" si="0"/>
        <v>235</v>
      </c>
      <c r="E9">
        <v>1391</v>
      </c>
      <c r="F9">
        <v>1166</v>
      </c>
      <c r="G9">
        <v>22</v>
      </c>
      <c r="H9" s="1">
        <v>1339</v>
      </c>
      <c r="I9">
        <f t="shared" si="1"/>
        <v>0.19303903471505554</v>
      </c>
      <c r="J9">
        <v>1340</v>
      </c>
      <c r="K9">
        <f t="shared" si="2"/>
        <v>0.17380293958072809</v>
      </c>
      <c r="L9">
        <v>1052</v>
      </c>
      <c r="M9">
        <v>1050</v>
      </c>
    </row>
    <row r="10" spans="2:13" x14ac:dyDescent="0.3">
      <c r="B10">
        <v>1167</v>
      </c>
      <c r="C10">
        <f t="shared" si="0"/>
        <v>237</v>
      </c>
      <c r="E10">
        <v>1456</v>
      </c>
      <c r="F10">
        <v>1231</v>
      </c>
      <c r="G10">
        <v>24</v>
      </c>
      <c r="H10" s="1">
        <v>1404</v>
      </c>
      <c r="I10">
        <f t="shared" si="1"/>
        <v>0.18423639971558026</v>
      </c>
      <c r="J10">
        <v>1403</v>
      </c>
      <c r="K10">
        <f t="shared" si="2"/>
        <v>0.16383574591301608</v>
      </c>
      <c r="L10">
        <v>1116</v>
      </c>
      <c r="M10">
        <v>1114</v>
      </c>
    </row>
    <row r="11" spans="2:13" x14ac:dyDescent="0.3">
      <c r="B11">
        <v>1233</v>
      </c>
      <c r="C11">
        <f t="shared" si="0"/>
        <v>234</v>
      </c>
      <c r="E11">
        <v>1520</v>
      </c>
      <c r="F11">
        <v>1295</v>
      </c>
      <c r="G11">
        <v>26</v>
      </c>
      <c r="H11" s="1">
        <v>1467</v>
      </c>
      <c r="I11">
        <f t="shared" si="1"/>
        <v>0.17626161349748937</v>
      </c>
      <c r="J11">
        <v>1467</v>
      </c>
      <c r="K11">
        <f t="shared" si="2"/>
        <v>0.15508116407033584</v>
      </c>
      <c r="L11">
        <v>1179</v>
      </c>
      <c r="M11">
        <v>1177</v>
      </c>
    </row>
    <row r="12" spans="2:13" x14ac:dyDescent="0.3">
      <c r="B12">
        <v>1296</v>
      </c>
      <c r="C12">
        <f t="shared" si="0"/>
        <v>237</v>
      </c>
      <c r="E12">
        <v>1585</v>
      </c>
      <c r="F12">
        <v>1359</v>
      </c>
      <c r="G12">
        <v>28</v>
      </c>
      <c r="H12" s="1">
        <v>1533</v>
      </c>
      <c r="I12">
        <f t="shared" si="1"/>
        <v>0.16867305088115908</v>
      </c>
      <c r="J12">
        <v>1533</v>
      </c>
      <c r="K12">
        <f t="shared" si="2"/>
        <v>0.14685999392684815</v>
      </c>
      <c r="L12">
        <v>1245</v>
      </c>
      <c r="M12">
        <v>1243</v>
      </c>
    </row>
    <row r="13" spans="2:13" x14ac:dyDescent="0.3">
      <c r="B13">
        <v>1362</v>
      </c>
      <c r="C13">
        <f t="shared" si="0"/>
        <v>235</v>
      </c>
      <c r="E13">
        <v>1650</v>
      </c>
      <c r="F13">
        <v>1425</v>
      </c>
      <c r="G13">
        <v>30</v>
      </c>
      <c r="H13" s="1">
        <v>1597</v>
      </c>
      <c r="I13">
        <f t="shared" si="1"/>
        <v>0.16196416348312989</v>
      </c>
      <c r="J13">
        <v>1596</v>
      </c>
      <c r="K13">
        <f t="shared" si="2"/>
        <v>0.13978646210927059</v>
      </c>
      <c r="L13">
        <v>1308</v>
      </c>
      <c r="M13">
        <v>1307</v>
      </c>
    </row>
    <row r="14" spans="2:13" x14ac:dyDescent="0.3">
      <c r="B14">
        <v>1425</v>
      </c>
      <c r="C14">
        <f t="shared" si="0"/>
        <v>237</v>
      </c>
      <c r="E14">
        <v>1713</v>
      </c>
      <c r="F14">
        <v>1487</v>
      </c>
      <c r="G14">
        <v>32</v>
      </c>
      <c r="H14" s="1">
        <v>1662</v>
      </c>
      <c r="I14">
        <f t="shared" si="1"/>
        <v>0.15558109927846986</v>
      </c>
      <c r="J14">
        <v>1662</v>
      </c>
      <c r="K14">
        <f t="shared" si="2"/>
        <v>0.13316874904510265</v>
      </c>
      <c r="L14">
        <v>1373</v>
      </c>
      <c r="M14">
        <v>1371</v>
      </c>
    </row>
    <row r="15" spans="2:13" x14ac:dyDescent="0.3">
      <c r="B15">
        <v>1490</v>
      </c>
      <c r="C15">
        <f t="shared" si="0"/>
        <v>236</v>
      </c>
      <c r="E15">
        <v>1777</v>
      </c>
      <c r="F15">
        <v>1553</v>
      </c>
      <c r="G15">
        <v>34</v>
      </c>
      <c r="H15" s="1">
        <v>1726</v>
      </c>
      <c r="I15">
        <f t="shared" si="1"/>
        <v>0.14985557055973162</v>
      </c>
      <c r="J15">
        <v>1725</v>
      </c>
      <c r="K15">
        <f t="shared" si="2"/>
        <v>0.12723778179465967</v>
      </c>
      <c r="L15">
        <v>1437</v>
      </c>
      <c r="M15">
        <v>1436</v>
      </c>
    </row>
    <row r="16" spans="2:13" x14ac:dyDescent="0.3">
      <c r="B16">
        <v>1554</v>
      </c>
      <c r="C16">
        <f t="shared" si="0"/>
        <v>236</v>
      </c>
      <c r="E16">
        <v>1842</v>
      </c>
      <c r="F16">
        <v>1617</v>
      </c>
      <c r="G16">
        <v>36</v>
      </c>
      <c r="H16" s="1">
        <v>1790</v>
      </c>
      <c r="I16">
        <f t="shared" si="1"/>
        <v>0.14445574692783067</v>
      </c>
      <c r="J16">
        <v>1790</v>
      </c>
      <c r="K16">
        <f t="shared" si="2"/>
        <v>0.12173148631086947</v>
      </c>
      <c r="L16">
        <v>1502</v>
      </c>
      <c r="M16">
        <v>1500</v>
      </c>
    </row>
    <row r="17" spans="2:13" x14ac:dyDescent="0.3">
      <c r="B17">
        <v>1619</v>
      </c>
      <c r="C17">
        <f t="shared" si="0"/>
        <v>236</v>
      </c>
      <c r="E17">
        <v>1906</v>
      </c>
      <c r="F17">
        <v>1682</v>
      </c>
      <c r="G17">
        <v>38</v>
      </c>
      <c r="H17" s="1">
        <v>1855</v>
      </c>
      <c r="I17">
        <f t="shared" si="1"/>
        <v>0.13943153788127091</v>
      </c>
      <c r="J17">
        <v>1854</v>
      </c>
      <c r="K17">
        <f t="shared" si="2"/>
        <v>0.11668199900378171</v>
      </c>
      <c r="L17">
        <v>1567</v>
      </c>
      <c r="M17">
        <v>1565</v>
      </c>
    </row>
    <row r="18" spans="2:13" x14ac:dyDescent="0.3">
      <c r="B18">
        <v>1683</v>
      </c>
      <c r="C18">
        <f t="shared" si="0"/>
        <v>236</v>
      </c>
      <c r="E18">
        <v>1970</v>
      </c>
      <c r="F18">
        <v>1746</v>
      </c>
      <c r="G18">
        <v>40</v>
      </c>
      <c r="H18" s="1">
        <v>1919</v>
      </c>
      <c r="I18">
        <f t="shared" si="1"/>
        <v>0.13474506878625164</v>
      </c>
      <c r="J18">
        <v>1919</v>
      </c>
      <c r="K18">
        <f t="shared" si="2"/>
        <v>0.1121034288405432</v>
      </c>
      <c r="L18">
        <v>1631</v>
      </c>
      <c r="M18">
        <v>1629</v>
      </c>
    </row>
    <row r="19" spans="2:13" x14ac:dyDescent="0.3">
      <c r="B19">
        <v>1747</v>
      </c>
      <c r="C19">
        <f t="shared" si="0"/>
        <v>237</v>
      </c>
      <c r="E19">
        <v>2034</v>
      </c>
      <c r="F19">
        <v>1810</v>
      </c>
      <c r="G19">
        <v>42</v>
      </c>
      <c r="H19" s="1">
        <v>1984</v>
      </c>
      <c r="I19">
        <f t="shared" si="1"/>
        <v>0.13036339148011944</v>
      </c>
      <c r="J19">
        <v>1983</v>
      </c>
      <c r="K19">
        <f t="shared" si="2"/>
        <v>0.10780701205125351</v>
      </c>
      <c r="L19">
        <v>1696</v>
      </c>
      <c r="M19">
        <v>1692</v>
      </c>
    </row>
    <row r="20" spans="2:13" x14ac:dyDescent="0.3">
      <c r="B20">
        <v>1812</v>
      </c>
      <c r="C20">
        <f t="shared" si="0"/>
        <v>236</v>
      </c>
      <c r="E20">
        <v>2100</v>
      </c>
      <c r="F20">
        <v>1874</v>
      </c>
      <c r="G20">
        <v>44</v>
      </c>
      <c r="H20" s="1">
        <v>2048</v>
      </c>
      <c r="I20">
        <f t="shared" si="1"/>
        <v>0.12625770849649262</v>
      </c>
      <c r="J20">
        <v>2048</v>
      </c>
      <c r="K20">
        <f t="shared" si="2"/>
        <v>0.10382776401983301</v>
      </c>
      <c r="L20">
        <v>1761</v>
      </c>
      <c r="M20">
        <v>1758</v>
      </c>
    </row>
    <row r="21" spans="2:13" x14ac:dyDescent="0.3">
      <c r="B21">
        <v>1876</v>
      </c>
      <c r="C21">
        <f t="shared" si="0"/>
        <v>236</v>
      </c>
      <c r="E21">
        <v>2165</v>
      </c>
      <c r="F21">
        <v>1939</v>
      </c>
      <c r="G21">
        <v>46</v>
      </c>
      <c r="H21" s="1">
        <v>2112</v>
      </c>
      <c r="I21">
        <f t="shared" si="1"/>
        <v>0.12246070897504943</v>
      </c>
      <c r="J21">
        <v>2111</v>
      </c>
      <c r="K21">
        <f t="shared" si="2"/>
        <v>0.10024160769677957</v>
      </c>
      <c r="L21">
        <v>1824</v>
      </c>
      <c r="M21">
        <v>1821</v>
      </c>
    </row>
    <row r="22" spans="2:13" x14ac:dyDescent="0.3">
      <c r="B22">
        <v>1940</v>
      </c>
      <c r="C22">
        <f t="shared" si="0"/>
        <v>237</v>
      </c>
      <c r="E22">
        <v>2228</v>
      </c>
      <c r="F22">
        <v>2003</v>
      </c>
      <c r="G22">
        <v>48</v>
      </c>
      <c r="H22" s="1">
        <v>2177</v>
      </c>
      <c r="I22">
        <f t="shared" si="1"/>
        <v>0.11877619981663615</v>
      </c>
      <c r="J22">
        <v>2177</v>
      </c>
      <c r="K22">
        <f t="shared" si="2"/>
        <v>9.6792319978256186E-2</v>
      </c>
      <c r="L22">
        <v>1889</v>
      </c>
      <c r="M22">
        <v>1886</v>
      </c>
    </row>
    <row r="23" spans="2:13" x14ac:dyDescent="0.3">
      <c r="B23">
        <v>2006</v>
      </c>
      <c r="C23">
        <f t="shared" si="0"/>
        <v>234</v>
      </c>
      <c r="E23">
        <v>2292</v>
      </c>
      <c r="F23">
        <v>2068</v>
      </c>
      <c r="G23">
        <v>50</v>
      </c>
      <c r="H23" s="1">
        <v>2240</v>
      </c>
      <c r="I23">
        <f t="shared" si="1"/>
        <v>0.11543561919679325</v>
      </c>
      <c r="J23">
        <v>2240</v>
      </c>
      <c r="K23">
        <f t="shared" si="2"/>
        <v>9.3668387519941568E-2</v>
      </c>
      <c r="L23">
        <v>1952</v>
      </c>
      <c r="M23">
        <v>1952</v>
      </c>
    </row>
    <row r="24" spans="2:13" x14ac:dyDescent="0.3">
      <c r="B24">
        <v>2071</v>
      </c>
      <c r="C24">
        <f t="shared" si="0"/>
        <v>234</v>
      </c>
      <c r="E24">
        <v>2358</v>
      </c>
      <c r="F24">
        <v>2132</v>
      </c>
      <c r="G24">
        <v>52</v>
      </c>
      <c r="H24" s="1">
        <v>2305</v>
      </c>
      <c r="I24">
        <f t="shared" si="1"/>
        <v>0.11218038481597262</v>
      </c>
      <c r="J24">
        <v>2305</v>
      </c>
      <c r="K24">
        <f t="shared" si="2"/>
        <v>9.0649822726289506E-2</v>
      </c>
      <c r="L24">
        <v>2017</v>
      </c>
      <c r="M24">
        <v>2015</v>
      </c>
    </row>
    <row r="25" spans="2:13" x14ac:dyDescent="0.3">
      <c r="B25">
        <v>2134</v>
      </c>
      <c r="C25">
        <f t="shared" si="0"/>
        <v>235</v>
      </c>
      <c r="E25">
        <v>2422</v>
      </c>
      <c r="F25">
        <v>2196</v>
      </c>
      <c r="G25">
        <v>54</v>
      </c>
      <c r="H25" s="1">
        <v>2369</v>
      </c>
      <c r="I25">
        <f t="shared" si="1"/>
        <v>0.10912673011218268</v>
      </c>
      <c r="J25">
        <v>2370</v>
      </c>
      <c r="K25">
        <f t="shared" si="2"/>
        <v>8.7819737002365963E-2</v>
      </c>
      <c r="L25">
        <v>2082</v>
      </c>
      <c r="M25">
        <v>2080</v>
      </c>
    </row>
    <row r="26" spans="2:13" x14ac:dyDescent="0.3">
      <c r="B26">
        <v>2199</v>
      </c>
      <c r="C26">
        <f t="shared" si="0"/>
        <v>235</v>
      </c>
      <c r="E26">
        <v>2486</v>
      </c>
      <c r="F26">
        <v>2261</v>
      </c>
      <c r="G26">
        <v>56</v>
      </c>
      <c r="H26" s="1">
        <v>2434</v>
      </c>
      <c r="I26">
        <f t="shared" si="1"/>
        <v>0.10623491659852789</v>
      </c>
      <c r="J26">
        <v>2434</v>
      </c>
      <c r="K26">
        <f t="shared" si="2"/>
        <v>8.5161011848591497E-2</v>
      </c>
      <c r="L26">
        <v>2147</v>
      </c>
      <c r="M26">
        <v>2143</v>
      </c>
    </row>
    <row r="27" spans="2:13" x14ac:dyDescent="0.3">
      <c r="B27">
        <v>2263</v>
      </c>
      <c r="C27">
        <f t="shared" si="0"/>
        <v>235</v>
      </c>
      <c r="E27">
        <v>2551</v>
      </c>
      <c r="F27">
        <v>2324</v>
      </c>
      <c r="G27">
        <v>58</v>
      </c>
      <c r="H27" s="1">
        <v>2498</v>
      </c>
      <c r="I27">
        <f t="shared" si="1"/>
        <v>0.10351312530056721</v>
      </c>
      <c r="J27">
        <v>2498</v>
      </c>
      <c r="K27">
        <f t="shared" si="2"/>
        <v>8.2695926023937563E-2</v>
      </c>
      <c r="L27">
        <v>2211</v>
      </c>
      <c r="M27">
        <v>2209</v>
      </c>
    </row>
    <row r="28" spans="2:13" x14ac:dyDescent="0.3">
      <c r="B28">
        <v>2328</v>
      </c>
      <c r="C28">
        <f t="shared" si="0"/>
        <v>235</v>
      </c>
      <c r="E28">
        <v>2615</v>
      </c>
      <c r="F28">
        <v>2389</v>
      </c>
      <c r="G28">
        <v>60</v>
      </c>
      <c r="H28" s="1">
        <v>2563</v>
      </c>
      <c r="I28">
        <f t="shared" si="1"/>
        <v>0.1008879387439785</v>
      </c>
      <c r="J28">
        <v>2563</v>
      </c>
      <c r="K28">
        <f t="shared" si="2"/>
        <v>8.0369535137989431E-2</v>
      </c>
      <c r="L28">
        <v>2275</v>
      </c>
      <c r="M28">
        <v>2273</v>
      </c>
    </row>
    <row r="29" spans="2:13" x14ac:dyDescent="0.3">
      <c r="B29">
        <v>2391</v>
      </c>
      <c r="C29">
        <f t="shared" si="0"/>
        <v>237</v>
      </c>
      <c r="E29">
        <v>2678</v>
      </c>
      <c r="F29">
        <v>2455</v>
      </c>
      <c r="G29">
        <v>62</v>
      </c>
      <c r="H29" s="1">
        <v>2628</v>
      </c>
      <c r="I29">
        <f t="shared" si="1"/>
        <v>9.8392613014009464E-2</v>
      </c>
      <c r="J29">
        <v>2628</v>
      </c>
      <c r="K29">
        <f t="shared" si="2"/>
        <v>7.8170454227843494E-2</v>
      </c>
      <c r="L29">
        <v>2339</v>
      </c>
      <c r="M29">
        <v>2337</v>
      </c>
    </row>
    <row r="30" spans="2:13" x14ac:dyDescent="0.3">
      <c r="B30">
        <v>2455</v>
      </c>
      <c r="C30">
        <f t="shared" si="0"/>
        <v>236</v>
      </c>
      <c r="E30">
        <v>2744</v>
      </c>
      <c r="F30">
        <v>2518</v>
      </c>
      <c r="G30">
        <v>64</v>
      </c>
      <c r="H30" s="1">
        <v>2691</v>
      </c>
      <c r="I30">
        <f t="shared" si="1"/>
        <v>9.608910702371494E-2</v>
      </c>
      <c r="J30">
        <v>2691</v>
      </c>
      <c r="K30">
        <f t="shared" si="2"/>
        <v>7.6088511210539306E-2</v>
      </c>
      <c r="L30">
        <v>2403</v>
      </c>
      <c r="M30">
        <v>2401</v>
      </c>
    </row>
    <row r="31" spans="2:13" x14ac:dyDescent="0.3">
      <c r="B31">
        <v>2521</v>
      </c>
      <c r="C31">
        <f t="shared" si="0"/>
        <v>236</v>
      </c>
      <c r="E31">
        <v>2808</v>
      </c>
      <c r="F31">
        <v>2584</v>
      </c>
      <c r="G31">
        <v>66</v>
      </c>
      <c r="H31" s="1">
        <v>2757</v>
      </c>
      <c r="I31">
        <f t="shared" si="1"/>
        <v>9.3805836024239753E-2</v>
      </c>
      <c r="J31">
        <v>2756</v>
      </c>
      <c r="K31">
        <f t="shared" si="2"/>
        <v>7.4054553438204107E-2</v>
      </c>
      <c r="L31">
        <v>2469</v>
      </c>
      <c r="M31">
        <v>2467</v>
      </c>
    </row>
    <row r="32" spans="2:13" x14ac:dyDescent="0.3">
      <c r="B32">
        <v>2585</v>
      </c>
      <c r="C32">
        <f t="shared" si="0"/>
        <v>235</v>
      </c>
      <c r="E32">
        <v>2872</v>
      </c>
      <c r="F32">
        <v>2648</v>
      </c>
      <c r="G32">
        <v>68</v>
      </c>
      <c r="H32" s="1">
        <v>2820</v>
      </c>
      <c r="I32">
        <f t="shared" si="1"/>
        <v>9.1693541489651378E-2</v>
      </c>
      <c r="J32">
        <v>2820</v>
      </c>
      <c r="K32">
        <f t="shared" si="2"/>
        <v>7.2211963838438364E-2</v>
      </c>
      <c r="L32">
        <v>2532</v>
      </c>
      <c r="M32">
        <v>2530</v>
      </c>
    </row>
    <row r="33" spans="2:13" x14ac:dyDescent="0.3">
      <c r="B33">
        <v>2649</v>
      </c>
      <c r="C33">
        <f t="shared" ref="C33:C49" si="3">H33-B33</f>
        <v>236</v>
      </c>
      <c r="E33">
        <v>2937</v>
      </c>
      <c r="F33">
        <v>2712</v>
      </c>
      <c r="G33">
        <v>70</v>
      </c>
      <c r="H33" s="1">
        <v>2885</v>
      </c>
      <c r="I33">
        <f t="shared" si="1"/>
        <v>8.9627655806175696E-2</v>
      </c>
      <c r="J33">
        <v>2885</v>
      </c>
      <c r="K33">
        <f t="shared" si="2"/>
        <v>7.043169970682818E-2</v>
      </c>
      <c r="L33">
        <v>2596</v>
      </c>
      <c r="M33">
        <v>2595</v>
      </c>
    </row>
    <row r="34" spans="2:13" x14ac:dyDescent="0.3">
      <c r="B34">
        <v>2714</v>
      </c>
      <c r="C34">
        <f t="shared" si="3"/>
        <v>235</v>
      </c>
      <c r="E34">
        <v>3001</v>
      </c>
      <c r="F34">
        <v>2776</v>
      </c>
      <c r="G34">
        <v>72</v>
      </c>
      <c r="H34" s="1">
        <v>2949</v>
      </c>
      <c r="I34">
        <f t="shared" si="1"/>
        <v>8.7682532045037939E-2</v>
      </c>
      <c r="J34">
        <v>2949</v>
      </c>
      <c r="K34">
        <f t="shared" si="2"/>
        <v>6.8711271115718134E-2</v>
      </c>
      <c r="L34">
        <v>2661</v>
      </c>
      <c r="M34">
        <v>2659</v>
      </c>
    </row>
    <row r="35" spans="2:13" x14ac:dyDescent="0.3">
      <c r="B35">
        <v>2777</v>
      </c>
      <c r="C35">
        <f t="shared" si="3"/>
        <v>236</v>
      </c>
      <c r="E35">
        <v>3066</v>
      </c>
      <c r="F35">
        <v>2841</v>
      </c>
      <c r="G35">
        <v>74</v>
      </c>
      <c r="H35" s="1">
        <v>3013</v>
      </c>
      <c r="I35">
        <f t="shared" si="1"/>
        <v>8.5805802887279542E-2</v>
      </c>
      <c r="J35">
        <v>3014</v>
      </c>
      <c r="K35">
        <f t="shared" si="2"/>
        <v>6.707288790863021E-2</v>
      </c>
      <c r="L35">
        <v>2726</v>
      </c>
      <c r="M35">
        <v>2722</v>
      </c>
    </row>
    <row r="36" spans="2:13" x14ac:dyDescent="0.3">
      <c r="B36">
        <v>2842</v>
      </c>
      <c r="C36">
        <f t="shared" si="3"/>
        <v>236</v>
      </c>
      <c r="E36">
        <v>3130</v>
      </c>
      <c r="F36">
        <v>2905</v>
      </c>
      <c r="G36">
        <v>76</v>
      </c>
      <c r="H36" s="1">
        <v>3078</v>
      </c>
      <c r="I36">
        <f t="shared" si="1"/>
        <v>8.4007728070440837E-2</v>
      </c>
      <c r="J36">
        <v>3078</v>
      </c>
      <c r="K36">
        <f t="shared" si="2"/>
        <v>6.5534298365206425E-2</v>
      </c>
      <c r="L36">
        <v>2790</v>
      </c>
      <c r="M36">
        <v>2788</v>
      </c>
    </row>
    <row r="37" spans="2:13" x14ac:dyDescent="0.3">
      <c r="B37">
        <v>2907</v>
      </c>
      <c r="C37">
        <f t="shared" si="3"/>
        <v>236</v>
      </c>
      <c r="E37">
        <v>3194</v>
      </c>
      <c r="F37">
        <v>2968</v>
      </c>
      <c r="G37">
        <v>78</v>
      </c>
      <c r="H37" s="1">
        <v>3143</v>
      </c>
      <c r="I37">
        <f t="shared" si="1"/>
        <v>8.2283464439400766E-2</v>
      </c>
      <c r="J37">
        <v>3142</v>
      </c>
      <c r="K37">
        <f t="shared" si="2"/>
        <v>6.4064713538516449E-2</v>
      </c>
      <c r="L37">
        <v>2854</v>
      </c>
      <c r="M37">
        <v>2853</v>
      </c>
    </row>
    <row r="38" spans="2:13" x14ac:dyDescent="0.3">
      <c r="B38">
        <v>2971</v>
      </c>
      <c r="C38">
        <f t="shared" si="3"/>
        <v>235</v>
      </c>
      <c r="E38">
        <v>3259</v>
      </c>
      <c r="F38">
        <v>3034</v>
      </c>
      <c r="G38">
        <v>80</v>
      </c>
      <c r="H38" s="1">
        <v>3206</v>
      </c>
      <c r="I38">
        <f t="shared" si="1"/>
        <v>8.0653707735750743E-2</v>
      </c>
      <c r="J38">
        <v>3206</v>
      </c>
      <c r="K38">
        <f t="shared" si="2"/>
        <v>6.2659593022250146E-2</v>
      </c>
      <c r="L38">
        <v>2918</v>
      </c>
      <c r="M38">
        <v>2916</v>
      </c>
    </row>
    <row r="39" spans="2:13" x14ac:dyDescent="0.3">
      <c r="B39">
        <v>3035</v>
      </c>
      <c r="C39">
        <f t="shared" si="3"/>
        <v>237</v>
      </c>
      <c r="E39">
        <v>3323</v>
      </c>
      <c r="F39">
        <v>3098</v>
      </c>
      <c r="G39">
        <v>82</v>
      </c>
      <c r="H39" s="1">
        <v>3272</v>
      </c>
      <c r="I39">
        <f t="shared" si="1"/>
        <v>7.9026829767975815E-2</v>
      </c>
      <c r="J39">
        <v>3272</v>
      </c>
      <c r="K39">
        <f t="shared" si="2"/>
        <v>6.1273690495618614E-2</v>
      </c>
      <c r="L39">
        <v>2984</v>
      </c>
      <c r="M39">
        <v>2981</v>
      </c>
    </row>
    <row r="40" spans="2:13" x14ac:dyDescent="0.3">
      <c r="B40">
        <v>3101</v>
      </c>
      <c r="C40">
        <f t="shared" si="3"/>
        <v>234</v>
      </c>
      <c r="E40">
        <v>3388</v>
      </c>
      <c r="F40">
        <v>3162</v>
      </c>
      <c r="G40">
        <v>84</v>
      </c>
      <c r="H40" s="1">
        <v>3335</v>
      </c>
      <c r="I40">
        <f t="shared" si="1"/>
        <v>7.752234657497134E-2</v>
      </c>
      <c r="J40">
        <v>3336</v>
      </c>
      <c r="K40">
        <f t="shared" si="2"/>
        <v>6.0006791085961908E-2</v>
      </c>
      <c r="L40">
        <v>3047</v>
      </c>
      <c r="M40">
        <v>3046</v>
      </c>
    </row>
    <row r="41" spans="2:13" x14ac:dyDescent="0.3">
      <c r="B41">
        <v>3166</v>
      </c>
      <c r="C41">
        <f t="shared" si="3"/>
        <v>234</v>
      </c>
      <c r="E41">
        <v>3452</v>
      </c>
      <c r="F41">
        <v>3227</v>
      </c>
      <c r="G41">
        <v>86</v>
      </c>
      <c r="H41" s="1">
        <v>3400</v>
      </c>
      <c r="I41">
        <f t="shared" si="1"/>
        <v>7.6051702059063794E-2</v>
      </c>
      <c r="J41">
        <v>3400</v>
      </c>
      <c r="K41">
        <f t="shared" si="2"/>
        <v>5.8753435873690855E-2</v>
      </c>
      <c r="L41">
        <v>3112</v>
      </c>
      <c r="M41">
        <v>3111</v>
      </c>
    </row>
    <row r="42" spans="2:13" x14ac:dyDescent="0.3">
      <c r="B42">
        <v>3229</v>
      </c>
      <c r="C42">
        <f t="shared" si="3"/>
        <v>236</v>
      </c>
      <c r="E42">
        <v>3516</v>
      </c>
      <c r="F42">
        <v>3291</v>
      </c>
      <c r="G42">
        <v>88</v>
      </c>
      <c r="H42" s="1">
        <v>3465</v>
      </c>
      <c r="I42">
        <f t="shared" si="1"/>
        <v>7.4635816712604094E-2</v>
      </c>
      <c r="J42">
        <v>3464</v>
      </c>
      <c r="K42">
        <f t="shared" si="2"/>
        <v>5.7551366836300265E-2</v>
      </c>
      <c r="L42">
        <v>3177</v>
      </c>
      <c r="M42">
        <v>3175</v>
      </c>
    </row>
    <row r="43" spans="2:13" x14ac:dyDescent="0.3">
      <c r="B43">
        <v>3293</v>
      </c>
      <c r="C43">
        <f t="shared" si="3"/>
        <v>235</v>
      </c>
      <c r="E43">
        <v>3581</v>
      </c>
      <c r="F43">
        <v>3355</v>
      </c>
      <c r="G43">
        <v>90</v>
      </c>
      <c r="H43" s="1">
        <v>3528</v>
      </c>
      <c r="I43">
        <f t="shared" si="1"/>
        <v>7.3282070851868178E-2</v>
      </c>
      <c r="J43">
        <v>3529</v>
      </c>
      <c r="K43">
        <f t="shared" si="2"/>
        <v>5.6414900474830589E-2</v>
      </c>
      <c r="L43">
        <v>3241</v>
      </c>
      <c r="M43">
        <v>3239</v>
      </c>
    </row>
    <row r="44" spans="2:13" x14ac:dyDescent="0.3">
      <c r="B44">
        <v>3358</v>
      </c>
      <c r="C44">
        <f t="shared" si="3"/>
        <v>234</v>
      </c>
      <c r="E44">
        <v>3645</v>
      </c>
      <c r="F44">
        <v>3420</v>
      </c>
      <c r="G44">
        <v>92</v>
      </c>
      <c r="H44" s="1">
        <v>3592</v>
      </c>
      <c r="I44">
        <f t="shared" si="1"/>
        <v>7.196654244386777E-2</v>
      </c>
      <c r="J44">
        <v>3594</v>
      </c>
      <c r="K44">
        <f t="shared" si="2"/>
        <v>5.5339192626793564E-2</v>
      </c>
      <c r="L44">
        <v>3304</v>
      </c>
      <c r="M44">
        <v>3303</v>
      </c>
    </row>
    <row r="45" spans="2:13" x14ac:dyDescent="0.3">
      <c r="B45">
        <v>3423</v>
      </c>
      <c r="C45">
        <f t="shared" si="3"/>
        <v>235</v>
      </c>
      <c r="E45">
        <v>3710</v>
      </c>
      <c r="F45">
        <v>3484</v>
      </c>
      <c r="G45">
        <v>94</v>
      </c>
      <c r="H45" s="1">
        <v>3658</v>
      </c>
      <c r="I45">
        <f t="shared" si="1"/>
        <v>7.0697412713825528E-2</v>
      </c>
      <c r="J45">
        <v>3657</v>
      </c>
      <c r="K45">
        <f t="shared" si="2"/>
        <v>5.4255398349829655E-2</v>
      </c>
      <c r="L45">
        <v>3370</v>
      </c>
      <c r="M45">
        <v>3368</v>
      </c>
    </row>
    <row r="46" spans="2:13" x14ac:dyDescent="0.3">
      <c r="B46">
        <v>3486</v>
      </c>
      <c r="C46">
        <f t="shared" si="3"/>
        <v>237</v>
      </c>
      <c r="E46">
        <v>3774</v>
      </c>
      <c r="F46">
        <v>3550</v>
      </c>
      <c r="G46">
        <v>96</v>
      </c>
      <c r="H46" s="1">
        <v>3723</v>
      </c>
      <c r="I46">
        <f t="shared" si="1"/>
        <v>6.9472269478994333E-2</v>
      </c>
      <c r="J46">
        <v>3721</v>
      </c>
      <c r="K46">
        <f t="shared" si="2"/>
        <v>5.3244231927468244E-2</v>
      </c>
      <c r="L46">
        <v>3434</v>
      </c>
      <c r="M46">
        <v>3431</v>
      </c>
    </row>
    <row r="47" spans="2:13" x14ac:dyDescent="0.3">
      <c r="B47">
        <v>3551</v>
      </c>
      <c r="C47">
        <f t="shared" si="3"/>
        <v>235</v>
      </c>
      <c r="E47">
        <v>3838</v>
      </c>
      <c r="F47">
        <v>3613</v>
      </c>
      <c r="G47">
        <v>98</v>
      </c>
      <c r="H47" s="1">
        <v>3786</v>
      </c>
      <c r="I47">
        <f t="shared" si="1"/>
        <v>6.8288864915044739E-2</v>
      </c>
      <c r="J47">
        <v>3787</v>
      </c>
      <c r="K47">
        <f t="shared" si="2"/>
        <v>5.2270066449092607E-2</v>
      </c>
      <c r="L47">
        <v>3498</v>
      </c>
      <c r="M47">
        <v>3496</v>
      </c>
    </row>
    <row r="48" spans="2:13" x14ac:dyDescent="0.3">
      <c r="B48">
        <v>3615</v>
      </c>
      <c r="C48">
        <f t="shared" si="3"/>
        <v>235</v>
      </c>
      <c r="E48">
        <v>3903</v>
      </c>
      <c r="F48">
        <v>3678</v>
      </c>
      <c r="G48">
        <v>100</v>
      </c>
      <c r="H48" s="1">
        <v>3850</v>
      </c>
      <c r="I48">
        <f t="shared" si="1"/>
        <v>6.7153820802705336E-2</v>
      </c>
      <c r="J48">
        <v>3851</v>
      </c>
      <c r="K48">
        <f t="shared" si="2"/>
        <v>5.1302102255590891E-2</v>
      </c>
      <c r="L48">
        <v>3564</v>
      </c>
      <c r="M48">
        <v>3562</v>
      </c>
    </row>
    <row r="49" spans="2:13" x14ac:dyDescent="0.3">
      <c r="B49">
        <v>3679</v>
      </c>
      <c r="C49">
        <f t="shared" si="3"/>
        <v>236</v>
      </c>
      <c r="E49">
        <v>3967</v>
      </c>
      <c r="F49">
        <v>3742</v>
      </c>
      <c r="G49">
        <v>102</v>
      </c>
      <c r="H49" s="1">
        <v>3915</v>
      </c>
      <c r="I49">
        <f t="shared" si="1"/>
        <v>6.6047455172622449E-2</v>
      </c>
      <c r="J49">
        <v>3915</v>
      </c>
      <c r="K49">
        <f t="shared" si="2"/>
        <v>5.0410998742466483E-2</v>
      </c>
      <c r="L49">
        <v>3627</v>
      </c>
      <c r="M49">
        <v>3625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1026-5632-4BD4-9AFD-88024E3B9B19}">
  <dimension ref="A1:AF11"/>
  <sheetViews>
    <sheetView tabSelected="1" workbookViewId="0">
      <selection activeCell="L11" sqref="L11"/>
    </sheetView>
  </sheetViews>
  <sheetFormatPr defaultRowHeight="14.4" x14ac:dyDescent="0.3"/>
  <sheetData>
    <row r="1" spans="1:32" x14ac:dyDescent="0.3">
      <c r="A1">
        <v>0</v>
      </c>
      <c r="B1">
        <f t="shared" ref="B1:B11" si="0">AVERAGE(O1,X1)</f>
        <v>952</v>
      </c>
      <c r="C1">
        <f t="shared" ref="C1:C11" si="1">AVERAGE(P1,Y1)</f>
        <v>1273.5</v>
      </c>
      <c r="D1">
        <f t="shared" ref="D1:D11" si="2">AVERAGE(Q1,Z1)</f>
        <v>1596.5</v>
      </c>
      <c r="E1">
        <f t="shared" ref="E1:E11" si="3">AVERAGE(R1,AA1)</f>
        <v>1917.5</v>
      </c>
      <c r="F1">
        <f t="shared" ref="F1:F11" si="4">AVERAGE(S1,AB1)</f>
        <v>2240</v>
      </c>
      <c r="G1">
        <f t="shared" ref="G1:G11" si="5">AVERAGE(T1,AC1)</f>
        <v>2562</v>
      </c>
      <c r="H1">
        <f t="shared" ref="H1:H11" si="6">AVERAGE(U1,AD1)</f>
        <v>2884</v>
      </c>
      <c r="I1">
        <f t="shared" ref="I1:I11" si="7">AVERAGE(V1,AE1)</f>
        <v>3205.5</v>
      </c>
      <c r="J1">
        <f t="shared" ref="J1:J11" si="8">AVERAGE(W1,AF1)</f>
        <v>3527.5</v>
      </c>
      <c r="K1">
        <f>TAN(A1)</f>
        <v>0</v>
      </c>
      <c r="L1">
        <f>A1*PI()/180</f>
        <v>0</v>
      </c>
      <c r="M1">
        <f>TAN(L1)</f>
        <v>0</v>
      </c>
      <c r="O1">
        <v>953</v>
      </c>
      <c r="P1">
        <v>1273</v>
      </c>
      <c r="Q1">
        <v>1597</v>
      </c>
      <c r="R1">
        <v>1918</v>
      </c>
      <c r="S1">
        <v>2240</v>
      </c>
      <c r="T1">
        <v>2562</v>
      </c>
      <c r="U1">
        <v>2884</v>
      </c>
      <c r="V1">
        <v>3206</v>
      </c>
      <c r="W1">
        <v>3528</v>
      </c>
      <c r="X1">
        <v>951</v>
      </c>
      <c r="Y1">
        <v>1274</v>
      </c>
      <c r="Z1">
        <v>1596</v>
      </c>
      <c r="AA1">
        <v>1917</v>
      </c>
      <c r="AB1">
        <v>2240</v>
      </c>
      <c r="AC1">
        <v>2562</v>
      </c>
      <c r="AD1">
        <v>2884</v>
      </c>
      <c r="AE1">
        <v>3205</v>
      </c>
      <c r="AF1">
        <v>3527</v>
      </c>
    </row>
    <row r="2" spans="1:32" x14ac:dyDescent="0.3">
      <c r="A2">
        <v>9</v>
      </c>
      <c r="B2">
        <f t="shared" si="0"/>
        <v>967.5</v>
      </c>
      <c r="C2">
        <f t="shared" si="1"/>
        <v>1285.5</v>
      </c>
      <c r="D2">
        <f t="shared" si="2"/>
        <v>1603</v>
      </c>
      <c r="E2">
        <f t="shared" si="3"/>
        <v>1921</v>
      </c>
      <c r="F2">
        <f t="shared" si="4"/>
        <v>2240</v>
      </c>
      <c r="G2">
        <f t="shared" si="5"/>
        <v>2556.5</v>
      </c>
      <c r="H2">
        <f t="shared" si="6"/>
        <v>2874.5</v>
      </c>
      <c r="I2">
        <f t="shared" si="7"/>
        <v>3193</v>
      </c>
      <c r="J2">
        <f t="shared" si="8"/>
        <v>3510.5</v>
      </c>
      <c r="K2">
        <f t="shared" ref="K2:K11" si="9">TAN(A2)</f>
        <v>-0.45231565944180985</v>
      </c>
      <c r="L2">
        <f t="shared" ref="L2:L11" si="10">A2*PI()/180</f>
        <v>0.15707963267948966</v>
      </c>
      <c r="M2">
        <f t="shared" ref="M2:M11" si="11">TAN(L2)</f>
        <v>0.15838444032453627</v>
      </c>
      <c r="O2">
        <v>968</v>
      </c>
      <c r="P2">
        <v>1286</v>
      </c>
      <c r="Q2">
        <v>1603</v>
      </c>
      <c r="R2">
        <v>1921</v>
      </c>
      <c r="S2">
        <v>2240</v>
      </c>
      <c r="T2">
        <v>2556</v>
      </c>
      <c r="U2">
        <v>2874</v>
      </c>
      <c r="V2">
        <v>3193</v>
      </c>
      <c r="W2">
        <v>3511</v>
      </c>
      <c r="X2">
        <v>967</v>
      </c>
      <c r="Y2">
        <v>1285</v>
      </c>
      <c r="Z2">
        <v>1603</v>
      </c>
      <c r="AA2">
        <v>1921</v>
      </c>
      <c r="AB2">
        <v>2240</v>
      </c>
      <c r="AC2">
        <v>2557</v>
      </c>
      <c r="AD2">
        <v>2875</v>
      </c>
      <c r="AE2">
        <v>3193</v>
      </c>
      <c r="AF2">
        <v>3510</v>
      </c>
    </row>
    <row r="3" spans="1:32" x14ac:dyDescent="0.3">
      <c r="A3">
        <v>18</v>
      </c>
      <c r="B3">
        <f t="shared" si="0"/>
        <v>975</v>
      </c>
      <c r="C3">
        <f t="shared" si="1"/>
        <v>1281</v>
      </c>
      <c r="D3">
        <f t="shared" si="2"/>
        <v>1587</v>
      </c>
      <c r="E3">
        <f t="shared" si="3"/>
        <v>1893</v>
      </c>
      <c r="F3">
        <f t="shared" si="4"/>
        <v>2200.5</v>
      </c>
      <c r="G3">
        <f t="shared" si="5"/>
        <v>2505.5</v>
      </c>
      <c r="H3">
        <f t="shared" si="6"/>
        <v>2812.5</v>
      </c>
      <c r="I3">
        <f t="shared" si="7"/>
        <v>3118</v>
      </c>
      <c r="J3">
        <f t="shared" si="8"/>
        <v>3424.5</v>
      </c>
      <c r="K3">
        <f t="shared" si="9"/>
        <v>-1.1373137123376869</v>
      </c>
      <c r="L3">
        <f t="shared" si="10"/>
        <v>0.31415926535897931</v>
      </c>
      <c r="M3">
        <f t="shared" si="11"/>
        <v>0.32491969623290629</v>
      </c>
      <c r="O3">
        <v>975</v>
      </c>
      <c r="P3">
        <v>1281</v>
      </c>
      <c r="Q3">
        <v>1587</v>
      </c>
      <c r="R3">
        <v>1893</v>
      </c>
      <c r="S3">
        <v>2201</v>
      </c>
      <c r="T3">
        <v>2506</v>
      </c>
      <c r="U3">
        <v>2813</v>
      </c>
      <c r="V3">
        <v>3118</v>
      </c>
      <c r="W3">
        <v>3424</v>
      </c>
      <c r="X3">
        <v>975</v>
      </c>
      <c r="Y3">
        <v>1281</v>
      </c>
      <c r="Z3">
        <v>1587</v>
      </c>
      <c r="AA3">
        <v>1893</v>
      </c>
      <c r="AB3">
        <v>2200</v>
      </c>
      <c r="AC3">
        <v>2505</v>
      </c>
      <c r="AD3">
        <v>2812</v>
      </c>
      <c r="AE3">
        <v>3118</v>
      </c>
      <c r="AF3">
        <v>3425</v>
      </c>
    </row>
    <row r="4" spans="1:32" x14ac:dyDescent="0.3">
      <c r="A4">
        <v>27</v>
      </c>
      <c r="B4">
        <f t="shared" si="0"/>
        <v>958</v>
      </c>
      <c r="C4">
        <f t="shared" si="1"/>
        <v>1244</v>
      </c>
      <c r="D4">
        <f t="shared" si="2"/>
        <v>1531</v>
      </c>
      <c r="E4">
        <f t="shared" si="3"/>
        <v>1817</v>
      </c>
      <c r="F4">
        <f t="shared" si="4"/>
        <v>2105</v>
      </c>
      <c r="G4">
        <f t="shared" si="5"/>
        <v>2391.5</v>
      </c>
      <c r="H4">
        <f t="shared" si="6"/>
        <v>2678.5</v>
      </c>
      <c r="I4">
        <f t="shared" si="7"/>
        <v>2965</v>
      </c>
      <c r="J4">
        <f t="shared" si="8"/>
        <v>3251.5</v>
      </c>
      <c r="K4">
        <f t="shared" si="9"/>
        <v>-3.2737038004281191</v>
      </c>
      <c r="L4">
        <f t="shared" si="10"/>
        <v>0.47123889803846897</v>
      </c>
      <c r="M4">
        <f t="shared" si="11"/>
        <v>0.50952544949442879</v>
      </c>
      <c r="O4">
        <v>958</v>
      </c>
      <c r="P4">
        <v>1244</v>
      </c>
      <c r="Q4">
        <v>1531</v>
      </c>
      <c r="R4">
        <v>1817</v>
      </c>
      <c r="S4">
        <v>2105</v>
      </c>
      <c r="T4">
        <v>2391</v>
      </c>
      <c r="U4">
        <v>2678</v>
      </c>
      <c r="V4">
        <v>2965</v>
      </c>
      <c r="W4">
        <v>3252</v>
      </c>
      <c r="X4">
        <v>958</v>
      </c>
      <c r="Y4">
        <v>1244</v>
      </c>
      <c r="Z4">
        <v>1531</v>
      </c>
      <c r="AA4">
        <v>1817</v>
      </c>
      <c r="AB4">
        <v>2105</v>
      </c>
      <c r="AC4">
        <v>2392</v>
      </c>
      <c r="AD4">
        <v>2679</v>
      </c>
      <c r="AE4">
        <v>2965</v>
      </c>
      <c r="AF4">
        <v>3251</v>
      </c>
    </row>
    <row r="5" spans="1:32" x14ac:dyDescent="0.3">
      <c r="A5">
        <v>36</v>
      </c>
      <c r="B5">
        <f t="shared" si="0"/>
        <v>914.5</v>
      </c>
      <c r="C5">
        <f t="shared" si="1"/>
        <v>1175</v>
      </c>
      <c r="D5">
        <f t="shared" si="2"/>
        <v>1436</v>
      </c>
      <c r="E5">
        <f t="shared" si="3"/>
        <v>1697</v>
      </c>
      <c r="F5">
        <f t="shared" si="4"/>
        <v>1957</v>
      </c>
      <c r="G5">
        <f t="shared" si="5"/>
        <v>2217.5</v>
      </c>
      <c r="H5">
        <f t="shared" si="6"/>
        <v>2478</v>
      </c>
      <c r="I5">
        <f t="shared" si="7"/>
        <v>2739</v>
      </c>
      <c r="J5">
        <f t="shared" si="8"/>
        <v>2999</v>
      </c>
      <c r="K5">
        <f t="shared" si="9"/>
        <v>7.7504709056991477</v>
      </c>
      <c r="L5">
        <f t="shared" si="10"/>
        <v>0.62831853071795862</v>
      </c>
      <c r="M5">
        <f t="shared" si="11"/>
        <v>0.7265425280053609</v>
      </c>
      <c r="O5">
        <v>914</v>
      </c>
      <c r="P5">
        <v>1175</v>
      </c>
      <c r="Q5">
        <v>1435</v>
      </c>
      <c r="R5">
        <v>1697</v>
      </c>
      <c r="S5">
        <v>1957</v>
      </c>
      <c r="T5">
        <v>2218</v>
      </c>
      <c r="U5">
        <v>2478</v>
      </c>
      <c r="V5">
        <v>2740</v>
      </c>
      <c r="W5">
        <v>2999</v>
      </c>
      <c r="X5">
        <v>915</v>
      </c>
      <c r="Y5">
        <v>1175</v>
      </c>
      <c r="Z5">
        <v>1437</v>
      </c>
      <c r="AA5">
        <v>1697</v>
      </c>
      <c r="AB5">
        <v>1957</v>
      </c>
      <c r="AC5">
        <v>2217</v>
      </c>
      <c r="AD5">
        <v>2478</v>
      </c>
      <c r="AE5">
        <v>2738</v>
      </c>
      <c r="AF5">
        <v>2999</v>
      </c>
    </row>
    <row r="6" spans="1:32" x14ac:dyDescent="0.3">
      <c r="A6">
        <v>45</v>
      </c>
      <c r="B6">
        <f t="shared" si="0"/>
        <v>852</v>
      </c>
      <c r="C6">
        <f t="shared" si="1"/>
        <v>1079</v>
      </c>
      <c r="D6">
        <f t="shared" si="2"/>
        <v>1307.5</v>
      </c>
      <c r="E6">
        <f t="shared" si="3"/>
        <v>1534.5</v>
      </c>
      <c r="F6">
        <f t="shared" si="4"/>
        <v>1761.5</v>
      </c>
      <c r="G6">
        <f t="shared" si="5"/>
        <v>1990</v>
      </c>
      <c r="H6">
        <f t="shared" si="6"/>
        <v>2217.5</v>
      </c>
      <c r="I6">
        <f t="shared" si="7"/>
        <v>2444.5</v>
      </c>
      <c r="J6">
        <f t="shared" si="8"/>
        <v>2673</v>
      </c>
      <c r="K6">
        <f t="shared" si="9"/>
        <v>1.6197751905438615</v>
      </c>
      <c r="L6">
        <f t="shared" si="10"/>
        <v>0.78539816339744828</v>
      </c>
      <c r="M6">
        <f t="shared" si="11"/>
        <v>0.99999999999999989</v>
      </c>
      <c r="O6">
        <v>852</v>
      </c>
      <c r="P6">
        <v>1079</v>
      </c>
      <c r="Q6">
        <v>1308</v>
      </c>
      <c r="R6">
        <v>1535</v>
      </c>
      <c r="S6">
        <v>1762</v>
      </c>
      <c r="T6">
        <v>1990</v>
      </c>
      <c r="U6">
        <v>2218</v>
      </c>
      <c r="V6">
        <v>2444</v>
      </c>
      <c r="W6">
        <v>2673</v>
      </c>
      <c r="X6">
        <v>852</v>
      </c>
      <c r="Y6">
        <v>1079</v>
      </c>
      <c r="Z6">
        <v>1307</v>
      </c>
      <c r="AA6">
        <v>1534</v>
      </c>
      <c r="AB6">
        <v>1761</v>
      </c>
      <c r="AC6">
        <v>1990</v>
      </c>
      <c r="AD6">
        <v>2217</v>
      </c>
      <c r="AE6">
        <v>2445</v>
      </c>
      <c r="AF6">
        <v>2673</v>
      </c>
    </row>
    <row r="7" spans="1:32" x14ac:dyDescent="0.3">
      <c r="A7">
        <v>54</v>
      </c>
      <c r="B7">
        <f t="shared" si="0"/>
        <v>918.5</v>
      </c>
      <c r="C7">
        <f t="shared" si="1"/>
        <v>1178.5</v>
      </c>
      <c r="D7">
        <f t="shared" si="2"/>
        <v>1439</v>
      </c>
      <c r="E7">
        <f t="shared" si="3"/>
        <v>1699</v>
      </c>
      <c r="F7">
        <f t="shared" si="4"/>
        <v>1960</v>
      </c>
      <c r="G7">
        <f t="shared" si="5"/>
        <v>2220</v>
      </c>
      <c r="H7">
        <f t="shared" si="6"/>
        <v>2481</v>
      </c>
      <c r="I7">
        <f t="shared" si="7"/>
        <v>2741</v>
      </c>
      <c r="J7">
        <f t="shared" si="8"/>
        <v>3002</v>
      </c>
      <c r="K7">
        <f t="shared" si="9"/>
        <v>0.67380010064805984</v>
      </c>
      <c r="L7">
        <f t="shared" si="10"/>
        <v>0.94247779607693793</v>
      </c>
      <c r="M7">
        <f>TAN(L5)</f>
        <v>0.7265425280053609</v>
      </c>
      <c r="O7">
        <v>919</v>
      </c>
      <c r="P7">
        <v>1178</v>
      </c>
      <c r="Q7">
        <v>1439</v>
      </c>
      <c r="R7">
        <v>1699</v>
      </c>
      <c r="S7">
        <v>1960</v>
      </c>
      <c r="T7">
        <v>2220</v>
      </c>
      <c r="U7">
        <v>2481</v>
      </c>
      <c r="V7">
        <v>2741</v>
      </c>
      <c r="W7">
        <v>3002</v>
      </c>
      <c r="X7">
        <v>918</v>
      </c>
      <c r="Y7">
        <v>1179</v>
      </c>
      <c r="Z7">
        <v>1439</v>
      </c>
      <c r="AA7">
        <v>1699</v>
      </c>
      <c r="AB7">
        <v>1960</v>
      </c>
      <c r="AC7">
        <v>2220</v>
      </c>
      <c r="AD7">
        <v>2481</v>
      </c>
      <c r="AE7">
        <v>2741</v>
      </c>
      <c r="AF7">
        <v>3002</v>
      </c>
    </row>
    <row r="8" spans="1:32" x14ac:dyDescent="0.3">
      <c r="A8">
        <v>63</v>
      </c>
      <c r="B8">
        <f t="shared" si="0"/>
        <v>962</v>
      </c>
      <c r="C8">
        <f t="shared" si="1"/>
        <v>1248.5</v>
      </c>
      <c r="D8">
        <f t="shared" si="2"/>
        <v>1536</v>
      </c>
      <c r="E8">
        <f t="shared" si="3"/>
        <v>1822.5</v>
      </c>
      <c r="F8">
        <f t="shared" si="4"/>
        <v>2109.5</v>
      </c>
      <c r="G8">
        <f t="shared" si="5"/>
        <v>2396.5</v>
      </c>
      <c r="H8">
        <f t="shared" si="6"/>
        <v>2683.5</v>
      </c>
      <c r="I8">
        <f t="shared" si="7"/>
        <v>2969.5</v>
      </c>
      <c r="J8">
        <f t="shared" si="8"/>
        <v>3256.5</v>
      </c>
      <c r="K8">
        <f t="shared" si="9"/>
        <v>0.16974975208268753</v>
      </c>
      <c r="L8">
        <f t="shared" si="10"/>
        <v>1.0995574287564276</v>
      </c>
      <c r="M8">
        <f>TAN(L4)</f>
        <v>0.50952544949442879</v>
      </c>
      <c r="O8">
        <v>962</v>
      </c>
      <c r="P8">
        <v>1248</v>
      </c>
      <c r="Q8">
        <v>1536</v>
      </c>
      <c r="R8">
        <v>1823</v>
      </c>
      <c r="S8">
        <v>2109</v>
      </c>
      <c r="T8">
        <v>2397</v>
      </c>
      <c r="U8">
        <v>2683</v>
      </c>
      <c r="V8">
        <v>2969</v>
      </c>
      <c r="W8">
        <v>3256</v>
      </c>
      <c r="X8">
        <v>962</v>
      </c>
      <c r="Y8">
        <v>1249</v>
      </c>
      <c r="Z8">
        <v>1536</v>
      </c>
      <c r="AA8">
        <v>1822</v>
      </c>
      <c r="AB8">
        <v>2110</v>
      </c>
      <c r="AC8">
        <v>2396</v>
      </c>
      <c r="AD8">
        <v>2684</v>
      </c>
      <c r="AE8">
        <v>2970</v>
      </c>
      <c r="AF8">
        <v>3257</v>
      </c>
    </row>
    <row r="9" spans="1:32" x14ac:dyDescent="0.3">
      <c r="A9">
        <v>72</v>
      </c>
      <c r="B9">
        <f t="shared" si="0"/>
        <v>981.5</v>
      </c>
      <c r="C9">
        <f t="shared" si="1"/>
        <v>1288</v>
      </c>
      <c r="D9">
        <f t="shared" si="2"/>
        <v>1594</v>
      </c>
      <c r="E9">
        <f t="shared" si="3"/>
        <v>1900.5</v>
      </c>
      <c r="F9">
        <f t="shared" si="4"/>
        <v>2206</v>
      </c>
      <c r="G9">
        <f t="shared" si="5"/>
        <v>2512</v>
      </c>
      <c r="H9">
        <f t="shared" si="6"/>
        <v>2819</v>
      </c>
      <c r="I9">
        <f t="shared" si="7"/>
        <v>3126</v>
      </c>
      <c r="J9">
        <f t="shared" si="8"/>
        <v>3432</v>
      </c>
      <c r="K9">
        <f t="shared" si="9"/>
        <v>-0.26241737750193517</v>
      </c>
      <c r="L9">
        <f t="shared" si="10"/>
        <v>1.2566370614359172</v>
      </c>
      <c r="M9">
        <f>TAN(L3)</f>
        <v>0.32491969623290629</v>
      </c>
      <c r="O9">
        <v>982</v>
      </c>
      <c r="P9">
        <v>1288</v>
      </c>
      <c r="Q9">
        <v>1594</v>
      </c>
      <c r="R9">
        <v>1900</v>
      </c>
      <c r="S9">
        <v>2206</v>
      </c>
      <c r="T9">
        <v>2512</v>
      </c>
      <c r="U9">
        <v>2819</v>
      </c>
      <c r="V9">
        <v>3126</v>
      </c>
      <c r="W9">
        <v>3432</v>
      </c>
      <c r="X9">
        <v>981</v>
      </c>
      <c r="Y9">
        <v>1288</v>
      </c>
      <c r="Z9">
        <v>1594</v>
      </c>
      <c r="AA9">
        <v>1901</v>
      </c>
      <c r="AB9">
        <v>2206</v>
      </c>
      <c r="AC9">
        <v>2512</v>
      </c>
      <c r="AD9">
        <v>2819</v>
      </c>
      <c r="AE9">
        <v>3126</v>
      </c>
      <c r="AF9">
        <v>3432</v>
      </c>
    </row>
    <row r="10" spans="1:32" x14ac:dyDescent="0.3">
      <c r="A10">
        <v>81</v>
      </c>
      <c r="B10">
        <f t="shared" si="0"/>
        <v>977</v>
      </c>
      <c r="C10">
        <f t="shared" si="1"/>
        <v>1295.5</v>
      </c>
      <c r="D10">
        <f t="shared" si="2"/>
        <v>1613</v>
      </c>
      <c r="E10">
        <f t="shared" si="3"/>
        <v>1930.5</v>
      </c>
      <c r="F10">
        <f t="shared" si="4"/>
        <v>2249</v>
      </c>
      <c r="G10">
        <f t="shared" si="5"/>
        <v>2566</v>
      </c>
      <c r="H10">
        <f t="shared" si="6"/>
        <v>2883.5</v>
      </c>
      <c r="I10">
        <f t="shared" si="7"/>
        <v>3201.5</v>
      </c>
      <c r="J10">
        <f t="shared" si="8"/>
        <v>3520</v>
      </c>
      <c r="K10">
        <f t="shared" si="9"/>
        <v>-0.81099441583189424</v>
      </c>
      <c r="L10">
        <f t="shared" si="10"/>
        <v>1.4137166941154069</v>
      </c>
      <c r="M10">
        <f>TAN(L2)</f>
        <v>0.15838444032453627</v>
      </c>
      <c r="O10">
        <v>976</v>
      </c>
      <c r="P10">
        <v>1295</v>
      </c>
      <c r="Q10">
        <v>1613</v>
      </c>
      <c r="R10">
        <v>1931</v>
      </c>
      <c r="S10">
        <v>2249</v>
      </c>
      <c r="T10">
        <v>2566</v>
      </c>
      <c r="U10">
        <v>2883</v>
      </c>
      <c r="V10">
        <v>3201</v>
      </c>
      <c r="W10">
        <v>3520</v>
      </c>
      <c r="X10">
        <v>978</v>
      </c>
      <c r="Y10">
        <v>1296</v>
      </c>
      <c r="Z10">
        <v>1613</v>
      </c>
      <c r="AA10">
        <v>1930</v>
      </c>
      <c r="AB10">
        <v>2249</v>
      </c>
      <c r="AC10">
        <v>2566</v>
      </c>
      <c r="AD10">
        <v>2884</v>
      </c>
      <c r="AE10">
        <v>3202</v>
      </c>
      <c r="AF10">
        <v>3520</v>
      </c>
    </row>
    <row r="11" spans="1:32" x14ac:dyDescent="0.3">
      <c r="A11">
        <v>90</v>
      </c>
      <c r="B11">
        <f t="shared" si="0"/>
        <v>949.5</v>
      </c>
      <c r="C11">
        <f t="shared" si="1"/>
        <v>1272</v>
      </c>
      <c r="D11">
        <f t="shared" si="2"/>
        <v>1593.5</v>
      </c>
      <c r="E11">
        <f t="shared" si="3"/>
        <v>1916</v>
      </c>
      <c r="F11">
        <f t="shared" si="4"/>
        <v>2237.5</v>
      </c>
      <c r="G11">
        <f t="shared" si="5"/>
        <v>2559.5</v>
      </c>
      <c r="H11">
        <f t="shared" si="6"/>
        <v>2881</v>
      </c>
      <c r="I11">
        <f t="shared" si="7"/>
        <v>3203.5</v>
      </c>
      <c r="J11">
        <f t="shared" si="8"/>
        <v>3526</v>
      </c>
      <c r="K11">
        <f t="shared" si="9"/>
        <v>-1.9952004122082421</v>
      </c>
      <c r="L11">
        <f t="shared" si="10"/>
        <v>1.5707963267948966</v>
      </c>
      <c r="M11">
        <f>TAN(L1)</f>
        <v>0</v>
      </c>
      <c r="O11">
        <v>950</v>
      </c>
      <c r="P11">
        <v>1272</v>
      </c>
      <c r="Q11">
        <v>1593</v>
      </c>
      <c r="R11">
        <v>1916</v>
      </c>
      <c r="S11">
        <v>2237</v>
      </c>
      <c r="T11">
        <v>2559</v>
      </c>
      <c r="U11">
        <v>2881</v>
      </c>
      <c r="V11">
        <v>3203</v>
      </c>
      <c r="W11">
        <v>3526</v>
      </c>
      <c r="X11">
        <v>949</v>
      </c>
      <c r="Y11">
        <v>1272</v>
      </c>
      <c r="Z11">
        <v>1594</v>
      </c>
      <c r="AA11">
        <v>1916</v>
      </c>
      <c r="AB11">
        <v>2238</v>
      </c>
      <c r="AC11">
        <v>2560</v>
      </c>
      <c r="AD11">
        <v>2881</v>
      </c>
      <c r="AE11">
        <v>3204</v>
      </c>
      <c r="AF11">
        <v>3526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2018-06-04T18:02:37Z</dcterms:created>
  <dcterms:modified xsi:type="dcterms:W3CDTF">2018-06-12T02:31:17Z</dcterms:modified>
</cp:coreProperties>
</file>