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Offdata\RM\SOH\P&amp;L Project\InflationTools\old files\"/>
    </mc:Choice>
  </mc:AlternateContent>
  <bookViews>
    <workbookView xWindow="0" yWindow="0" windowWidth="18405" windowHeight="528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15" i="1"/>
  <c r="P29" i="1"/>
  <c r="P30" i="1" s="1"/>
  <c r="P31" i="1" s="1"/>
  <c r="P32" i="1" s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14" i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15" i="1"/>
  <c r="O31" i="1"/>
  <c r="O25" i="1"/>
  <c r="O26" i="1" s="1"/>
  <c r="O27" i="1" s="1"/>
  <c r="O28" i="1" s="1"/>
  <c r="O29" i="1" s="1"/>
  <c r="O30" i="1" s="1"/>
  <c r="M26" i="1"/>
  <c r="M27" i="1"/>
  <c r="M28" i="1"/>
  <c r="M29" i="1"/>
  <c r="M30" i="1"/>
  <c r="M31" i="1"/>
  <c r="M32" i="1"/>
  <c r="M33" i="1"/>
  <c r="M34" i="1"/>
  <c r="M35" i="1"/>
  <c r="M25" i="1"/>
  <c r="O16" i="1"/>
  <c r="O17" i="1" s="1"/>
  <c r="O18" i="1" s="1"/>
  <c r="O19" i="1" s="1"/>
  <c r="O20" i="1" s="1"/>
  <c r="O21" i="1" s="1"/>
  <c r="O22" i="1" s="1"/>
  <c r="O23" i="1" s="1"/>
  <c r="O24" i="1" s="1"/>
  <c r="O15" i="1"/>
  <c r="M21" i="1"/>
  <c r="M22" i="1"/>
  <c r="M23" i="1"/>
  <c r="M24" i="1"/>
  <c r="M20" i="1"/>
  <c r="M19" i="1"/>
  <c r="L19" i="1"/>
</calcChain>
</file>

<file path=xl/sharedStrings.xml><?xml version="1.0" encoding="utf-8"?>
<sst xmlns="http://schemas.openxmlformats.org/spreadsheetml/2006/main" count="5" uniqueCount="5">
  <si>
    <t>seas</t>
  </si>
  <si>
    <t>nsa</t>
  </si>
  <si>
    <t>sa</t>
  </si>
  <si>
    <t>act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</si>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</sst>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2:T36"/>
  <sheetViews>
    <sheetView tabSelected="1" workbookViewId="0">
      <selection activeCell="R15" sqref="R15"/>
    </sheetView>
  </sheetViews>
  <sheetFormatPr defaultRowHeight="15" x14ac:dyDescent="0.25"/>
  <sheetData>
    <row r="12" spans="13:20" x14ac:dyDescent="0.25">
      <c r="M12" t="s">
        <v>0</v>
      </c>
    </row>
    <row r="13" spans="13:20" x14ac:dyDescent="0.25">
      <c r="M13">
        <v>0.99</v>
      </c>
      <c r="O13" t="s">
        <v>1</v>
      </c>
      <c r="P13" t="s">
        <v>2</v>
      </c>
      <c r="R13">
        <f>PRODUCT($M$13:M13)</f>
        <v>0.99</v>
      </c>
    </row>
    <row r="14" spans="13:20" x14ac:dyDescent="0.25">
      <c r="M14">
        <v>0.99</v>
      </c>
      <c r="N14" t="s">
        <v>3</v>
      </c>
      <c r="O14">
        <v>100</v>
      </c>
      <c r="P14">
        <v>100</v>
      </c>
      <c r="Q14" t="b">
        <f>P14=O14</f>
        <v>1</v>
      </c>
      <c r="R14">
        <f>PRODUCT($M$13:M14)</f>
        <v>0.98009999999999997</v>
      </c>
    </row>
    <row r="15" spans="13:20" x14ac:dyDescent="0.25">
      <c r="M15">
        <v>0.99</v>
      </c>
      <c r="O15">
        <f>O14*1.01</f>
        <v>101</v>
      </c>
      <c r="P15">
        <f>(O15/O14)*P14*M15</f>
        <v>99.99</v>
      </c>
      <c r="Q15" t="b">
        <f t="shared" ref="Q15:Q28" si="0">P15=O15</f>
        <v>0</v>
      </c>
      <c r="R15">
        <f>PRODUCT($M$13:M15)</f>
        <v>0.97029899999999991</v>
      </c>
      <c r="S15">
        <f>O15*(R15/$R$14)</f>
        <v>99.99</v>
      </c>
      <c r="T15" t="b">
        <f>S15=P15</f>
        <v>1</v>
      </c>
    </row>
    <row r="16" spans="13:20" x14ac:dyDescent="0.25">
      <c r="M16">
        <v>0.99</v>
      </c>
      <c r="O16">
        <f t="shared" ref="O16:O31" si="1">O15*1.01</f>
        <v>102.01</v>
      </c>
      <c r="P16">
        <f t="shared" ref="P16:P32" si="2">(O16/O15)*P15*M16</f>
        <v>99.980000999999987</v>
      </c>
      <c r="Q16" t="b">
        <f t="shared" si="0"/>
        <v>0</v>
      </c>
      <c r="R16">
        <f>PRODUCT($M$13:M16)</f>
        <v>0.96059600999999994</v>
      </c>
      <c r="S16">
        <f t="shared" ref="S16:S35" si="3">O16*(R16/$R$14)</f>
        <v>99.980001000000001</v>
      </c>
      <c r="T16" t="b">
        <f t="shared" ref="T16:T36" si="4">S16=P16</f>
        <v>1</v>
      </c>
    </row>
    <row r="17" spans="12:20" x14ac:dyDescent="0.25">
      <c r="M17">
        <v>0.99</v>
      </c>
      <c r="O17">
        <f t="shared" si="1"/>
        <v>103.0301</v>
      </c>
      <c r="P17">
        <f t="shared" si="2"/>
        <v>99.97000299989999</v>
      </c>
      <c r="Q17" t="b">
        <f t="shared" si="0"/>
        <v>0</v>
      </c>
      <c r="R17">
        <f>PRODUCT($M$13:M17)</f>
        <v>0.95099004989999991</v>
      </c>
      <c r="S17">
        <f t="shared" si="3"/>
        <v>99.97000299989999</v>
      </c>
      <c r="T17" t="b">
        <f t="shared" si="4"/>
        <v>1</v>
      </c>
    </row>
    <row r="18" spans="12:20" x14ac:dyDescent="0.25">
      <c r="M18">
        <v>0.99</v>
      </c>
      <c r="O18">
        <f t="shared" si="1"/>
        <v>104.060401</v>
      </c>
      <c r="P18">
        <f t="shared" si="2"/>
        <v>99.9600059996</v>
      </c>
      <c r="Q18" t="b">
        <f t="shared" si="0"/>
        <v>0</v>
      </c>
      <c r="R18">
        <f>PRODUCT($M$13:M18)</f>
        <v>0.94148014940099989</v>
      </c>
      <c r="S18">
        <f t="shared" si="3"/>
        <v>99.9600059996</v>
      </c>
      <c r="T18" t="b">
        <f t="shared" si="4"/>
        <v>1</v>
      </c>
    </row>
    <row r="19" spans="12:20" x14ac:dyDescent="0.25">
      <c r="L19">
        <f>1/PRODUCT(M13:M18)</f>
        <v>1.062157285670051</v>
      </c>
      <c r="M19">
        <f>L19^(1/6)</f>
        <v>1.0101010101010102</v>
      </c>
      <c r="O19">
        <f t="shared" si="1"/>
        <v>105.10100500999999</v>
      </c>
      <c r="P19">
        <f t="shared" si="2"/>
        <v>101.97940006019799</v>
      </c>
      <c r="Q19" t="b">
        <f t="shared" si="0"/>
        <v>0</v>
      </c>
      <c r="R19">
        <f>PRODUCT($M$13:M19)</f>
        <v>0.95099004989999991</v>
      </c>
      <c r="S19">
        <f t="shared" si="3"/>
        <v>101.97940006019797</v>
      </c>
      <c r="T19" t="b">
        <f t="shared" si="4"/>
        <v>1</v>
      </c>
    </row>
    <row r="20" spans="12:20" x14ac:dyDescent="0.25">
      <c r="M20">
        <f>M19</f>
        <v>1.0101010101010102</v>
      </c>
      <c r="O20">
        <f t="shared" si="1"/>
        <v>106.1520150601</v>
      </c>
      <c r="P20">
        <f t="shared" si="2"/>
        <v>104.03958996040402</v>
      </c>
      <c r="Q20" t="b">
        <f t="shared" si="0"/>
        <v>0</v>
      </c>
      <c r="R20">
        <f>PRODUCT($M$13:M20)</f>
        <v>0.96059600999999994</v>
      </c>
      <c r="S20">
        <f t="shared" si="3"/>
        <v>104.039589960404</v>
      </c>
      <c r="T20" t="b">
        <f t="shared" si="4"/>
        <v>1</v>
      </c>
    </row>
    <row r="21" spans="12:20" x14ac:dyDescent="0.25">
      <c r="M21">
        <f t="shared" ref="M21:M24" si="5">M20</f>
        <v>1.0101010101010102</v>
      </c>
      <c r="O21">
        <f t="shared" si="1"/>
        <v>107.213535210701</v>
      </c>
      <c r="P21">
        <f t="shared" si="2"/>
        <v>106.141399858594</v>
      </c>
      <c r="Q21" t="b">
        <f t="shared" si="0"/>
        <v>0</v>
      </c>
      <c r="R21">
        <f>PRODUCT($M$13:M21)</f>
        <v>0.97029900000000002</v>
      </c>
      <c r="S21">
        <f t="shared" si="3"/>
        <v>106.141399858594</v>
      </c>
      <c r="T21" t="b">
        <f t="shared" si="4"/>
        <v>1</v>
      </c>
    </row>
    <row r="22" spans="12:20" x14ac:dyDescent="0.25">
      <c r="M22">
        <f t="shared" si="5"/>
        <v>1.0101010101010102</v>
      </c>
      <c r="O22">
        <f t="shared" si="1"/>
        <v>108.28567056280801</v>
      </c>
      <c r="P22">
        <f t="shared" si="2"/>
        <v>108.28567056280802</v>
      </c>
      <c r="Q22" t="b">
        <f t="shared" si="0"/>
        <v>1</v>
      </c>
      <c r="R22">
        <f>PRODUCT($M$13:M22)</f>
        <v>0.98010000000000008</v>
      </c>
      <c r="S22">
        <f t="shared" si="3"/>
        <v>108.28567056280804</v>
      </c>
      <c r="T22" t="b">
        <f t="shared" si="4"/>
        <v>1</v>
      </c>
    </row>
    <row r="23" spans="12:20" x14ac:dyDescent="0.25">
      <c r="M23">
        <f t="shared" si="5"/>
        <v>1.0101010101010102</v>
      </c>
      <c r="O23">
        <f t="shared" si="1"/>
        <v>109.36852726843608</v>
      </c>
      <c r="P23">
        <f t="shared" si="2"/>
        <v>110.47325986710717</v>
      </c>
      <c r="Q23" t="b">
        <f t="shared" si="0"/>
        <v>0</v>
      </c>
      <c r="R23">
        <f>PRODUCT($M$13:M23)</f>
        <v>0.9900000000000001</v>
      </c>
      <c r="S23">
        <f t="shared" si="3"/>
        <v>110.47325986710716</v>
      </c>
      <c r="T23" t="b">
        <f t="shared" si="4"/>
        <v>1</v>
      </c>
    </row>
    <row r="24" spans="12:20" x14ac:dyDescent="0.25">
      <c r="M24">
        <f t="shared" si="5"/>
        <v>1.0101010101010102</v>
      </c>
      <c r="O24">
        <f t="shared" si="1"/>
        <v>110.46221254112045</v>
      </c>
      <c r="P24">
        <f t="shared" si="2"/>
        <v>112.70504289472551</v>
      </c>
      <c r="Q24" t="b">
        <f t="shared" si="0"/>
        <v>0</v>
      </c>
      <c r="R24">
        <f>PRODUCT($M$13:M24)</f>
        <v>1.0000000000000002</v>
      </c>
      <c r="S24">
        <f t="shared" si="3"/>
        <v>112.70504289472551</v>
      </c>
      <c r="T24" t="b">
        <f t="shared" si="4"/>
        <v>1</v>
      </c>
    </row>
    <row r="25" spans="12:20" x14ac:dyDescent="0.25">
      <c r="M25" s="1">
        <f>M13</f>
        <v>0.99</v>
      </c>
      <c r="O25">
        <f t="shared" si="1"/>
        <v>111.56683466653166</v>
      </c>
      <c r="P25">
        <f t="shared" si="2"/>
        <v>112.69377239043604</v>
      </c>
      <c r="Q25" t="b">
        <f t="shared" si="0"/>
        <v>0</v>
      </c>
      <c r="R25">
        <f>PRODUCT($M$13:M25)</f>
        <v>0.99000000000000021</v>
      </c>
      <c r="S25">
        <f t="shared" si="3"/>
        <v>112.69377239043605</v>
      </c>
      <c r="T25" t="b">
        <f t="shared" si="4"/>
        <v>1</v>
      </c>
    </row>
    <row r="26" spans="12:20" x14ac:dyDescent="0.25">
      <c r="M26" s="1">
        <f t="shared" ref="M26:M35" si="6">M14</f>
        <v>0.99</v>
      </c>
      <c r="N26" t="s">
        <v>4</v>
      </c>
      <c r="O26">
        <f t="shared" si="1"/>
        <v>112.68250301319698</v>
      </c>
      <c r="P26">
        <f t="shared" si="2"/>
        <v>112.68250301319699</v>
      </c>
      <c r="Q26" t="b">
        <f t="shared" si="0"/>
        <v>1</v>
      </c>
      <c r="R26">
        <f>PRODUCT($M$13:M26)</f>
        <v>0.98010000000000019</v>
      </c>
      <c r="S26">
        <f t="shared" si="3"/>
        <v>112.68250301319701</v>
      </c>
      <c r="T26" t="b">
        <f t="shared" si="4"/>
        <v>1</v>
      </c>
    </row>
    <row r="27" spans="12:20" x14ac:dyDescent="0.25">
      <c r="M27" s="1">
        <f t="shared" si="6"/>
        <v>0.99</v>
      </c>
      <c r="O27">
        <f t="shared" si="1"/>
        <v>113.80932804332895</v>
      </c>
      <c r="P27">
        <f t="shared" si="2"/>
        <v>112.67123476289566</v>
      </c>
      <c r="Q27" t="b">
        <f t="shared" si="0"/>
        <v>0</v>
      </c>
      <c r="R27">
        <f>PRODUCT($M$13:M27)</f>
        <v>0.97029900000000013</v>
      </c>
      <c r="S27">
        <f t="shared" si="3"/>
        <v>112.67123476289568</v>
      </c>
      <c r="T27" t="b">
        <f t="shared" si="4"/>
        <v>1</v>
      </c>
    </row>
    <row r="28" spans="12:20" x14ac:dyDescent="0.25">
      <c r="M28" s="1">
        <f t="shared" si="6"/>
        <v>0.99</v>
      </c>
      <c r="O28">
        <f t="shared" si="1"/>
        <v>114.94742132376224</v>
      </c>
      <c r="P28">
        <f t="shared" si="2"/>
        <v>112.65996763941936</v>
      </c>
      <c r="Q28" t="b">
        <f t="shared" si="0"/>
        <v>0</v>
      </c>
      <c r="R28">
        <f>PRODUCT($M$13:M28)</f>
        <v>0.96059601000000017</v>
      </c>
      <c r="S28">
        <f t="shared" si="3"/>
        <v>112.65996763941939</v>
      </c>
      <c r="T28" t="b">
        <f t="shared" si="4"/>
        <v>1</v>
      </c>
    </row>
    <row r="29" spans="12:20" x14ac:dyDescent="0.25">
      <c r="M29" s="1">
        <f t="shared" si="6"/>
        <v>0.99</v>
      </c>
      <c r="O29">
        <f t="shared" si="1"/>
        <v>116.09689553699987</v>
      </c>
      <c r="P29">
        <f t="shared" si="2"/>
        <v>112.64870164265542</v>
      </c>
      <c r="R29">
        <f>PRODUCT($M$13:M29)</f>
        <v>0.95099004990000013</v>
      </c>
      <c r="S29">
        <f t="shared" si="3"/>
        <v>112.64870164265545</v>
      </c>
      <c r="T29" t="b">
        <f t="shared" si="4"/>
        <v>1</v>
      </c>
    </row>
    <row r="30" spans="12:20" x14ac:dyDescent="0.25">
      <c r="M30" s="1">
        <f t="shared" si="6"/>
        <v>0.99</v>
      </c>
      <c r="O30">
        <f t="shared" si="1"/>
        <v>117.25786449236986</v>
      </c>
      <c r="P30">
        <f t="shared" si="2"/>
        <v>112.63743677249116</v>
      </c>
      <c r="R30">
        <f>PRODUCT($M$13:M30)</f>
        <v>0.94148014940100011</v>
      </c>
      <c r="S30">
        <f t="shared" si="3"/>
        <v>112.63743677249118</v>
      </c>
      <c r="T30" t="b">
        <f t="shared" si="4"/>
        <v>1</v>
      </c>
    </row>
    <row r="31" spans="12:20" x14ac:dyDescent="0.25">
      <c r="M31" s="1">
        <f t="shared" si="6"/>
        <v>1.0101010101010102</v>
      </c>
      <c r="O31">
        <f t="shared" si="1"/>
        <v>118.43044313729357</v>
      </c>
      <c r="P31">
        <f t="shared" si="2"/>
        <v>114.9129405456728</v>
      </c>
      <c r="R31">
        <f>PRODUCT($M$13:M31)</f>
        <v>0.95099004990000013</v>
      </c>
      <c r="S31">
        <f t="shared" si="3"/>
        <v>114.91294054567283</v>
      </c>
      <c r="T31" t="b">
        <f t="shared" si="4"/>
        <v>1</v>
      </c>
    </row>
    <row r="32" spans="12:20" x14ac:dyDescent="0.25">
      <c r="M32" s="1">
        <f t="shared" si="6"/>
        <v>1.0101010101010102</v>
      </c>
      <c r="P32">
        <f t="shared" si="2"/>
        <v>0</v>
      </c>
      <c r="R32">
        <f>PRODUCT($M$13:M32)</f>
        <v>0.96059601000000017</v>
      </c>
      <c r="S32">
        <f t="shared" si="3"/>
        <v>0</v>
      </c>
      <c r="T32" t="b">
        <f t="shared" si="4"/>
        <v>1</v>
      </c>
    </row>
    <row r="33" spans="13:20" x14ac:dyDescent="0.25">
      <c r="M33" s="1">
        <f t="shared" si="6"/>
        <v>1.0101010101010102</v>
      </c>
      <c r="R33">
        <f>PRODUCT($M$13:M33)</f>
        <v>0.97029900000000024</v>
      </c>
      <c r="S33">
        <f t="shared" si="3"/>
        <v>0</v>
      </c>
      <c r="T33" t="b">
        <f t="shared" si="4"/>
        <v>1</v>
      </c>
    </row>
    <row r="34" spans="13:20" x14ac:dyDescent="0.25">
      <c r="M34" s="1">
        <f t="shared" si="6"/>
        <v>1.0101010101010102</v>
      </c>
      <c r="R34">
        <f>PRODUCT($M$13:M34)</f>
        <v>0.9801000000000003</v>
      </c>
      <c r="S34">
        <f t="shared" si="3"/>
        <v>0</v>
      </c>
      <c r="T34" t="b">
        <f t="shared" si="4"/>
        <v>1</v>
      </c>
    </row>
    <row r="35" spans="13:20" x14ac:dyDescent="0.25">
      <c r="M35" s="1">
        <f t="shared" si="6"/>
        <v>1.0101010101010102</v>
      </c>
      <c r="R35">
        <f>PRODUCT($M$13:M35)</f>
        <v>0.99000000000000032</v>
      </c>
      <c r="S35">
        <f t="shared" si="3"/>
        <v>0</v>
      </c>
      <c r="T35" t="b">
        <f t="shared" si="4"/>
        <v>1</v>
      </c>
    </row>
    <row r="36" spans="13:20" x14ac:dyDescent="0.25">
      <c r="T36" t="b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Hewgill</dc:creator>
  <cp:lastModifiedBy>Sam Hewgill</cp:lastModifiedBy>
  <dcterms:created xsi:type="dcterms:W3CDTF">2021-03-10T16:06:51Z</dcterms:created>
  <dcterms:modified xsi:type="dcterms:W3CDTF">2021-03-11T10:43:34Z</dcterms:modified>
</cp:coreProperties>
</file>