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la\OneDrive\Desktop\Aerodynamics\Homework\HW_1\Problem 2\"/>
    </mc:Choice>
  </mc:AlternateContent>
  <xr:revisionPtr revIDLastSave="0" documentId="13_ncr:1_{AE2AA638-2490-49A2-ACB4-DF7E8516463C}" xr6:coauthVersionLast="44" xr6:coauthVersionMax="44" xr10:uidLastSave="{00000000-0000-0000-0000-000000000000}"/>
  <bookViews>
    <workbookView xWindow="-120" yWindow="-120" windowWidth="20730" windowHeight="11160" xr2:uid="{DF18F775-883B-804E-9136-F6A6D1E41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2" i="1"/>
  <c r="B15" i="1"/>
  <c r="B14" i="1"/>
  <c r="B13" i="1"/>
  <c r="B12" i="1"/>
  <c r="C8" i="1" l="1"/>
  <c r="C4" i="1"/>
  <c r="C5" i="1"/>
  <c r="C6" i="1"/>
  <c r="C7" i="1"/>
  <c r="C3" i="1"/>
</calcChain>
</file>

<file path=xl/sharedStrings.xml><?xml version="1.0" encoding="utf-8"?>
<sst xmlns="http://schemas.openxmlformats.org/spreadsheetml/2006/main" count="13" uniqueCount="12">
  <si>
    <t>Aerodynamics Data</t>
  </si>
  <si>
    <t>Lift</t>
  </si>
  <si>
    <t>Drag</t>
  </si>
  <si>
    <t>Base Size</t>
  </si>
  <si>
    <t>All forces in Newtons</t>
  </si>
  <si>
    <t>All measurements in meters</t>
  </si>
  <si>
    <t xml:space="preserve">density </t>
  </si>
  <si>
    <t>V_infinity</t>
  </si>
  <si>
    <t>C</t>
  </si>
  <si>
    <t>m/s</t>
  </si>
  <si>
    <t>kg/m^3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</si>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</sst>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0.81795918367346931</c:v>
                </c:pt>
                <c:pt idx="1">
                  <c:v>0.82122448979591822</c:v>
                </c:pt>
                <c:pt idx="2">
                  <c:v>0.82122448979591822</c:v>
                </c:pt>
                <c:pt idx="3">
                  <c:v>0.82122448979591822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4-9146-8771-31D8F26F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99200"/>
        <c:axId val="1117441328"/>
      </c:scatterChart>
      <c:valAx>
        <c:axId val="1120099200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Size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41328"/>
        <c:crosses val="autoZero"/>
        <c:crossBetween val="midCat"/>
        <c:majorUnit val="0.2"/>
      </c:valAx>
      <c:valAx>
        <c:axId val="1117441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1.7959183673469385E-3</c:v>
                </c:pt>
                <c:pt idx="1">
                  <c:v>1.4693877551020405E-3</c:v>
                </c:pt>
                <c:pt idx="2">
                  <c:v>1.4367346938775507E-3</c:v>
                </c:pt>
                <c:pt idx="3">
                  <c:v>1.404081632653061E-3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4-784B-B7ED-D8BE2D0F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18128"/>
        <c:axId val="1121867888"/>
      </c:scatterChart>
      <c:valAx>
        <c:axId val="1121818128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Size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67888"/>
        <c:crosses val="autoZero"/>
        <c:crossBetween val="midCat"/>
      </c:valAx>
      <c:valAx>
        <c:axId val="1121867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Drag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217441</xdr:colOff>
      <xdr:row>28</xdr:row>
      <xdr:rowOff>49453</xdr:rowOff>
    </xdr:from>
    <xdr:to>
      <xdr:col>6</xdr:col>
      <xdr:colOff>633076</xdr:colOff>
      <xdr:row>41</xdr:row>
      <xdr:rowOff>91016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4AC5E-B925-1C46-B406-E16F2EAD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420447</xdr:colOff>
      <xdr:row>28</xdr:row>
      <xdr:rowOff>103333</xdr:rowOff>
    </xdr:from>
    <xdr:to>
      <xdr:col>12</xdr:col>
      <xdr:colOff>836082</xdr:colOff>
      <xdr:row>41</xdr:row>
      <xdr:rowOff>144896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9210A-98C7-9348-8E0E-A00080F9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E342-1444-3A4E-A070-DFAA02266648}">
  <dimension ref="A1:O48"/>
  <sheetViews>
    <sheetView tabSelected="1" zoomScale="90" zoomScaleNormal="90" workbookViewId="0">
      <selection activeCell="I10" sqref="I10"/>
    </sheetView>
  </sheetViews>
  <sheetFormatPr defaultColWidth="11" defaultRowHeight="15.75" x14ac:dyDescent="0.25"/>
  <cols>
    <col min="1" max="1" width="17.125" bestFit="1" customWidth="1"/>
  </cols>
  <sheetData>
    <row r="1" spans="1:14" x14ac:dyDescent="0.25">
      <c r="A1" t="s">
        <v>0</v>
      </c>
    </row>
    <row r="2" spans="1:14" x14ac:dyDescent="0.25">
      <c r="A2" t="s">
        <v>3</v>
      </c>
      <c r="B2" t="s">
        <v>1</v>
      </c>
      <c r="C2" t="s">
        <v>3</v>
      </c>
      <c r="D2" t="s">
        <v>2</v>
      </c>
      <c r="E2" t="s">
        <v>4</v>
      </c>
      <c r="G2" t="s">
        <v>5</v>
      </c>
    </row>
    <row r="3" spans="1:14" x14ac:dyDescent="0.25">
      <c r="A3">
        <v>10</v>
      </c>
      <c r="B3">
        <v>48.9</v>
      </c>
      <c r="C3">
        <f>A3</f>
        <v>10</v>
      </c>
      <c r="D3">
        <v>0.41</v>
      </c>
      <c r="G3" t="s">
        <v>6</v>
      </c>
      <c r="H3">
        <v>1.2250000000000001</v>
      </c>
      <c r="I3" t="s">
        <v>10</v>
      </c>
    </row>
    <row r="4" spans="1:14" x14ac:dyDescent="0.25">
      <c r="A4">
        <v>5</v>
      </c>
      <c r="B4">
        <v>49.6</v>
      </c>
      <c r="C4">
        <f t="shared" ref="C4:C8" si="0">A4</f>
        <v>5</v>
      </c>
      <c r="D4">
        <v>0.22</v>
      </c>
      <c r="G4" t="s">
        <v>7</v>
      </c>
      <c r="H4">
        <v>10</v>
      </c>
      <c r="I4" t="s">
        <v>9</v>
      </c>
    </row>
    <row r="5" spans="1:14" x14ac:dyDescent="0.25">
      <c r="A5">
        <v>1</v>
      </c>
      <c r="B5">
        <v>50.1</v>
      </c>
      <c r="C5">
        <f t="shared" si="0"/>
        <v>1</v>
      </c>
      <c r="D5">
        <v>0.11</v>
      </c>
      <c r="G5" t="s">
        <v>8</v>
      </c>
      <c r="H5">
        <v>1</v>
      </c>
      <c r="I5" t="s">
        <v>11</v>
      </c>
    </row>
    <row r="6" spans="1:14" x14ac:dyDescent="0.25">
      <c r="A6">
        <v>0.1</v>
      </c>
      <c r="B6">
        <v>50.3</v>
      </c>
      <c r="C6">
        <f t="shared" si="0"/>
        <v>0.1</v>
      </c>
      <c r="D6">
        <v>0.09</v>
      </c>
    </row>
    <row r="7" spans="1:14" x14ac:dyDescent="0.25">
      <c r="A7">
        <v>0.05</v>
      </c>
      <c r="B7">
        <v>50.3</v>
      </c>
      <c r="C7">
        <f t="shared" si="0"/>
        <v>0.05</v>
      </c>
      <c r="D7">
        <v>8.7999999999999995E-2</v>
      </c>
    </row>
    <row r="8" spans="1:14" x14ac:dyDescent="0.25">
      <c r="A8">
        <v>0.01</v>
      </c>
      <c r="B8">
        <v>50.3</v>
      </c>
      <c r="C8">
        <f t="shared" si="0"/>
        <v>0.01</v>
      </c>
      <c r="D8">
        <v>8.5999999999999993E-2</v>
      </c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>
        <v>1</v>
      </c>
      <c r="B12" s="1">
        <f>((2*B5)/($H$3*$H$4^2*$H$5))</f>
        <v>0.81795918367346931</v>
      </c>
      <c r="C12" s="1">
        <v>1</v>
      </c>
      <c r="D12" s="1">
        <f>((2*D5)/($H$3*$H$4^2*$H$5))</f>
        <v>1.7959183673469385E-3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>
        <v>0.1</v>
      </c>
      <c r="B13" s="1">
        <f>((2*B6)/($H$3*$H$4^2*$H$5))</f>
        <v>0.82122448979591822</v>
      </c>
      <c r="C13" s="1">
        <v>0.1</v>
      </c>
      <c r="D13" s="1">
        <f t="shared" ref="D13:D15" si="1">((2*D6)/($H$3*$H$4^2*$H$5))</f>
        <v>1.4693877551020405E-3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>
        <v>0.05</v>
      </c>
      <c r="B14" s="1">
        <f>((2*B7)/($H$3*$H$4^2*$H$5))</f>
        <v>0.82122448979591822</v>
      </c>
      <c r="C14" s="1">
        <v>0.05</v>
      </c>
      <c r="D14" s="1">
        <f t="shared" si="1"/>
        <v>1.4367346938775507E-3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>
        <v>0.01</v>
      </c>
      <c r="B15" s="1">
        <f>((2*B8)/($H$3*$H$4^2*$H$5))</f>
        <v>0.82122448979591822</v>
      </c>
      <c r="C15" s="1">
        <v>0.01</v>
      </c>
      <c r="D15" s="1">
        <f t="shared" si="1"/>
        <v>1.404081632653061E-3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Bryton Smith</dc:creator>
  <cp:lastModifiedBy>canla</cp:lastModifiedBy>
  <dcterms:created xsi:type="dcterms:W3CDTF">2020-01-22T19:41:34Z</dcterms:created>
  <dcterms:modified xsi:type="dcterms:W3CDTF">2020-01-23T23:56:45Z</dcterms:modified>
</cp:coreProperties>
</file>