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 (ASU)/BSAICrab2019/data/BLS/"/>
    </mc:Choice>
  </mc:AlternateContent>
  <xr:revisionPtr revIDLastSave="0" documentId="13_ncr:1_{E744ECE0-CEE2-8F47-AFE3-E9C8A35F4852}" xr6:coauthVersionLast="43" xr6:coauthVersionMax="43" xr10:uidLastSave="{00000000-0000-0000-0000-000000000000}"/>
  <bookViews>
    <workbookView xWindow="0" yWindow="460" windowWidth="33600" windowHeight="19020" activeTab="2" xr2:uid="{7184A675-2EF6-7646-9580-8440F0A526CE}"/>
  </bookViews>
  <sheets>
    <sheet name="nominal" sheetId="1" r:id="rId1"/>
    <sheet name="cpi" sheetId="2" r:id="rId2"/>
    <sheet name="cpi_deflated_d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E4" i="3" l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E16" i="3"/>
  <c r="F16" i="3"/>
  <c r="G16" i="3"/>
  <c r="H16" i="3"/>
  <c r="I16" i="3"/>
  <c r="J16" i="3"/>
  <c r="K16" i="3"/>
  <c r="L16" i="3"/>
  <c r="M16" i="3"/>
  <c r="P16" i="3"/>
  <c r="Q16" i="3"/>
  <c r="R16" i="3"/>
  <c r="S16" i="3"/>
  <c r="U16" i="3"/>
  <c r="V16" i="3"/>
  <c r="W16" i="3"/>
  <c r="E17" i="3"/>
  <c r="F17" i="3"/>
  <c r="G17" i="3"/>
  <c r="H17" i="3"/>
  <c r="I17" i="3"/>
  <c r="J17" i="3"/>
  <c r="K17" i="3"/>
  <c r="L17" i="3"/>
  <c r="M17" i="3"/>
  <c r="P17" i="3"/>
  <c r="Q17" i="3"/>
  <c r="R17" i="3"/>
  <c r="S17" i="3"/>
  <c r="U17" i="3"/>
  <c r="V17" i="3"/>
  <c r="W17" i="3"/>
  <c r="E18" i="3"/>
  <c r="F18" i="3"/>
  <c r="G18" i="3"/>
  <c r="H18" i="3"/>
  <c r="I18" i="3"/>
  <c r="J18" i="3"/>
  <c r="K18" i="3"/>
  <c r="L18" i="3"/>
  <c r="M18" i="3"/>
  <c r="N18" i="3"/>
  <c r="P18" i="3"/>
  <c r="Q18" i="3"/>
  <c r="R18" i="3"/>
  <c r="S18" i="3"/>
  <c r="U18" i="3"/>
  <c r="V18" i="3"/>
  <c r="W18" i="3"/>
  <c r="E19" i="3"/>
  <c r="F19" i="3"/>
  <c r="G19" i="3"/>
  <c r="H19" i="3"/>
  <c r="I19" i="3"/>
  <c r="J19" i="3"/>
  <c r="K19" i="3"/>
  <c r="L19" i="3"/>
  <c r="M19" i="3"/>
  <c r="P19" i="3"/>
  <c r="Q19" i="3"/>
  <c r="R19" i="3"/>
  <c r="S19" i="3"/>
  <c r="U19" i="3"/>
  <c r="V19" i="3"/>
  <c r="W19" i="3"/>
  <c r="E20" i="3"/>
  <c r="F20" i="3"/>
  <c r="G20" i="3"/>
  <c r="H20" i="3"/>
  <c r="I20" i="3"/>
  <c r="J20" i="3"/>
  <c r="K20" i="3"/>
  <c r="L20" i="3"/>
  <c r="M20" i="3"/>
  <c r="P20" i="3"/>
  <c r="Q20" i="3"/>
  <c r="R20" i="3"/>
  <c r="S20" i="3"/>
  <c r="U20" i="3"/>
  <c r="W20" i="3"/>
  <c r="E21" i="3"/>
  <c r="F21" i="3"/>
  <c r="G21" i="3"/>
  <c r="H21" i="3"/>
  <c r="I21" i="3"/>
  <c r="J21" i="3"/>
  <c r="K21" i="3"/>
  <c r="L21" i="3"/>
  <c r="M21" i="3"/>
  <c r="P21" i="3"/>
  <c r="Q21" i="3"/>
  <c r="R21" i="3"/>
  <c r="S21" i="3"/>
  <c r="U21" i="3"/>
  <c r="W21" i="3"/>
  <c r="E22" i="3"/>
  <c r="F22" i="3"/>
  <c r="G22" i="3"/>
  <c r="H22" i="3"/>
  <c r="I22" i="3"/>
  <c r="J22" i="3"/>
  <c r="K22" i="3"/>
  <c r="L22" i="3"/>
  <c r="M22" i="3"/>
  <c r="P22" i="3"/>
  <c r="Q22" i="3"/>
  <c r="R22" i="3"/>
  <c r="S22" i="3"/>
  <c r="U22" i="3"/>
  <c r="V22" i="3"/>
  <c r="W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</calcChain>
</file>

<file path=xl/sharedStrings.xml><?xml version="1.0" encoding="utf-8"?>
<sst xmlns="http://schemas.openxmlformats.org/spreadsheetml/2006/main" count="48" uniqueCount="25">
  <si>
    <t>year</t>
  </si>
  <si>
    <t>all_ind_occ</t>
  </si>
  <si>
    <t>constr_mgr</t>
  </si>
  <si>
    <t>emt_paramed</t>
  </si>
  <si>
    <t>corrections</t>
  </si>
  <si>
    <t>food_prep</t>
  </si>
  <si>
    <t>farm_fish_forest</t>
  </si>
  <si>
    <t>constr_extraction</t>
  </si>
  <si>
    <t>carpenters</t>
  </si>
  <si>
    <t>constr_laborer</t>
  </si>
  <si>
    <t>roofer</t>
  </si>
  <si>
    <t>highway_mtc</t>
  </si>
  <si>
    <t>derrick</t>
  </si>
  <si>
    <t>roustabouts</t>
  </si>
  <si>
    <t>auto_svc_mech</t>
  </si>
  <si>
    <t>hvac</t>
  </si>
  <si>
    <t>welding</t>
  </si>
  <si>
    <t>drivers</t>
  </si>
  <si>
    <t>machinist</t>
  </si>
  <si>
    <t>ship_captain</t>
  </si>
  <si>
    <t xml:space="preserve">mining_mchn </t>
  </si>
  <si>
    <t>oper_eng_constr</t>
  </si>
  <si>
    <t>logging</t>
  </si>
  <si>
    <t>CPI2004</t>
  </si>
  <si>
    <t>year_plusone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</si>
</sst>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5" x14ac:knownFonts="1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D248-5537-2845-8B7E-F546904A5DA2}">
  <dimension ref="A1:W23"/>
  <sheetViews>
    <sheetView topLeftCell="W1" zoomScale="200" zoomScaleNormal="200" workbookViewId="0">
      <selection activeCell="Y16" sqref="Y16"/>
    </sheetView>
  </sheetViews>
  <sheetFormatPr baseColWidth="10" defaultRowHeight="16" x14ac:dyDescent="0.2"/>
  <cols>
    <col min="4" max="4" width="12.83203125" bestFit="1" customWidth="1"/>
    <col min="7" max="7" width="15" bestFit="1" customWidth="1"/>
    <col min="8" max="8" width="15.33203125" bestFit="1" customWidth="1"/>
    <col min="10" max="10" width="13" bestFit="1" customWidth="1"/>
    <col min="12" max="12" width="12.1640625" bestFit="1" customWidth="1"/>
    <col min="15" max="15" width="13.83203125" bestFit="1" customWidth="1"/>
    <col min="21" max="21" width="12.83203125" bestFit="1" customWidth="1"/>
    <col min="22" max="22" width="14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18</v>
      </c>
      <c r="U1" t="s">
        <v>20</v>
      </c>
      <c r="V1" t="s">
        <v>21</v>
      </c>
      <c r="W1" t="s">
        <v>22</v>
      </c>
    </row>
    <row r="2" spans="1:23" x14ac:dyDescent="0.2">
      <c r="A2" s="1">
        <v>1998</v>
      </c>
      <c r="B2">
        <v>524.25</v>
      </c>
    </row>
    <row r="3" spans="1:23" x14ac:dyDescent="0.2">
      <c r="A3" s="1">
        <v>1999</v>
      </c>
      <c r="B3">
        <v>548.5</v>
      </c>
    </row>
    <row r="4" spans="1:23" x14ac:dyDescent="0.2">
      <c r="A4" s="1">
        <v>2000</v>
      </c>
      <c r="B4">
        <v>575</v>
      </c>
      <c r="C4" s="2">
        <v>921</v>
      </c>
      <c r="D4" s="3">
        <v>595</v>
      </c>
      <c r="E4" s="3">
        <v>581</v>
      </c>
      <c r="F4" s="3">
        <v>317</v>
      </c>
      <c r="G4" s="3">
        <v>310</v>
      </c>
      <c r="H4" s="3">
        <v>580</v>
      </c>
      <c r="I4" s="2">
        <v>528</v>
      </c>
      <c r="J4" s="3">
        <v>480</v>
      </c>
      <c r="K4" s="3">
        <v>486</v>
      </c>
      <c r="L4" s="3">
        <v>541</v>
      </c>
      <c r="M4" s="3">
        <v>613</v>
      </c>
      <c r="N4" s="3">
        <v>497</v>
      </c>
      <c r="O4" s="3">
        <v>539</v>
      </c>
      <c r="P4" s="3">
        <v>622</v>
      </c>
      <c r="Q4" s="3">
        <v>514</v>
      </c>
      <c r="R4" s="2">
        <v>551</v>
      </c>
      <c r="S4" s="3">
        <v>779</v>
      </c>
      <c r="T4" s="3">
        <v>588</v>
      </c>
      <c r="U4" s="3">
        <v>746</v>
      </c>
      <c r="V4" s="3">
        <v>628</v>
      </c>
      <c r="W4" s="3">
        <v>370</v>
      </c>
    </row>
    <row r="5" spans="1:23" x14ac:dyDescent="0.2">
      <c r="A5" s="1">
        <v>2001</v>
      </c>
      <c r="B5">
        <v>595.75</v>
      </c>
      <c r="C5" s="2">
        <v>953</v>
      </c>
      <c r="D5" s="3">
        <v>635</v>
      </c>
      <c r="E5" s="3">
        <v>568</v>
      </c>
      <c r="F5" s="3">
        <v>333</v>
      </c>
      <c r="G5" s="3">
        <v>326</v>
      </c>
      <c r="H5" s="3">
        <v>595</v>
      </c>
      <c r="I5" s="2">
        <v>556</v>
      </c>
      <c r="J5" s="3">
        <v>489</v>
      </c>
      <c r="K5" s="3">
        <v>467</v>
      </c>
      <c r="L5" s="3">
        <v>517</v>
      </c>
      <c r="M5" s="3">
        <v>839</v>
      </c>
      <c r="N5" s="3">
        <v>413</v>
      </c>
      <c r="O5" s="3">
        <v>549</v>
      </c>
      <c r="P5" s="3">
        <v>706</v>
      </c>
      <c r="Q5" s="3">
        <v>525</v>
      </c>
      <c r="R5" s="2">
        <v>585</v>
      </c>
      <c r="S5" s="3">
        <v>848</v>
      </c>
      <c r="T5" s="3">
        <v>631</v>
      </c>
      <c r="U5" s="3">
        <v>780</v>
      </c>
      <c r="V5" s="3">
        <v>690</v>
      </c>
      <c r="W5" s="3">
        <v>402</v>
      </c>
    </row>
    <row r="6" spans="1:23" x14ac:dyDescent="0.2">
      <c r="A6" s="1">
        <v>2002</v>
      </c>
      <c r="B6">
        <v>608.25</v>
      </c>
      <c r="C6" s="2">
        <v>990</v>
      </c>
      <c r="D6" s="3">
        <v>648</v>
      </c>
      <c r="E6" s="3">
        <v>613</v>
      </c>
      <c r="F6" s="3">
        <v>334</v>
      </c>
      <c r="G6" s="3">
        <v>340</v>
      </c>
      <c r="H6" s="3">
        <v>589</v>
      </c>
      <c r="I6" s="2">
        <v>554</v>
      </c>
      <c r="J6" s="3">
        <v>447</v>
      </c>
      <c r="K6" s="3">
        <v>504</v>
      </c>
      <c r="L6" s="3">
        <v>537</v>
      </c>
      <c r="M6" s="3">
        <v>953</v>
      </c>
      <c r="N6" s="3">
        <v>600</v>
      </c>
      <c r="O6" s="3">
        <v>580</v>
      </c>
      <c r="P6" s="3">
        <v>656</v>
      </c>
      <c r="Q6" s="3">
        <v>568</v>
      </c>
      <c r="R6" s="2">
        <v>599</v>
      </c>
      <c r="S6" s="3">
        <v>899</v>
      </c>
      <c r="T6" s="3">
        <v>636</v>
      </c>
      <c r="U6" s="3">
        <v>854</v>
      </c>
      <c r="V6" s="3">
        <v>617</v>
      </c>
      <c r="W6" s="3">
        <v>411</v>
      </c>
    </row>
    <row r="7" spans="1:23" x14ac:dyDescent="0.2">
      <c r="A7" s="1">
        <v>2003</v>
      </c>
      <c r="B7">
        <v>619.5</v>
      </c>
      <c r="C7" s="2">
        <v>1014</v>
      </c>
      <c r="D7" s="3">
        <v>662</v>
      </c>
      <c r="E7" s="3">
        <v>629</v>
      </c>
      <c r="F7" s="3">
        <v>349</v>
      </c>
      <c r="G7" s="3">
        <v>369</v>
      </c>
      <c r="H7" s="3">
        <v>599</v>
      </c>
      <c r="I7" s="2">
        <v>551</v>
      </c>
      <c r="J7" s="3">
        <v>494</v>
      </c>
      <c r="K7" s="3">
        <v>487</v>
      </c>
      <c r="L7" s="3">
        <v>546</v>
      </c>
      <c r="M7" s="3">
        <v>762</v>
      </c>
      <c r="N7" s="3">
        <v>500</v>
      </c>
      <c r="O7" s="3">
        <v>606</v>
      </c>
      <c r="P7" s="3">
        <v>621</v>
      </c>
      <c r="Q7" s="3">
        <v>577</v>
      </c>
      <c r="R7" s="2">
        <v>603</v>
      </c>
      <c r="S7" s="3">
        <v>944</v>
      </c>
      <c r="T7" s="3">
        <v>616</v>
      </c>
      <c r="U7" s="3">
        <v>787</v>
      </c>
      <c r="V7" s="3">
        <v>646</v>
      </c>
      <c r="W7" s="3">
        <v>521</v>
      </c>
    </row>
    <row r="8" spans="1:23" x14ac:dyDescent="0.2">
      <c r="A8" s="1">
        <v>2004</v>
      </c>
      <c r="B8">
        <v>638</v>
      </c>
      <c r="C8" s="2">
        <v>1027</v>
      </c>
      <c r="D8" s="3">
        <v>690</v>
      </c>
      <c r="E8" s="3">
        <v>622</v>
      </c>
      <c r="F8" s="3">
        <v>360</v>
      </c>
      <c r="G8" s="3">
        <v>356</v>
      </c>
      <c r="H8" s="3">
        <v>604</v>
      </c>
      <c r="I8" s="2">
        <v>576</v>
      </c>
      <c r="J8" s="3">
        <v>492</v>
      </c>
      <c r="K8" s="3">
        <v>480</v>
      </c>
      <c r="L8" s="3">
        <v>565</v>
      </c>
      <c r="M8" s="3">
        <v>951</v>
      </c>
      <c r="N8" s="3">
        <v>1241</v>
      </c>
      <c r="O8" s="3">
        <v>637</v>
      </c>
      <c r="P8" s="3">
        <v>682</v>
      </c>
      <c r="Q8" s="3">
        <v>606</v>
      </c>
      <c r="R8" s="2">
        <v>610</v>
      </c>
      <c r="S8" s="3">
        <v>848</v>
      </c>
      <c r="T8" s="3">
        <v>670</v>
      </c>
      <c r="U8" s="3">
        <v>862</v>
      </c>
      <c r="V8" s="3">
        <v>689</v>
      </c>
      <c r="W8" s="3">
        <v>465</v>
      </c>
    </row>
    <row r="9" spans="1:23" x14ac:dyDescent="0.2">
      <c r="A9" s="1">
        <v>2005</v>
      </c>
      <c r="B9">
        <v>650.75</v>
      </c>
      <c r="C9" s="2">
        <v>1051</v>
      </c>
      <c r="D9" s="3">
        <v>658</v>
      </c>
      <c r="E9" s="3">
        <v>605</v>
      </c>
      <c r="F9" s="3">
        <v>356</v>
      </c>
      <c r="G9" s="3">
        <v>372</v>
      </c>
      <c r="H9" s="3">
        <v>604</v>
      </c>
      <c r="I9" s="2">
        <v>556</v>
      </c>
      <c r="J9" s="3">
        <v>502</v>
      </c>
      <c r="K9" s="3">
        <v>500</v>
      </c>
      <c r="L9" s="3">
        <v>581</v>
      </c>
      <c r="M9" s="3">
        <v>783</v>
      </c>
      <c r="N9" s="3">
        <v>1803</v>
      </c>
      <c r="O9" s="3">
        <v>629</v>
      </c>
      <c r="P9" s="3">
        <v>693</v>
      </c>
      <c r="Q9" s="3">
        <v>599</v>
      </c>
      <c r="R9" s="2">
        <v>624</v>
      </c>
      <c r="S9" s="3">
        <v>798</v>
      </c>
      <c r="T9" s="3">
        <v>697</v>
      </c>
      <c r="U9" s="3">
        <v>872</v>
      </c>
      <c r="V9" s="3">
        <v>733</v>
      </c>
      <c r="W9" s="3">
        <v>483</v>
      </c>
    </row>
    <row r="10" spans="1:23" x14ac:dyDescent="0.2">
      <c r="A10" s="1">
        <v>2006</v>
      </c>
      <c r="B10">
        <v>671</v>
      </c>
      <c r="C10" s="2">
        <v>1135</v>
      </c>
      <c r="D10" s="3">
        <v>730</v>
      </c>
      <c r="E10" s="3">
        <v>613</v>
      </c>
      <c r="F10" s="3">
        <v>371</v>
      </c>
      <c r="G10" s="3">
        <v>387</v>
      </c>
      <c r="H10" s="3">
        <v>619</v>
      </c>
      <c r="I10" s="2">
        <v>595</v>
      </c>
      <c r="J10" s="3">
        <v>511</v>
      </c>
      <c r="K10" s="3">
        <v>500</v>
      </c>
      <c r="L10" s="3">
        <v>565</v>
      </c>
      <c r="M10" s="3">
        <v>1168</v>
      </c>
      <c r="N10" s="3">
        <v>584</v>
      </c>
      <c r="O10" s="3">
        <v>634</v>
      </c>
      <c r="P10" s="3">
        <v>760</v>
      </c>
      <c r="Q10" s="3">
        <v>649</v>
      </c>
      <c r="R10" s="2">
        <v>642</v>
      </c>
      <c r="S10" s="3">
        <v>829</v>
      </c>
      <c r="T10" s="3">
        <v>714</v>
      </c>
      <c r="U10" s="3">
        <v>871</v>
      </c>
      <c r="V10" s="3">
        <v>743</v>
      </c>
      <c r="W10" s="3">
        <v>541</v>
      </c>
    </row>
    <row r="11" spans="1:23" x14ac:dyDescent="0.2">
      <c r="A11" s="1">
        <v>2007</v>
      </c>
      <c r="B11">
        <v>694.5</v>
      </c>
      <c r="C11" s="2">
        <v>1143</v>
      </c>
      <c r="D11" s="3">
        <v>704</v>
      </c>
      <c r="E11" s="3">
        <v>648</v>
      </c>
      <c r="F11" s="3">
        <v>385</v>
      </c>
      <c r="G11" s="3">
        <v>372</v>
      </c>
      <c r="H11" s="3">
        <v>646</v>
      </c>
      <c r="I11" s="2">
        <v>615</v>
      </c>
      <c r="J11" s="3">
        <v>514</v>
      </c>
      <c r="K11" s="3">
        <v>550</v>
      </c>
      <c r="L11" s="3">
        <v>621</v>
      </c>
      <c r="M11" s="3">
        <v>1027</v>
      </c>
      <c r="N11" s="3">
        <v>1476</v>
      </c>
      <c r="O11" s="3">
        <v>655</v>
      </c>
      <c r="P11" s="3">
        <v>728</v>
      </c>
      <c r="Q11" s="3">
        <v>607</v>
      </c>
      <c r="R11" s="2">
        <v>665</v>
      </c>
      <c r="S11" s="3">
        <v>1158</v>
      </c>
      <c r="T11" s="3">
        <v>700</v>
      </c>
      <c r="U11" s="3">
        <v>954</v>
      </c>
      <c r="V11" s="3">
        <v>765</v>
      </c>
      <c r="W11" s="3">
        <v>471</v>
      </c>
    </row>
    <row r="12" spans="1:23" x14ac:dyDescent="0.2">
      <c r="A12" s="1">
        <v>2008</v>
      </c>
      <c r="B12">
        <v>721.5</v>
      </c>
      <c r="C12" s="2">
        <v>1189</v>
      </c>
      <c r="D12" s="3">
        <v>755</v>
      </c>
      <c r="E12" s="3">
        <v>695</v>
      </c>
      <c r="F12" s="3">
        <v>402</v>
      </c>
      <c r="G12" s="3">
        <v>420</v>
      </c>
      <c r="H12" s="3">
        <v>688</v>
      </c>
      <c r="I12" s="2">
        <v>656</v>
      </c>
      <c r="J12" s="3">
        <v>564</v>
      </c>
      <c r="K12" s="3">
        <v>558</v>
      </c>
      <c r="L12" s="3">
        <v>659</v>
      </c>
      <c r="M12" s="3">
        <v>1284</v>
      </c>
      <c r="N12" s="3">
        <v>617</v>
      </c>
      <c r="O12" s="3">
        <v>677</v>
      </c>
      <c r="P12" s="3">
        <v>804</v>
      </c>
      <c r="Q12" s="3">
        <v>666</v>
      </c>
      <c r="R12" s="2">
        <v>702</v>
      </c>
      <c r="S12" s="3">
        <v>1154</v>
      </c>
      <c r="T12" s="3">
        <v>708</v>
      </c>
      <c r="U12" s="3">
        <v>1046</v>
      </c>
      <c r="V12" s="3">
        <v>749</v>
      </c>
      <c r="W12" s="3">
        <v>510</v>
      </c>
    </row>
    <row r="13" spans="1:23" x14ac:dyDescent="0.2">
      <c r="A13" s="1">
        <v>2009</v>
      </c>
      <c r="B13">
        <v>739.5</v>
      </c>
      <c r="C13" s="2">
        <v>1218</v>
      </c>
      <c r="D13" s="3">
        <v>696</v>
      </c>
      <c r="E13" s="3">
        <v>688</v>
      </c>
      <c r="F13" s="3">
        <v>398</v>
      </c>
      <c r="G13" s="3">
        <v>416</v>
      </c>
      <c r="H13" s="3">
        <v>718</v>
      </c>
      <c r="I13" s="2">
        <v>662</v>
      </c>
      <c r="J13" s="3">
        <v>596</v>
      </c>
      <c r="K13" s="3">
        <v>600</v>
      </c>
      <c r="L13" s="3">
        <v>763</v>
      </c>
      <c r="M13" s="3">
        <v>977</v>
      </c>
      <c r="N13" s="3">
        <v>669</v>
      </c>
      <c r="O13" s="3">
        <v>667</v>
      </c>
      <c r="P13" s="3">
        <v>764</v>
      </c>
      <c r="Q13" s="3">
        <v>675</v>
      </c>
      <c r="R13" s="2">
        <v>685</v>
      </c>
      <c r="S13" s="3">
        <v>1491</v>
      </c>
      <c r="T13" s="3">
        <v>714</v>
      </c>
      <c r="U13" s="3">
        <v>1018</v>
      </c>
      <c r="V13" s="3">
        <v>748</v>
      </c>
      <c r="W13" s="3">
        <v>572</v>
      </c>
    </row>
    <row r="14" spans="1:23" x14ac:dyDescent="0.2">
      <c r="A14" s="1">
        <v>2010</v>
      </c>
      <c r="B14">
        <v>746.5</v>
      </c>
      <c r="C14" s="2">
        <v>1170</v>
      </c>
      <c r="D14" s="3">
        <v>732</v>
      </c>
      <c r="E14" s="3">
        <v>685</v>
      </c>
      <c r="F14" s="3">
        <v>406</v>
      </c>
      <c r="G14" s="3">
        <v>416</v>
      </c>
      <c r="H14" s="3">
        <v>709</v>
      </c>
      <c r="I14" s="2">
        <v>623</v>
      </c>
      <c r="J14" s="3">
        <v>568</v>
      </c>
      <c r="K14" s="3">
        <v>521</v>
      </c>
      <c r="L14" s="3">
        <v>715</v>
      </c>
      <c r="M14" s="3">
        <v>1107</v>
      </c>
      <c r="N14" s="3">
        <v>747</v>
      </c>
      <c r="O14" s="3">
        <v>675</v>
      </c>
      <c r="P14" s="3">
        <v>824</v>
      </c>
      <c r="Q14" s="3">
        <v>648</v>
      </c>
      <c r="R14" s="2">
        <v>686</v>
      </c>
      <c r="S14" s="3">
        <v>1637</v>
      </c>
      <c r="T14" s="3">
        <v>794</v>
      </c>
      <c r="U14" s="3">
        <v>996</v>
      </c>
      <c r="V14" s="3">
        <v>859</v>
      </c>
      <c r="W14" s="3">
        <v>619</v>
      </c>
    </row>
    <row r="15" spans="1:23" x14ac:dyDescent="0.2">
      <c r="A15" s="1">
        <v>2011</v>
      </c>
      <c r="B15">
        <v>756</v>
      </c>
      <c r="C15" s="2">
        <v>1268</v>
      </c>
      <c r="D15" s="3">
        <v>715</v>
      </c>
      <c r="E15" s="3">
        <v>682</v>
      </c>
      <c r="F15" s="3">
        <v>409</v>
      </c>
      <c r="G15" s="3">
        <v>430</v>
      </c>
      <c r="H15" s="3">
        <v>717</v>
      </c>
      <c r="I15" s="2">
        <v>630</v>
      </c>
      <c r="J15" s="3">
        <v>586</v>
      </c>
      <c r="K15" s="3">
        <v>523</v>
      </c>
      <c r="L15" s="3">
        <v>708</v>
      </c>
      <c r="M15" s="3">
        <v>1396</v>
      </c>
      <c r="N15" s="3">
        <v>785</v>
      </c>
      <c r="O15" s="3">
        <v>714</v>
      </c>
      <c r="P15" s="3">
        <v>793</v>
      </c>
      <c r="Q15" s="3">
        <v>679</v>
      </c>
      <c r="R15" s="2">
        <v>705</v>
      </c>
      <c r="S15" s="3">
        <v>1326</v>
      </c>
      <c r="T15" s="3">
        <v>755</v>
      </c>
      <c r="U15" s="3">
        <v>1022</v>
      </c>
      <c r="V15" s="3">
        <v>809</v>
      </c>
      <c r="W15" s="3">
        <v>534</v>
      </c>
    </row>
    <row r="16" spans="1:23" x14ac:dyDescent="0.2">
      <c r="A16" s="1">
        <v>2012</v>
      </c>
      <c r="B16">
        <v>768.25</v>
      </c>
      <c r="C16" s="2">
        <v>1208</v>
      </c>
      <c r="D16" s="3">
        <v>780</v>
      </c>
      <c r="E16" s="3">
        <v>722</v>
      </c>
      <c r="F16" s="3">
        <v>410</v>
      </c>
      <c r="G16" s="3">
        <v>435</v>
      </c>
      <c r="H16" s="3">
        <v>740</v>
      </c>
      <c r="I16" s="2">
        <v>675</v>
      </c>
      <c r="J16" s="3">
        <v>607</v>
      </c>
      <c r="K16" s="3">
        <v>533</v>
      </c>
      <c r="L16" s="3">
        <v>683</v>
      </c>
      <c r="M16" s="4"/>
      <c r="N16" s="4"/>
      <c r="O16" s="3">
        <v>702</v>
      </c>
      <c r="P16" s="3">
        <v>827</v>
      </c>
      <c r="Q16" s="3">
        <v>712</v>
      </c>
      <c r="R16" s="2">
        <v>730</v>
      </c>
      <c r="S16" s="4"/>
      <c r="T16" s="3">
        <v>760</v>
      </c>
      <c r="U16" s="3">
        <v>997</v>
      </c>
      <c r="V16" s="3">
        <v>805</v>
      </c>
      <c r="W16" s="4"/>
    </row>
    <row r="17" spans="1:23" x14ac:dyDescent="0.2">
      <c r="A17" s="1">
        <v>2013</v>
      </c>
      <c r="B17">
        <v>776.5</v>
      </c>
      <c r="C17" s="2">
        <v>1275</v>
      </c>
      <c r="D17" s="3">
        <v>796</v>
      </c>
      <c r="E17" s="3">
        <v>683</v>
      </c>
      <c r="F17" s="3">
        <v>416</v>
      </c>
      <c r="G17" s="3">
        <v>448</v>
      </c>
      <c r="H17" s="3">
        <v>732</v>
      </c>
      <c r="I17" s="2">
        <v>657</v>
      </c>
      <c r="J17" s="3">
        <v>594</v>
      </c>
      <c r="K17" s="3">
        <v>566</v>
      </c>
      <c r="L17" s="3">
        <v>709</v>
      </c>
      <c r="M17" s="4"/>
      <c r="N17" s="4"/>
      <c r="O17" s="3">
        <v>713</v>
      </c>
      <c r="P17" s="3">
        <v>792</v>
      </c>
      <c r="Q17" s="3">
        <v>723</v>
      </c>
      <c r="R17" s="2">
        <v>730</v>
      </c>
      <c r="S17" s="4"/>
      <c r="T17" s="3">
        <v>777</v>
      </c>
      <c r="U17" s="3">
        <v>1014</v>
      </c>
      <c r="V17" s="3">
        <v>801</v>
      </c>
      <c r="W17" s="4"/>
    </row>
    <row r="18" spans="1:23" x14ac:dyDescent="0.2">
      <c r="A18" s="1">
        <v>2014</v>
      </c>
      <c r="B18">
        <v>791</v>
      </c>
      <c r="C18" s="2">
        <v>1304</v>
      </c>
      <c r="D18" s="3">
        <v>754</v>
      </c>
      <c r="E18" s="3">
        <v>730</v>
      </c>
      <c r="F18" s="3">
        <v>439</v>
      </c>
      <c r="G18" s="3">
        <v>429</v>
      </c>
      <c r="H18" s="3">
        <v>756</v>
      </c>
      <c r="I18" s="2">
        <v>696</v>
      </c>
      <c r="J18" s="3">
        <v>605</v>
      </c>
      <c r="K18" s="3">
        <v>618</v>
      </c>
      <c r="L18" s="3">
        <v>794</v>
      </c>
      <c r="M18" s="3">
        <v>1187</v>
      </c>
      <c r="N18" s="4"/>
      <c r="O18" s="3">
        <v>734</v>
      </c>
      <c r="P18" s="3">
        <v>769</v>
      </c>
      <c r="Q18" s="3">
        <v>723</v>
      </c>
      <c r="R18" s="2">
        <v>732</v>
      </c>
      <c r="S18" s="4"/>
      <c r="T18" s="3">
        <v>764</v>
      </c>
      <c r="U18" s="3">
        <v>1042</v>
      </c>
      <c r="V18" s="3">
        <v>864</v>
      </c>
      <c r="W18" s="4"/>
    </row>
    <row r="19" spans="1:23" x14ac:dyDescent="0.2">
      <c r="A19" s="1">
        <v>2015</v>
      </c>
      <c r="B19">
        <v>809</v>
      </c>
      <c r="C19" s="2">
        <v>1329</v>
      </c>
      <c r="D19" s="3">
        <v>811</v>
      </c>
      <c r="E19" s="3">
        <v>754</v>
      </c>
      <c r="F19" s="3">
        <v>441</v>
      </c>
      <c r="G19" s="3">
        <v>464</v>
      </c>
      <c r="H19" s="3">
        <v>749</v>
      </c>
      <c r="I19" s="2">
        <v>687</v>
      </c>
      <c r="J19" s="3">
        <v>639</v>
      </c>
      <c r="K19" s="3">
        <v>584</v>
      </c>
      <c r="L19" s="3">
        <v>754</v>
      </c>
      <c r="M19" s="4"/>
      <c r="N19" s="4"/>
      <c r="O19" s="3">
        <v>722</v>
      </c>
      <c r="P19" s="3">
        <v>806</v>
      </c>
      <c r="Q19" s="3">
        <v>760</v>
      </c>
      <c r="R19" s="2">
        <v>747</v>
      </c>
      <c r="S19" s="4"/>
      <c r="T19" s="3">
        <v>834</v>
      </c>
      <c r="U19" s="3">
        <v>1106</v>
      </c>
      <c r="V19" s="3">
        <v>856</v>
      </c>
      <c r="W19" s="4"/>
    </row>
    <row r="20" spans="1:23" x14ac:dyDescent="0.2">
      <c r="A20" s="1">
        <v>2016</v>
      </c>
      <c r="B20">
        <v>832.25</v>
      </c>
      <c r="C20" s="2">
        <v>1395</v>
      </c>
      <c r="D20" s="3">
        <v>779</v>
      </c>
      <c r="E20" s="3">
        <v>749</v>
      </c>
      <c r="F20" s="3">
        <v>465</v>
      </c>
      <c r="G20" s="3">
        <v>520</v>
      </c>
      <c r="H20" s="3">
        <v>784</v>
      </c>
      <c r="I20" s="2">
        <v>730</v>
      </c>
      <c r="J20" s="3">
        <v>692</v>
      </c>
      <c r="K20" s="3">
        <v>623</v>
      </c>
      <c r="L20" s="3">
        <v>745</v>
      </c>
      <c r="M20" s="4"/>
      <c r="N20" s="4"/>
      <c r="O20" s="3">
        <v>730</v>
      </c>
      <c r="P20" s="3">
        <v>864</v>
      </c>
      <c r="Q20" s="3">
        <v>743</v>
      </c>
      <c r="R20" s="2">
        <v>780</v>
      </c>
      <c r="S20" s="4"/>
      <c r="T20" s="3">
        <v>824</v>
      </c>
      <c r="U20" s="4"/>
      <c r="V20" s="3">
        <v>920</v>
      </c>
      <c r="W20" s="4"/>
    </row>
    <row r="21" spans="1:23" x14ac:dyDescent="0.2">
      <c r="A21" s="1">
        <v>2017</v>
      </c>
      <c r="B21">
        <v>859.5</v>
      </c>
      <c r="C21" s="2">
        <v>1428</v>
      </c>
      <c r="D21" s="3">
        <v>984</v>
      </c>
      <c r="E21" s="3">
        <v>771</v>
      </c>
      <c r="F21" s="3">
        <v>484</v>
      </c>
      <c r="G21" s="3">
        <v>539</v>
      </c>
      <c r="H21" s="3">
        <v>796</v>
      </c>
      <c r="I21" s="2">
        <v>789</v>
      </c>
      <c r="J21" s="3">
        <v>670</v>
      </c>
      <c r="K21" s="3">
        <v>621</v>
      </c>
      <c r="L21" s="3">
        <v>761</v>
      </c>
      <c r="M21" s="4"/>
      <c r="N21" s="4"/>
      <c r="O21" s="3">
        <v>761</v>
      </c>
      <c r="P21" s="3">
        <v>830</v>
      </c>
      <c r="Q21" s="3">
        <v>812</v>
      </c>
      <c r="R21" s="2">
        <v>797</v>
      </c>
      <c r="S21" s="4"/>
      <c r="T21" s="3">
        <v>831</v>
      </c>
      <c r="U21" s="4"/>
      <c r="V21" s="3">
        <v>868</v>
      </c>
      <c r="W21" s="4"/>
    </row>
    <row r="22" spans="1:23" x14ac:dyDescent="0.2">
      <c r="A22" s="1">
        <v>2018</v>
      </c>
      <c r="B22">
        <v>886</v>
      </c>
      <c r="C22" s="2">
        <v>1431</v>
      </c>
      <c r="D22" s="3">
        <v>894</v>
      </c>
      <c r="E22" s="3">
        <v>742</v>
      </c>
      <c r="F22" s="3">
        <v>501</v>
      </c>
      <c r="G22" s="3">
        <v>581</v>
      </c>
      <c r="H22" s="3">
        <v>808</v>
      </c>
      <c r="I22" s="2">
        <v>756</v>
      </c>
      <c r="J22" s="3">
        <v>717</v>
      </c>
      <c r="K22" s="3">
        <v>687</v>
      </c>
      <c r="L22" s="3">
        <v>781</v>
      </c>
      <c r="M22" s="4"/>
      <c r="N22" s="4"/>
      <c r="O22" s="3">
        <v>800</v>
      </c>
      <c r="P22" s="3">
        <v>890</v>
      </c>
      <c r="Q22" s="3">
        <v>840</v>
      </c>
      <c r="R22" s="2">
        <v>817</v>
      </c>
      <c r="S22" s="4"/>
      <c r="T22" s="3">
        <v>863</v>
      </c>
      <c r="U22" s="3">
        <v>1402</v>
      </c>
      <c r="V22" s="3">
        <v>905</v>
      </c>
      <c r="W22" s="4"/>
    </row>
    <row r="23" spans="1:23" x14ac:dyDescent="0.2">
      <c r="A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94EB-0141-974A-BFE4-BA392E25A06C}">
  <dimension ref="A1:A22"/>
  <sheetViews>
    <sheetView workbookViewId="0">
      <selection activeCell="C16" sqref="C16"/>
    </sheetView>
  </sheetViews>
  <sheetFormatPr baseColWidth="10" defaultRowHeight="16" x14ac:dyDescent="0.2"/>
  <sheetData>
    <row r="1" spans="1:1" x14ac:dyDescent="0.2">
      <c r="A1" t="s">
        <v>23</v>
      </c>
    </row>
    <row r="2" spans="1:1" x14ac:dyDescent="0.2">
      <c r="A2" s="4">
        <v>0.86289042000000005</v>
      </c>
    </row>
    <row r="3" spans="1:1" x14ac:dyDescent="0.2">
      <c r="A3" s="4">
        <v>0.88194812</v>
      </c>
    </row>
    <row r="4" spans="1:1" x14ac:dyDescent="0.2">
      <c r="A4" s="4">
        <v>0.91159343999999998</v>
      </c>
    </row>
    <row r="5" spans="1:1" x14ac:dyDescent="0.2">
      <c r="A5" s="4">
        <v>0.93753308999999996</v>
      </c>
    </row>
    <row r="6" spans="1:1" x14ac:dyDescent="0.2">
      <c r="A6" s="4">
        <v>0.95235574000000001</v>
      </c>
    </row>
    <row r="7" spans="1:1" x14ac:dyDescent="0.2">
      <c r="A7" s="4">
        <v>0.97406035000000002</v>
      </c>
    </row>
    <row r="8" spans="1:1" x14ac:dyDescent="0.2">
      <c r="A8" s="4">
        <v>1</v>
      </c>
    </row>
    <row r="9" spans="1:1" x14ac:dyDescent="0.2">
      <c r="A9" s="4">
        <v>1.0338803599999999</v>
      </c>
    </row>
    <row r="10" spans="1:1" x14ac:dyDescent="0.2">
      <c r="A10" s="4">
        <v>1.06723134</v>
      </c>
    </row>
    <row r="11" spans="1:1" x14ac:dyDescent="0.2">
      <c r="A11" s="4">
        <v>1.09762837</v>
      </c>
    </row>
    <row r="12" spans="1:1" x14ac:dyDescent="0.2">
      <c r="A12" s="4">
        <v>1.13977237</v>
      </c>
    </row>
    <row r="13" spans="1:1" x14ac:dyDescent="0.2">
      <c r="A13" s="4">
        <v>1.13571731</v>
      </c>
    </row>
    <row r="14" spans="1:1" x14ac:dyDescent="0.2">
      <c r="A14" s="4">
        <v>1.1543462099999999</v>
      </c>
    </row>
    <row r="15" spans="1:1" x14ac:dyDescent="0.2">
      <c r="A15" s="4">
        <v>1.1907834799999999</v>
      </c>
    </row>
    <row r="16" spans="1:1" x14ac:dyDescent="0.2">
      <c r="A16" s="4">
        <v>1.2154261500000001</v>
      </c>
    </row>
    <row r="17" spans="1:1" x14ac:dyDescent="0.2">
      <c r="A17" s="4">
        <v>1.2332292199999999</v>
      </c>
    </row>
    <row r="18" spans="1:1" x14ac:dyDescent="0.2">
      <c r="A18" s="4">
        <v>1.2532345199999999</v>
      </c>
    </row>
    <row r="19" spans="1:1" x14ac:dyDescent="0.2">
      <c r="A19" s="4">
        <v>1.2547220800000001</v>
      </c>
    </row>
    <row r="20" spans="1:1" x14ac:dyDescent="0.2">
      <c r="A20" s="4">
        <v>1.27055056</v>
      </c>
    </row>
    <row r="21" spans="1:1" x14ac:dyDescent="0.2">
      <c r="A21" s="4">
        <v>1.2976177900000001</v>
      </c>
    </row>
    <row r="22" spans="1:1" x14ac:dyDescent="0.2">
      <c r="A22" s="4">
        <v>1.3293118100000001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8745-7B0B-8E4D-BC4D-A378DC2EF24F}">
  <dimension ref="A1:X22"/>
  <sheetViews>
    <sheetView tabSelected="1" zoomScale="200" zoomScaleNormal="200" workbookViewId="0">
      <selection activeCell="B3" sqref="B3"/>
    </sheetView>
  </sheetViews>
  <sheetFormatPr baseColWidth="10" defaultRowHeight="16" x14ac:dyDescent="0.2"/>
  <cols>
    <col min="2" max="2" width="12" bestFit="1" customWidth="1"/>
    <col min="3" max="3" width="12.6640625" bestFit="1" customWidth="1"/>
    <col min="4" max="4" width="13.6640625" bestFit="1" customWidth="1"/>
    <col min="5" max="13" width="12.6640625" bestFit="1" customWidth="1"/>
    <col min="14" max="15" width="13.6640625" bestFit="1" customWidth="1"/>
    <col min="16" max="19" width="12.6640625" bestFit="1" customWidth="1"/>
    <col min="20" max="20" width="13.6640625" bestFit="1" customWidth="1"/>
    <col min="21" max="21" width="12.6640625" bestFit="1" customWidth="1"/>
    <col min="22" max="22" width="13.6640625" bestFit="1" customWidth="1"/>
    <col min="23" max="24" width="12.6640625" bestFit="1" customWidth="1"/>
  </cols>
  <sheetData>
    <row r="1" spans="1:24" x14ac:dyDescent="0.2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  <c r="V1" t="s">
        <v>20</v>
      </c>
      <c r="W1" t="s">
        <v>21</v>
      </c>
      <c r="X1" t="s">
        <v>22</v>
      </c>
    </row>
    <row r="2" spans="1:24" x14ac:dyDescent="0.2">
      <c r="A2" s="1">
        <v>1998</v>
      </c>
      <c r="B2" s="1">
        <f>A2+1</f>
        <v>1999</v>
      </c>
      <c r="C2" s="5">
        <f>nominal!B2/cpi!$A2/5</f>
        <v>121.5102144719604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">
      <c r="A3" s="1">
        <v>1999</v>
      </c>
      <c r="B3" s="1">
        <f t="shared" ref="B3:B22" si="0">A3+1</f>
        <v>2000</v>
      </c>
      <c r="C3" s="5">
        <f>nominal!B3/cpi!$A3/5</f>
        <v>124.3837335919487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1">
        <v>2000</v>
      </c>
      <c r="B4" s="1">
        <f t="shared" si="0"/>
        <v>2001</v>
      </c>
      <c r="C4" s="5">
        <f>nominal!B4/cpi!$A4/5</f>
        <v>126.1527287866398</v>
      </c>
      <c r="D4" s="5">
        <f>nominal!C4/cpi!$A4/5</f>
        <v>202.0637621086874</v>
      </c>
      <c r="E4" s="5">
        <f>nominal!D4/cpi!$A4/5</f>
        <v>130.54064978791422</v>
      </c>
      <c r="F4" s="5">
        <f>nominal!E4/cpi!$A4/5</f>
        <v>127.46910508702213</v>
      </c>
      <c r="G4" s="5">
        <f>nominal!F4/cpi!$A4/5</f>
        <v>69.548547870199684</v>
      </c>
      <c r="H4" s="5">
        <f>nominal!G4/cpi!$A4/5</f>
        <v>68.012775519753632</v>
      </c>
      <c r="I4" s="5">
        <f>nominal!H4/cpi!$A4/5</f>
        <v>127.24970903695842</v>
      </c>
      <c r="J4" s="5">
        <f>nominal!I4/cpi!$A4/5</f>
        <v>115.8411144336449</v>
      </c>
      <c r="K4" s="5">
        <f>nominal!J4/cpi!$A4/5</f>
        <v>105.31010403058626</v>
      </c>
      <c r="L4" s="5">
        <f>nominal!K4/cpi!$A4/5</f>
        <v>106.62648033096859</v>
      </c>
      <c r="M4" s="5">
        <f>nominal!L4/cpi!$A4/5</f>
        <v>118.69326308447327</v>
      </c>
      <c r="N4" s="5">
        <f>nominal!M4/cpi!$A4/5</f>
        <v>134.48977868906121</v>
      </c>
      <c r="O4" s="5">
        <f>nominal!N4/cpi!$A4/5</f>
        <v>109.03983688166954</v>
      </c>
      <c r="P4" s="5">
        <f>nominal!O4/cpi!$A4/5</f>
        <v>118.25447098434583</v>
      </c>
      <c r="Q4" s="5">
        <f>nominal!P4/cpi!$A4/5</f>
        <v>136.46434313963471</v>
      </c>
      <c r="R4" s="5">
        <f>nominal!Q4/cpi!$A4/5</f>
        <v>112.7695697327528</v>
      </c>
      <c r="S4" s="5">
        <f>nominal!R4/cpi!$A4/5</f>
        <v>120.88722358511049</v>
      </c>
      <c r="T4" s="5">
        <f>nominal!S4/cpi!$A4/5</f>
        <v>170.90952299963897</v>
      </c>
      <c r="U4" s="5">
        <f>nominal!T4/cpi!$A4/5</f>
        <v>129.0048774374682</v>
      </c>
      <c r="V4" s="5">
        <f>nominal!U4/cpi!$A4/5</f>
        <v>163.66945334753615</v>
      </c>
      <c r="W4" s="5">
        <f>nominal!V4/cpi!$A4/5</f>
        <v>137.78071944001704</v>
      </c>
      <c r="X4" s="5">
        <f>nominal!W4/cpi!$A4/5</f>
        <v>81.176538523576909</v>
      </c>
    </row>
    <row r="5" spans="1:24" x14ac:dyDescent="0.2">
      <c r="A5" s="1">
        <v>2001</v>
      </c>
      <c r="B5" s="1">
        <f t="shared" si="0"/>
        <v>2002</v>
      </c>
      <c r="C5" s="5">
        <f>nominal!B5/cpi!$A5/5</f>
        <v>127.08884760536826</v>
      </c>
      <c r="D5" s="5">
        <f>nominal!C5/cpi!$A5/5</f>
        <v>203.29949100783205</v>
      </c>
      <c r="E5" s="5">
        <f>nominal!D5/cpi!$A5/5</f>
        <v>135.46188540395946</v>
      </c>
      <c r="F5" s="5">
        <f>nominal!E5/cpi!$A5/5</f>
        <v>121.16905655031334</v>
      </c>
      <c r="G5" s="5">
        <f>nominal!F5/cpi!$A5/5</f>
        <v>71.037492660659055</v>
      </c>
      <c r="H5" s="5">
        <f>nominal!G5/cpi!$A5/5</f>
        <v>69.544212034158718</v>
      </c>
      <c r="I5" s="5">
        <f>nominal!H5/cpi!$A5/5</f>
        <v>126.92885325252894</v>
      </c>
      <c r="J5" s="5">
        <f>nominal!I5/cpi!$A5/5</f>
        <v>118.60914690488418</v>
      </c>
      <c r="K5" s="5">
        <f>nominal!J5/cpi!$A5/5</f>
        <v>104.31631805123807</v>
      </c>
      <c r="L5" s="5">
        <f>nominal!K5/cpi!$A5/5</f>
        <v>99.623150367951283</v>
      </c>
      <c r="M5" s="5">
        <f>nominal!L5/cpi!$A5/5</f>
        <v>110.28944055723943</v>
      </c>
      <c r="N5" s="5">
        <f>nominal!M5/cpi!$A5/5</f>
        <v>178.98034937625511</v>
      </c>
      <c r="O5" s="5">
        <f>nominal!N5/cpi!$A5/5</f>
        <v>88.103556963520091</v>
      </c>
      <c r="P5" s="5">
        <f>nominal!O5/cpi!$A5/5</f>
        <v>117.11586627838385</v>
      </c>
      <c r="Q5" s="5">
        <f>nominal!P5/cpi!$A5/5</f>
        <v>150.6080174727486</v>
      </c>
      <c r="R5" s="5">
        <f>nominal!Q5/cpi!$A5/5</f>
        <v>111.99604698752553</v>
      </c>
      <c r="S5" s="5">
        <f>nominal!R5/cpi!$A5/5</f>
        <v>124.79559521467131</v>
      </c>
      <c r="T5" s="5">
        <f>nominal!S5/cpi!$A5/5</f>
        <v>180.90028161032697</v>
      </c>
      <c r="U5" s="5">
        <f>nominal!T5/cpi!$A5/5</f>
        <v>134.6085821888164</v>
      </c>
      <c r="V5" s="5">
        <f>nominal!U5/cpi!$A5/5</f>
        <v>166.39412695289508</v>
      </c>
      <c r="W5" s="5">
        <f>nominal!V5/cpi!$A5/5</f>
        <v>147.19480461217643</v>
      </c>
      <c r="X5" s="5">
        <f>nominal!W5/cpi!$A5/5</f>
        <v>85.756973121876698</v>
      </c>
    </row>
    <row r="6" spans="1:24" x14ac:dyDescent="0.2">
      <c r="A6" s="1">
        <v>2002</v>
      </c>
      <c r="B6" s="1">
        <f t="shared" si="0"/>
        <v>2003</v>
      </c>
      <c r="C6" s="5">
        <f>nominal!B6/cpi!$A6/5</f>
        <v>127.73588155199232</v>
      </c>
      <c r="D6" s="5">
        <f>nominal!C6/cpi!$A6/5</f>
        <v>207.90550388240428</v>
      </c>
      <c r="E6" s="5">
        <f>nominal!D6/cpi!$A6/5</f>
        <v>136.08360254121007</v>
      </c>
      <c r="F6" s="5">
        <f>nominal!E6/cpi!$A6/5</f>
        <v>128.73340795950892</v>
      </c>
      <c r="G6" s="5">
        <f>nominal!F6/cpi!$A6/5</f>
        <v>70.141856865376795</v>
      </c>
      <c r="H6" s="5">
        <f>nominal!G6/cpi!$A6/5</f>
        <v>71.401890222239857</v>
      </c>
      <c r="I6" s="5">
        <f>nominal!H6/cpi!$A6/5</f>
        <v>123.69327453205669</v>
      </c>
      <c r="J6" s="5">
        <f>nominal!I6/cpi!$A6/5</f>
        <v>116.34307995035553</v>
      </c>
      <c r="K6" s="5">
        <f>nominal!J6/cpi!$A6/5</f>
        <v>93.872485086297687</v>
      </c>
      <c r="L6" s="5">
        <f>nominal!K6/cpi!$A6/5</f>
        <v>105.84280197649673</v>
      </c>
      <c r="M6" s="5">
        <f>nominal!L6/cpi!$A6/5</f>
        <v>112.77298543924353</v>
      </c>
      <c r="N6" s="5">
        <f>nominal!M6/cpi!$A6/5</f>
        <v>200.13529818174877</v>
      </c>
      <c r="O6" s="5">
        <f>nominal!N6/cpi!$A6/5</f>
        <v>126.00333568630563</v>
      </c>
      <c r="P6" s="5">
        <f>nominal!O6/cpi!$A6/5</f>
        <v>121.8032244967621</v>
      </c>
      <c r="Q6" s="5">
        <f>nominal!P6/cpi!$A6/5</f>
        <v>137.76364701702749</v>
      </c>
      <c r="R6" s="5">
        <f>nominal!Q6/cpi!$A6/5</f>
        <v>119.28315778303599</v>
      </c>
      <c r="S6" s="5">
        <f>nominal!R6/cpi!$A6/5</f>
        <v>125.79333012682844</v>
      </c>
      <c r="T6" s="5">
        <f>nominal!S6/cpi!$A6/5</f>
        <v>188.79499796998124</v>
      </c>
      <c r="U6" s="5">
        <f>nominal!T6/cpi!$A6/5</f>
        <v>133.56353582748395</v>
      </c>
      <c r="V6" s="5">
        <f>nominal!U6/cpi!$A6/5</f>
        <v>179.34474779350833</v>
      </c>
      <c r="W6" s="5">
        <f>nominal!V6/cpi!$A6/5</f>
        <v>129.57343019741762</v>
      </c>
      <c r="X6" s="5">
        <f>nominal!W6/cpi!$A6/5</f>
        <v>86.312284945119345</v>
      </c>
    </row>
    <row r="7" spans="1:24" x14ac:dyDescent="0.2">
      <c r="A7" s="1">
        <v>2003</v>
      </c>
      <c r="B7" s="1">
        <f t="shared" si="0"/>
        <v>2004</v>
      </c>
      <c r="C7" s="5">
        <f>nominal!B7/cpi!$A7/5</f>
        <v>127.19951079006553</v>
      </c>
      <c r="D7" s="5">
        <f>nominal!C7/cpi!$A7/5</f>
        <v>208.20065204378761</v>
      </c>
      <c r="E7" s="5">
        <f>nominal!D7/cpi!$A7/5</f>
        <v>135.92586948026371</v>
      </c>
      <c r="F7" s="5">
        <f>nominal!E7/cpi!$A7/5</f>
        <v>129.15010861493334</v>
      </c>
      <c r="G7" s="5">
        <f>nominal!F7/cpi!$A7/5</f>
        <v>71.658804303039332</v>
      </c>
      <c r="H7" s="5">
        <f>nominal!G7/cpi!$A7/5</f>
        <v>75.765326039603195</v>
      </c>
      <c r="I7" s="5">
        <f>nominal!H7/cpi!$A7/5</f>
        <v>122.99032601008757</v>
      </c>
      <c r="J7" s="5">
        <f>nominal!I7/cpi!$A7/5</f>
        <v>113.13467384233431</v>
      </c>
      <c r="K7" s="5">
        <f>nominal!J7/cpi!$A7/5</f>
        <v>101.4310868931273</v>
      </c>
      <c r="L7" s="5">
        <f>nominal!K7/cpi!$A7/5</f>
        <v>99.993804285329958</v>
      </c>
      <c r="M7" s="5">
        <f>nominal!L7/cpi!$A7/5</f>
        <v>112.10804340819334</v>
      </c>
      <c r="N7" s="5">
        <f>nominal!M7/cpi!$A7/5</f>
        <v>156.45847816308302</v>
      </c>
      <c r="O7" s="5">
        <f>nominal!N7/cpi!$A7/5</f>
        <v>102.66304341409645</v>
      </c>
      <c r="P7" s="5">
        <f>nominal!O7/cpi!$A7/5</f>
        <v>124.42760861788493</v>
      </c>
      <c r="Q7" s="5">
        <f>nominal!P7/cpi!$A7/5</f>
        <v>127.50749992030781</v>
      </c>
      <c r="R7" s="5">
        <f>nominal!Q7/cpi!$A7/5</f>
        <v>118.47315209986732</v>
      </c>
      <c r="S7" s="5">
        <f>nominal!R7/cpi!$A7/5</f>
        <v>123.81163035740033</v>
      </c>
      <c r="T7" s="5">
        <f>nominal!S7/cpi!$A7/5</f>
        <v>193.82782596581413</v>
      </c>
      <c r="U7" s="5">
        <f>nominal!T7/cpi!$A7/5</f>
        <v>126.48086948616685</v>
      </c>
      <c r="V7" s="5">
        <f>nominal!U7/cpi!$A7/5</f>
        <v>161.59163033378783</v>
      </c>
      <c r="W7" s="5">
        <f>nominal!V7/cpi!$A7/5</f>
        <v>132.64065209101264</v>
      </c>
      <c r="X7" s="5">
        <f>nominal!W7/cpi!$A7/5</f>
        <v>106.97489123748851</v>
      </c>
    </row>
    <row r="8" spans="1:24" x14ac:dyDescent="0.2">
      <c r="A8" s="1">
        <v>2004</v>
      </c>
      <c r="B8" s="1">
        <f t="shared" si="0"/>
        <v>2005</v>
      </c>
      <c r="C8" s="5">
        <f>nominal!B8/cpi!$A8/5</f>
        <v>127.6</v>
      </c>
      <c r="D8" s="5">
        <f>nominal!C8/cpi!$A8/5</f>
        <v>205.4</v>
      </c>
      <c r="E8" s="5">
        <f>nominal!D8/cpi!$A8/5</f>
        <v>138</v>
      </c>
      <c r="F8" s="5">
        <f>nominal!E8/cpi!$A8/5</f>
        <v>124.4</v>
      </c>
      <c r="G8" s="5">
        <f>nominal!F8/cpi!$A8/5</f>
        <v>72</v>
      </c>
      <c r="H8" s="5">
        <f>nominal!G8/cpi!$A8/5</f>
        <v>71.2</v>
      </c>
      <c r="I8" s="5">
        <f>nominal!H8/cpi!$A8/5</f>
        <v>120.8</v>
      </c>
      <c r="J8" s="5">
        <f>nominal!I8/cpi!$A8/5</f>
        <v>115.2</v>
      </c>
      <c r="K8" s="5">
        <f>nominal!J8/cpi!$A8/5</f>
        <v>98.4</v>
      </c>
      <c r="L8" s="5">
        <f>nominal!K8/cpi!$A8/5</f>
        <v>96</v>
      </c>
      <c r="M8" s="5">
        <f>nominal!L8/cpi!$A8/5</f>
        <v>113</v>
      </c>
      <c r="N8" s="5">
        <f>nominal!M8/cpi!$A8/5</f>
        <v>190.2</v>
      </c>
      <c r="O8" s="5">
        <f>nominal!N8/cpi!$A8/5</f>
        <v>248.2</v>
      </c>
      <c r="P8" s="5">
        <f>nominal!O8/cpi!$A8/5</f>
        <v>127.4</v>
      </c>
      <c r="Q8" s="5">
        <f>nominal!P8/cpi!$A8/5</f>
        <v>136.4</v>
      </c>
      <c r="R8" s="5">
        <f>nominal!Q8/cpi!$A8/5</f>
        <v>121.2</v>
      </c>
      <c r="S8" s="5">
        <f>nominal!R8/cpi!$A8/5</f>
        <v>122</v>
      </c>
      <c r="T8" s="5">
        <f>nominal!S8/cpi!$A8/5</f>
        <v>169.6</v>
      </c>
      <c r="U8" s="5">
        <f>nominal!T8/cpi!$A8/5</f>
        <v>134</v>
      </c>
      <c r="V8" s="5">
        <f>nominal!U8/cpi!$A8/5</f>
        <v>172.4</v>
      </c>
      <c r="W8" s="5">
        <f>nominal!V8/cpi!$A8/5</f>
        <v>137.80000000000001</v>
      </c>
      <c r="X8" s="5">
        <f>nominal!W8/cpi!$A8/5</f>
        <v>93</v>
      </c>
    </row>
    <row r="9" spans="1:24" x14ac:dyDescent="0.2">
      <c r="A9" s="1">
        <v>2005</v>
      </c>
      <c r="B9" s="1">
        <f t="shared" si="0"/>
        <v>2006</v>
      </c>
      <c r="C9" s="5">
        <f>nominal!B9/cpi!$A9/5</f>
        <v>125.88497183561935</v>
      </c>
      <c r="D9" s="5">
        <f>nominal!C9/cpi!$A9/5</f>
        <v>203.31172554627113</v>
      </c>
      <c r="E9" s="5">
        <f>nominal!D9/cpi!$A9/5</f>
        <v>127.28745519452562</v>
      </c>
      <c r="F9" s="5">
        <f>nominal!E9/cpi!$A9/5</f>
        <v>117.03481822596959</v>
      </c>
      <c r="G9" s="5">
        <f>nominal!F9/cpi!$A9/5</f>
        <v>68.866769071810211</v>
      </c>
      <c r="H9" s="5">
        <f>nominal!G9/cpi!$A9/5</f>
        <v>71.961904760430883</v>
      </c>
      <c r="I9" s="5">
        <f>nominal!H9/cpi!$A9/5</f>
        <v>116.8413722454308</v>
      </c>
      <c r="J9" s="5">
        <f>nominal!I9/cpi!$A9/5</f>
        <v>107.55596517956876</v>
      </c>
      <c r="K9" s="5">
        <f>nominal!J9/cpi!$A9/5</f>
        <v>97.109882230473943</v>
      </c>
      <c r="L9" s="5">
        <f>nominal!K9/cpi!$A9/5</f>
        <v>96.722990269396362</v>
      </c>
      <c r="M9" s="5">
        <f>nominal!L9/cpi!$A9/5</f>
        <v>112.39211469303856</v>
      </c>
      <c r="N9" s="5">
        <f>nominal!M9/cpi!$A9/5</f>
        <v>151.46820276187469</v>
      </c>
      <c r="O9" s="5">
        <f>nominal!N9/cpi!$A9/5</f>
        <v>348.78310291144328</v>
      </c>
      <c r="P9" s="5">
        <f>nominal!O9/cpi!$A9/5</f>
        <v>121.67752175890061</v>
      </c>
      <c r="Q9" s="5">
        <f>nominal!P9/cpi!$A9/5</f>
        <v>134.05806451338336</v>
      </c>
      <c r="R9" s="5">
        <f>nominal!Q9/cpi!$A9/5</f>
        <v>115.87414234273683</v>
      </c>
      <c r="S9" s="5">
        <f>nominal!R9/cpi!$A9/5</f>
        <v>120.71029185620667</v>
      </c>
      <c r="T9" s="5">
        <f>nominal!S9/cpi!$A9/5</f>
        <v>154.3698924699566</v>
      </c>
      <c r="U9" s="5">
        <f>nominal!T9/cpi!$A9/5</f>
        <v>134.83184843553852</v>
      </c>
      <c r="V9" s="5">
        <f>nominal!U9/cpi!$A9/5</f>
        <v>168.68489502982726</v>
      </c>
      <c r="W9" s="5">
        <f>nominal!V9/cpi!$A9/5</f>
        <v>141.79590373493505</v>
      </c>
      <c r="X9" s="5">
        <f>nominal!W9/cpi!$A9/5</f>
        <v>93.434408600236878</v>
      </c>
    </row>
    <row r="10" spans="1:24" x14ac:dyDescent="0.2">
      <c r="A10" s="1">
        <v>2006</v>
      </c>
      <c r="B10" s="1">
        <f t="shared" si="0"/>
        <v>2007</v>
      </c>
      <c r="C10" s="5">
        <f>nominal!B10/cpi!$A10/5</f>
        <v>125.74593246109134</v>
      </c>
      <c r="D10" s="5">
        <f>nominal!C10/cpi!$A10/5</f>
        <v>212.69990066071335</v>
      </c>
      <c r="E10" s="5">
        <f>nominal!D10/cpi!$A10/5</f>
        <v>136.80257927957774</v>
      </c>
      <c r="F10" s="5">
        <f>nominal!E10/cpi!$A10/5</f>
        <v>114.87668643613858</v>
      </c>
      <c r="G10" s="5">
        <f>nominal!F10/cpi!$A10/5</f>
        <v>69.525694400990886</v>
      </c>
      <c r="H10" s="5">
        <f>nominal!G10/cpi!$A10/5</f>
        <v>72.52410709752958</v>
      </c>
      <c r="I10" s="5">
        <f>nominal!H10/cpi!$A10/5</f>
        <v>116.00109119734059</v>
      </c>
      <c r="J10" s="5">
        <f>nominal!I10/cpi!$A10/5</f>
        <v>111.50347215253255</v>
      </c>
      <c r="K10" s="5">
        <f>nominal!J10/cpi!$A10/5</f>
        <v>95.761805495704422</v>
      </c>
      <c r="L10" s="5">
        <f>nominal!K10/cpi!$A10/5</f>
        <v>93.700396766834075</v>
      </c>
      <c r="M10" s="5">
        <f>nominal!L10/cpi!$A10/5</f>
        <v>105.8814483465225</v>
      </c>
      <c r="N10" s="5">
        <f>nominal!M10/cpi!$A10/5</f>
        <v>218.88412684732444</v>
      </c>
      <c r="O10" s="5">
        <f>nominal!N10/cpi!$A10/5</f>
        <v>109.44206342366222</v>
      </c>
      <c r="P10" s="5">
        <f>nominal!O10/cpi!$A10/5</f>
        <v>118.81210310034562</v>
      </c>
      <c r="Q10" s="5">
        <f>nominal!P10/cpi!$A10/5</f>
        <v>142.42460308558779</v>
      </c>
      <c r="R10" s="5">
        <f>nominal!Q10/cpi!$A10/5</f>
        <v>121.62311500335063</v>
      </c>
      <c r="S10" s="5">
        <f>nominal!R10/cpi!$A10/5</f>
        <v>120.31130944861495</v>
      </c>
      <c r="T10" s="5">
        <f>nominal!S10/cpi!$A10/5</f>
        <v>155.35525783941091</v>
      </c>
      <c r="U10" s="5">
        <f>nominal!T10/cpi!$A10/5</f>
        <v>133.80416658303906</v>
      </c>
      <c r="V10" s="5">
        <f>nominal!U10/cpi!$A10/5</f>
        <v>163.22609116782496</v>
      </c>
      <c r="W10" s="5">
        <f>nominal!V10/cpi!$A10/5</f>
        <v>139.23878959551544</v>
      </c>
      <c r="X10" s="5">
        <f>nominal!W10/cpi!$A10/5</f>
        <v>101.38382930171448</v>
      </c>
    </row>
    <row r="11" spans="1:24" x14ac:dyDescent="0.2">
      <c r="A11" s="1">
        <v>2007</v>
      </c>
      <c r="B11" s="1">
        <f t="shared" si="0"/>
        <v>2008</v>
      </c>
      <c r="C11" s="5">
        <f>nominal!B11/cpi!$A11/5</f>
        <v>126.54556295770672</v>
      </c>
      <c r="D11" s="5">
        <f>nominal!C11/cpi!$A11/5</f>
        <v>208.26721160642009</v>
      </c>
      <c r="E11" s="5">
        <f>nominal!D11/cpi!$A11/5</f>
        <v>128.27656777858246</v>
      </c>
      <c r="F11" s="5">
        <f>nominal!E11/cpi!$A11/5</f>
        <v>118.07274988710432</v>
      </c>
      <c r="G11" s="5">
        <f>nominal!F11/cpi!$A11/5</f>
        <v>70.151248003912286</v>
      </c>
      <c r="H11" s="5">
        <f>nominal!G11/cpi!$A11/5</f>
        <v>67.782504564819149</v>
      </c>
      <c r="I11" s="5">
        <f>nominal!H11/cpi!$A11/5</f>
        <v>117.70832781955153</v>
      </c>
      <c r="J11" s="5">
        <f>nominal!I11/cpi!$A11/5</f>
        <v>112.05978577248327</v>
      </c>
      <c r="K11" s="5">
        <f>nominal!J11/cpi!$A11/5</f>
        <v>93.656471361067318</v>
      </c>
      <c r="L11" s="5">
        <f>nominal!K11/cpi!$A11/5</f>
        <v>100.21606857701755</v>
      </c>
      <c r="M11" s="5">
        <f>nominal!L11/cpi!$A11/5</f>
        <v>113.15305197514165</v>
      </c>
      <c r="N11" s="5">
        <f>nominal!M11/cpi!$A11/5</f>
        <v>187.13073168835825</v>
      </c>
      <c r="O11" s="5">
        <f>nominal!N11/cpi!$A11/5</f>
        <v>268.94348585395983</v>
      </c>
      <c r="P11" s="5">
        <f>nominal!O11/cpi!$A11/5</f>
        <v>119.34822712353909</v>
      </c>
      <c r="Q11" s="5">
        <f>nominal!P11/cpi!$A11/5</f>
        <v>132.64963258921597</v>
      </c>
      <c r="R11" s="5">
        <f>nominal!Q11/cpi!$A11/5</f>
        <v>110.60209750227209</v>
      </c>
      <c r="S11" s="5">
        <f>nominal!R11/cpi!$A11/5</f>
        <v>121.17033746130305</v>
      </c>
      <c r="T11" s="5">
        <f>nominal!S11/cpi!$A11/5</f>
        <v>211.00037711306604</v>
      </c>
      <c r="U11" s="5">
        <f>nominal!T11/cpi!$A11/5</f>
        <v>127.54772364347689</v>
      </c>
      <c r="V11" s="5">
        <f>nominal!U11/cpi!$A11/5</f>
        <v>173.82932622268135</v>
      </c>
      <c r="W11" s="5">
        <f>nominal!V11/cpi!$A11/5</f>
        <v>139.3914408389426</v>
      </c>
      <c r="X11" s="5">
        <f>nominal!W11/cpi!$A11/5</f>
        <v>85.821396908682317</v>
      </c>
    </row>
    <row r="12" spans="1:24" x14ac:dyDescent="0.2">
      <c r="A12" s="1">
        <v>2008</v>
      </c>
      <c r="B12" s="1">
        <f t="shared" si="0"/>
        <v>2009</v>
      </c>
      <c r="C12" s="5">
        <f>nominal!B12/cpi!$A12/5</f>
        <v>126.60422712300002</v>
      </c>
      <c r="D12" s="5">
        <f>nominal!C12/cpi!$A12/5</f>
        <v>208.63815114240751</v>
      </c>
      <c r="E12" s="5">
        <f>nominal!D12/cpi!$A12/5</f>
        <v>132.48259387091477</v>
      </c>
      <c r="F12" s="5">
        <f>nominal!E12/cpi!$A12/5</f>
        <v>121.95417581494803</v>
      </c>
      <c r="G12" s="5">
        <f>nominal!F12/cpi!$A12/5</f>
        <v>70.540400974977132</v>
      </c>
      <c r="H12" s="5">
        <f>nominal!G12/cpi!$A12/5</f>
        <v>73.698926391767159</v>
      </c>
      <c r="I12" s="5">
        <f>nominal!H12/cpi!$A12/5</f>
        <v>120.72586037508525</v>
      </c>
      <c r="J12" s="5">
        <f>nominal!I12/cpi!$A12/5</f>
        <v>115.11070407856967</v>
      </c>
      <c r="K12" s="5">
        <f>nominal!J12/cpi!$A12/5</f>
        <v>98.967129726087336</v>
      </c>
      <c r="L12" s="5">
        <f>nominal!K12/cpi!$A12/5</f>
        <v>97.914287920490651</v>
      </c>
      <c r="M12" s="5">
        <f>nominal!L12/cpi!$A12/5</f>
        <v>115.63712498136799</v>
      </c>
      <c r="N12" s="5">
        <f>nominal!M12/cpi!$A12/5</f>
        <v>225.30814639768818</v>
      </c>
      <c r="O12" s="5">
        <f>nominal!N12/cpi!$A12/5</f>
        <v>108.26723234219128</v>
      </c>
      <c r="P12" s="5">
        <f>nominal!O12/cpi!$A12/5</f>
        <v>118.79565039815802</v>
      </c>
      <c r="Q12" s="5">
        <f>nominal!P12/cpi!$A12/5</f>
        <v>141.08080194995426</v>
      </c>
      <c r="R12" s="5">
        <f>nominal!Q12/cpi!$A12/5</f>
        <v>116.86544042123077</v>
      </c>
      <c r="S12" s="5">
        <f>nominal!R12/cpi!$A12/5</f>
        <v>123.18249125481081</v>
      </c>
      <c r="T12" s="5">
        <f>nominal!S12/cpi!$A12/5</f>
        <v>202.49657394309355</v>
      </c>
      <c r="U12" s="5">
        <f>nominal!T12/cpi!$A12/5</f>
        <v>124.2353330604075</v>
      </c>
      <c r="V12" s="5">
        <f>nominal!U12/cpi!$A12/5</f>
        <v>183.54542144235344</v>
      </c>
      <c r="W12" s="5">
        <f>nominal!V12/cpi!$A12/5</f>
        <v>131.4297520653181</v>
      </c>
      <c r="X12" s="5">
        <f>nominal!W12/cpi!$A12/5</f>
        <v>89.491553475717268</v>
      </c>
    </row>
    <row r="13" spans="1:24" x14ac:dyDescent="0.2">
      <c r="A13" s="1">
        <v>2009</v>
      </c>
      <c r="B13" s="1">
        <f t="shared" si="0"/>
        <v>2010</v>
      </c>
      <c r="C13" s="5">
        <f>nominal!B13/cpi!$A13/5</f>
        <v>130.22606831624324</v>
      </c>
      <c r="D13" s="5">
        <f>nominal!C13/cpi!$A13/5</f>
        <v>214.48999487381238</v>
      </c>
      <c r="E13" s="5">
        <f>nominal!D13/cpi!$A13/5</f>
        <v>122.56571135646422</v>
      </c>
      <c r="F13" s="5">
        <f>nominal!E13/cpi!$A13/5</f>
        <v>121.15691007650487</v>
      </c>
      <c r="G13" s="5">
        <f>nominal!F13/cpi!$A13/5</f>
        <v>70.087863677978106</v>
      </c>
      <c r="H13" s="5">
        <f>nominal!G13/cpi!$A13/5</f>
        <v>73.257666557886665</v>
      </c>
      <c r="I13" s="5">
        <f>nominal!H13/cpi!$A13/5</f>
        <v>126.43991487635246</v>
      </c>
      <c r="J13" s="5">
        <f>nominal!I13/cpi!$A13/5</f>
        <v>116.57830591663694</v>
      </c>
      <c r="K13" s="5">
        <f>nominal!J13/cpi!$A13/5</f>
        <v>104.95569535697226</v>
      </c>
      <c r="L13" s="5">
        <f>nominal!K13/cpi!$A13/5</f>
        <v>105.66009599695192</v>
      </c>
      <c r="M13" s="5">
        <f>nominal!L13/cpi!$A13/5</f>
        <v>134.36442207612384</v>
      </c>
      <c r="N13" s="5">
        <f>nominal!M13/cpi!$A13/5</f>
        <v>172.04985631503672</v>
      </c>
      <c r="O13" s="5">
        <f>nominal!N13/cpi!$A13/5</f>
        <v>117.81100703660138</v>
      </c>
      <c r="P13" s="5">
        <f>nominal!O13/cpi!$A13/5</f>
        <v>117.45880671661155</v>
      </c>
      <c r="Q13" s="5">
        <f>nominal!P13/cpi!$A13/5</f>
        <v>134.54052223611876</v>
      </c>
      <c r="R13" s="5">
        <f>nominal!Q13/cpi!$A13/5</f>
        <v>118.86760799657091</v>
      </c>
      <c r="S13" s="5">
        <f>nominal!R13/cpi!$A13/5</f>
        <v>120.62860959652012</v>
      </c>
      <c r="T13" s="5">
        <f>nominal!S13/cpi!$A13/5</f>
        <v>262.56533855242549</v>
      </c>
      <c r="U13" s="5">
        <f>nominal!T13/cpi!$A13/5</f>
        <v>125.73551423637278</v>
      </c>
      <c r="V13" s="5">
        <f>nominal!U13/cpi!$A13/5</f>
        <v>179.26996287482842</v>
      </c>
      <c r="W13" s="5">
        <f>nominal!V13/cpi!$A13/5</f>
        <v>131.72291967620006</v>
      </c>
      <c r="X13" s="5">
        <f>nominal!W13/cpi!$A13/5</f>
        <v>100.72929151709417</v>
      </c>
    </row>
    <row r="14" spans="1:24" x14ac:dyDescent="0.2">
      <c r="A14" s="1">
        <v>2010</v>
      </c>
      <c r="B14" s="1">
        <f t="shared" si="0"/>
        <v>2011</v>
      </c>
      <c r="C14" s="5">
        <f>nominal!B14/cpi!$A14/5</f>
        <v>129.33728088386934</v>
      </c>
      <c r="D14" s="5">
        <f>nominal!C14/cpi!$A14/5</f>
        <v>202.71214820378717</v>
      </c>
      <c r="E14" s="5">
        <f>nominal!D14/cpi!$A14/5</f>
        <v>126.825036312113</v>
      </c>
      <c r="F14" s="5">
        <f>nominal!E14/cpi!$A14/5</f>
        <v>118.68189873469589</v>
      </c>
      <c r="G14" s="5">
        <f>nominal!F14/cpi!$A14/5</f>
        <v>70.342848009177416</v>
      </c>
      <c r="H14" s="5">
        <f>nominal!G14/cpi!$A14/5</f>
        <v>72.075430472457654</v>
      </c>
      <c r="I14" s="5">
        <f>nominal!H14/cpi!$A14/5</f>
        <v>122.84009664656847</v>
      </c>
      <c r="J14" s="5">
        <f>nominal!I14/cpi!$A14/5</f>
        <v>107.93988746235846</v>
      </c>
      <c r="K14" s="5">
        <f>nominal!J14/cpi!$A14/5</f>
        <v>98.41068391431719</v>
      </c>
      <c r="L14" s="5">
        <f>nominal!K14/cpi!$A14/5</f>
        <v>90.267546336900097</v>
      </c>
      <c r="M14" s="5">
        <f>nominal!L14/cpi!$A14/5</f>
        <v>123.87964612453659</v>
      </c>
      <c r="N14" s="5">
        <f>nominal!M14/cpi!$A14/5</f>
        <v>191.7968786851217</v>
      </c>
      <c r="O14" s="5">
        <f>nominal!N14/cpi!$A14/5</f>
        <v>129.42391000703336</v>
      </c>
      <c r="P14" s="5">
        <f>nominal!O14/cpi!$A14/5</f>
        <v>116.94931627141565</v>
      </c>
      <c r="Q14" s="5">
        <f>nominal!P14/cpi!$A14/5</f>
        <v>142.76479497429114</v>
      </c>
      <c r="R14" s="5">
        <f>nominal!Q14/cpi!$A14/5</f>
        <v>112.27134362055904</v>
      </c>
      <c r="S14" s="5">
        <f>nominal!R14/cpi!$A14/5</f>
        <v>118.85515698102392</v>
      </c>
      <c r="T14" s="5">
        <f>nominal!S14/cpi!$A14/5</f>
        <v>283.62374923897403</v>
      </c>
      <c r="U14" s="5">
        <f>nominal!T14/cpi!$A14/5</f>
        <v>137.56704758445045</v>
      </c>
      <c r="V14" s="5">
        <f>nominal!U14/cpi!$A14/5</f>
        <v>172.56521334271113</v>
      </c>
      <c r="W14" s="5">
        <f>nominal!V14/cpi!$A14/5</f>
        <v>148.82883359577195</v>
      </c>
      <c r="X14" s="5">
        <f>nominal!W14/cpi!$A14/5</f>
        <v>107.24685447704637</v>
      </c>
    </row>
    <row r="15" spans="1:24" x14ac:dyDescent="0.2">
      <c r="A15" s="1">
        <v>2011</v>
      </c>
      <c r="B15" s="1">
        <f t="shared" si="0"/>
        <v>2012</v>
      </c>
      <c r="C15" s="5">
        <f>nominal!B15/cpi!$A15/5</f>
        <v>126.97522474866716</v>
      </c>
      <c r="D15" s="5">
        <f>nominal!C15/cpi!$A15/5</f>
        <v>212.96902775305551</v>
      </c>
      <c r="E15" s="5">
        <f>nominal!D15/cpi!$A15/5</f>
        <v>120.08900224245637</v>
      </c>
      <c r="F15" s="5">
        <f>nominal!E15/cpi!$A15/5</f>
        <v>114.54643290818917</v>
      </c>
      <c r="G15" s="5">
        <f>nominal!F15/cpi!$A15/5</f>
        <v>68.694268415614914</v>
      </c>
      <c r="H15" s="5">
        <f>nominal!G15/cpi!$A15/5</f>
        <v>72.221357991966769</v>
      </c>
      <c r="I15" s="5">
        <f>nominal!H15/cpi!$A15/5</f>
        <v>120.42491553544228</v>
      </c>
      <c r="J15" s="5">
        <f>nominal!I15/cpi!$A15/5</f>
        <v>105.81268729055598</v>
      </c>
      <c r="K15" s="5">
        <f>nominal!J15/cpi!$A15/5</f>
        <v>98.422594844866353</v>
      </c>
      <c r="L15" s="5">
        <f>nominal!K15/cpi!$A15/5</f>
        <v>87.841326115810745</v>
      </c>
      <c r="M15" s="5">
        <f>nominal!L15/cpi!$A15/5</f>
        <v>118.91330571700576</v>
      </c>
      <c r="N15" s="5">
        <f>nominal!M15/cpi!$A15/5</f>
        <v>234.46747850415258</v>
      </c>
      <c r="O15" s="5">
        <f>nominal!N15/cpi!$A15/5</f>
        <v>131.8459674969626</v>
      </c>
      <c r="P15" s="5">
        <f>nominal!O15/cpi!$A15/5</f>
        <v>119.92104559596343</v>
      </c>
      <c r="Q15" s="5">
        <f>nominal!P15/cpi!$A15/5</f>
        <v>133.18962066890617</v>
      </c>
      <c r="R15" s="5">
        <f>nominal!Q15/cpi!$A15/5</f>
        <v>114.04256296871033</v>
      </c>
      <c r="S15" s="5">
        <f>nominal!R15/cpi!$A15/5</f>
        <v>118.40943577752691</v>
      </c>
      <c r="T15" s="5">
        <f>nominal!S15/cpi!$A15/5</f>
        <v>222.71051324964637</v>
      </c>
      <c r="U15" s="5">
        <f>nominal!T15/cpi!$A15/5</f>
        <v>126.80726810217422</v>
      </c>
      <c r="V15" s="5">
        <f>nominal!U15/cpi!$A15/5</f>
        <v>171.6516927157908</v>
      </c>
      <c r="W15" s="5">
        <f>nominal!V15/cpi!$A15/5</f>
        <v>135.87692701279329</v>
      </c>
      <c r="X15" s="5">
        <f>nominal!W15/cpi!$A15/5</f>
        <v>89.688849227233149</v>
      </c>
    </row>
    <row r="16" spans="1:24" x14ac:dyDescent="0.2">
      <c r="A16" s="1">
        <v>2012</v>
      </c>
      <c r="B16" s="1">
        <f t="shared" si="0"/>
        <v>2013</v>
      </c>
      <c r="C16" s="5">
        <f>nominal!B16/cpi!$A16/5</f>
        <v>126.41656590982511</v>
      </c>
      <c r="D16" s="5">
        <f>nominal!C16/cpi!$A16/5</f>
        <v>198.77801707656198</v>
      </c>
      <c r="E16" s="5">
        <f>nominal!D16/cpi!$A16/5</f>
        <v>128.35004413883968</v>
      </c>
      <c r="F16" s="5">
        <f>nominal!E16/cpi!$A16/5</f>
        <v>118.80606649774647</v>
      </c>
      <c r="G16" s="5">
        <f>nominal!F16/cpi!$A16/5</f>
        <v>67.466048842210597</v>
      </c>
      <c r="H16" s="5">
        <f>nominal!G16/cpi!$A16/5</f>
        <v>71.579832308199059</v>
      </c>
      <c r="I16" s="5">
        <f>nominal!H16/cpi!$A16/5</f>
        <v>121.76799059325818</v>
      </c>
      <c r="J16" s="5">
        <f>nominal!I16/cpi!$A16/5</f>
        <v>111.07215358168818</v>
      </c>
      <c r="K16" s="5">
        <f>nominal!J16/cpi!$A16/5</f>
        <v>99.882662554199598</v>
      </c>
      <c r="L16" s="5">
        <f>nominal!K16/cpi!$A16/5</f>
        <v>87.705863494873796</v>
      </c>
      <c r="M16" s="5">
        <f>nominal!L16/cpi!$A16/5</f>
        <v>112.3885642908045</v>
      </c>
      <c r="N16" s="5"/>
      <c r="O16" s="5"/>
      <c r="P16" s="5">
        <f>nominal!O16/cpi!$A16/5</f>
        <v>115.51503972495573</v>
      </c>
      <c r="Q16" s="5">
        <f>nominal!P16/cpi!$A16/5</f>
        <v>136.08395705489798</v>
      </c>
      <c r="R16" s="5">
        <f>nominal!Q16/cpi!$A16/5</f>
        <v>117.16055311135111</v>
      </c>
      <c r="S16" s="5">
        <f>nominal!R16/cpi!$A16/5</f>
        <v>120.12247720686278</v>
      </c>
      <c r="T16" s="5"/>
      <c r="U16" s="5">
        <f>nominal!T16/cpi!$A16/5</f>
        <v>125.05901736604892</v>
      </c>
      <c r="V16" s="5">
        <f>nominal!U16/cpi!$A16/5</f>
        <v>164.05768462361945</v>
      </c>
      <c r="W16" s="5">
        <f>nominal!V16/cpi!$A16/5</f>
        <v>132.46382760482814</v>
      </c>
      <c r="X16" s="5"/>
    </row>
    <row r="17" spans="1:24" x14ac:dyDescent="0.2">
      <c r="A17" s="1">
        <v>2013</v>
      </c>
      <c r="B17" s="1">
        <f t="shared" si="0"/>
        <v>2014</v>
      </c>
      <c r="C17" s="5">
        <f>nominal!B17/cpi!$A17/5</f>
        <v>125.92954941499036</v>
      </c>
      <c r="D17" s="5">
        <f>nominal!C17/cpi!$A17/5</f>
        <v>206.7742118533325</v>
      </c>
      <c r="E17" s="5">
        <f>nominal!D17/cpi!$A17/5</f>
        <v>129.09197853745309</v>
      </c>
      <c r="F17" s="5">
        <f>nominal!E17/cpi!$A17/5</f>
        <v>110.76610721241263</v>
      </c>
      <c r="G17" s="5">
        <f>nominal!F17/cpi!$A17/5</f>
        <v>67.465154612538299</v>
      </c>
      <c r="H17" s="5">
        <f>nominal!G17/cpi!$A17/5</f>
        <v>72.654781890425866</v>
      </c>
      <c r="I17" s="5">
        <f>nominal!H17/cpi!$A17/5</f>
        <v>118.71272398167795</v>
      </c>
      <c r="J17" s="5">
        <f>nominal!I17/cpi!$A17/5</f>
        <v>106.54953504912899</v>
      </c>
      <c r="K17" s="5">
        <f>nominal!J17/cpi!$A17/5</f>
        <v>96.332456345787847</v>
      </c>
      <c r="L17" s="5">
        <f>nominal!K17/cpi!$A17/5</f>
        <v>91.791532477636238</v>
      </c>
      <c r="M17" s="5">
        <f>nominal!L17/cpi!$A17/5</f>
        <v>114.98267937569628</v>
      </c>
      <c r="N17" s="5"/>
      <c r="O17" s="5"/>
      <c r="P17" s="5">
        <f>nominal!O17/cpi!$A17/5</f>
        <v>115.63138278543222</v>
      </c>
      <c r="Q17" s="5">
        <f>nominal!P17/cpi!$A17/5</f>
        <v>128.44327512771716</v>
      </c>
      <c r="R17" s="5">
        <f>nominal!Q17/cpi!$A17/5</f>
        <v>117.25314130977208</v>
      </c>
      <c r="S17" s="5">
        <f>nominal!R17/cpi!$A17/5</f>
        <v>118.38837227680999</v>
      </c>
      <c r="T17" s="5"/>
      <c r="U17" s="5">
        <f>nominal!T17/cpi!$A17/5</f>
        <v>126.01063734120734</v>
      </c>
      <c r="V17" s="5">
        <f>nominal!U17/cpi!$A17/5</f>
        <v>164.4463143680621</v>
      </c>
      <c r="W17" s="5">
        <f>nominal!V17/cpi!$A17/5</f>
        <v>129.90285779962304</v>
      </c>
      <c r="X17" s="5"/>
    </row>
    <row r="18" spans="1:24" x14ac:dyDescent="0.2">
      <c r="A18" s="1">
        <v>2014</v>
      </c>
      <c r="B18" s="1">
        <f t="shared" si="0"/>
        <v>2015</v>
      </c>
      <c r="C18" s="5">
        <f>nominal!B18/cpi!$A18/5</f>
        <v>126.23335654686564</v>
      </c>
      <c r="D18" s="5">
        <f>nominal!C18/cpi!$A18/5</f>
        <v>208.10151319483285</v>
      </c>
      <c r="E18" s="5">
        <f>nominal!D18/cpi!$A18/5</f>
        <v>120.32863569701226</v>
      </c>
      <c r="F18" s="5">
        <f>nominal!E18/cpi!$A18/5</f>
        <v>116.49854649710736</v>
      </c>
      <c r="G18" s="5">
        <f>nominal!F18/cpi!$A18/5</f>
        <v>70.058714948260445</v>
      </c>
      <c r="H18" s="5">
        <f>nominal!G18/cpi!$A18/5</f>
        <v>68.462844448300075</v>
      </c>
      <c r="I18" s="5">
        <f>nominal!H18/cpi!$A18/5</f>
        <v>120.64780979700433</v>
      </c>
      <c r="J18" s="5">
        <f>nominal!I18/cpi!$A18/5</f>
        <v>111.07258679724207</v>
      </c>
      <c r="K18" s="5">
        <f>nominal!J18/cpi!$A18/5</f>
        <v>96.550165247602678</v>
      </c>
      <c r="L18" s="5">
        <f>nominal!K18/cpi!$A18/5</f>
        <v>98.62479689755115</v>
      </c>
      <c r="M18" s="5">
        <f>nominal!L18/cpi!$A18/5</f>
        <v>126.71211769685374</v>
      </c>
      <c r="N18" s="5">
        <f>nominal!M18/cpi!$A18/5</f>
        <v>189.42982834529647</v>
      </c>
      <c r="O18" s="5"/>
      <c r="P18" s="5">
        <f>nominal!O18/cpi!$A18/5</f>
        <v>117.13689469709149</v>
      </c>
      <c r="Q18" s="5">
        <f>nominal!P18/cpi!$A18/5</f>
        <v>122.7224414469528</v>
      </c>
      <c r="R18" s="5">
        <f>nominal!Q18/cpi!$A18/5</f>
        <v>115.38143714713507</v>
      </c>
      <c r="S18" s="5">
        <f>nominal!R18/cpi!$A18/5</f>
        <v>116.81772059709942</v>
      </c>
      <c r="T18" s="5"/>
      <c r="U18" s="5">
        <f>nominal!T18/cpi!$A18/5</f>
        <v>121.92450619697263</v>
      </c>
      <c r="V18" s="5">
        <f>nominal!U18/cpi!$A18/5</f>
        <v>166.28970609587105</v>
      </c>
      <c r="W18" s="5">
        <f>nominal!V18/cpi!$A18/5</f>
        <v>137.88321119657638</v>
      </c>
      <c r="X18" s="5"/>
    </row>
    <row r="19" spans="1:24" x14ac:dyDescent="0.2">
      <c r="A19" s="1">
        <v>2015</v>
      </c>
      <c r="B19" s="1">
        <f t="shared" si="0"/>
        <v>2016</v>
      </c>
      <c r="C19" s="5">
        <f>nominal!B19/cpi!$A19/5</f>
        <v>128.95285942525214</v>
      </c>
      <c r="D19" s="5">
        <f>nominal!C19/cpi!$A19/5</f>
        <v>211.83974063802239</v>
      </c>
      <c r="E19" s="5">
        <f>nominal!D19/cpi!$A19/5</f>
        <v>129.27165512222433</v>
      </c>
      <c r="F19" s="5">
        <f>nominal!E19/cpi!$A19/5</f>
        <v>120.18597775851683</v>
      </c>
      <c r="G19" s="5">
        <f>nominal!F19/cpi!$A19/5</f>
        <v>70.294451182368604</v>
      </c>
      <c r="H19" s="5">
        <f>nominal!G19/cpi!$A19/5</f>
        <v>73.960601697548825</v>
      </c>
      <c r="I19" s="5">
        <f>nominal!H19/cpi!$A19/5</f>
        <v>119.38898851608636</v>
      </c>
      <c r="J19" s="5">
        <f>nominal!I19/cpi!$A19/5</f>
        <v>109.50632190994835</v>
      </c>
      <c r="K19" s="5">
        <f>nominal!J19/cpi!$A19/5</f>
        <v>101.85522518261573</v>
      </c>
      <c r="L19" s="5">
        <f>nominal!K19/cpi!$A19/5</f>
        <v>93.088343515880425</v>
      </c>
      <c r="M19" s="5">
        <f>nominal!L19/cpi!$A19/5</f>
        <v>120.18597775851683</v>
      </c>
      <c r="N19" s="5"/>
      <c r="O19" s="5"/>
      <c r="P19" s="5">
        <f>nominal!O19/cpi!$A19/5</f>
        <v>115.08524660696176</v>
      </c>
      <c r="Q19" s="5">
        <f>nominal!P19/cpi!$A19/5</f>
        <v>128.47466587979386</v>
      </c>
      <c r="R19" s="5">
        <f>nominal!Q19/cpi!$A19/5</f>
        <v>121.14236484943342</v>
      </c>
      <c r="S19" s="5">
        <f>nominal!R19/cpi!$A19/5</f>
        <v>119.07019281911417</v>
      </c>
      <c r="T19" s="5"/>
      <c r="U19" s="5">
        <f>nominal!T19/cpi!$A19/5</f>
        <v>132.93780563740455</v>
      </c>
      <c r="V19" s="5">
        <f>nominal!U19/cpi!$A19/5</f>
        <v>176.29402042562285</v>
      </c>
      <c r="W19" s="5">
        <f>nominal!V19/cpi!$A19/5</f>
        <v>136.44455830409871</v>
      </c>
      <c r="X19" s="5"/>
    </row>
    <row r="20" spans="1:24" x14ac:dyDescent="0.2">
      <c r="A20" s="1">
        <v>2016</v>
      </c>
      <c r="B20" s="1">
        <f t="shared" si="0"/>
        <v>2017</v>
      </c>
      <c r="C20" s="5">
        <f>nominal!B20/cpi!$A20/5</f>
        <v>131.00619939123084</v>
      </c>
      <c r="D20" s="5">
        <f>nominal!C20/cpi!$A20/5</f>
        <v>219.58984457887294</v>
      </c>
      <c r="E20" s="5">
        <f>nominal!D20/cpi!$A20/5</f>
        <v>122.62400639924161</v>
      </c>
      <c r="F20" s="5">
        <f>nominal!E20/cpi!$A20/5</f>
        <v>117.90164415023358</v>
      </c>
      <c r="G20" s="5">
        <f>nominal!F20/cpi!$A20/5</f>
        <v>73.196614859624319</v>
      </c>
      <c r="H20" s="5">
        <f>nominal!G20/cpi!$A20/5</f>
        <v>81.854278982805695</v>
      </c>
      <c r="I20" s="5">
        <f>nominal!H20/cpi!$A20/5</f>
        <v>123.41106677407626</v>
      </c>
      <c r="J20" s="5">
        <f>nominal!I20/cpi!$A20/5</f>
        <v>114.91081472586184</v>
      </c>
      <c r="K20" s="5">
        <f>nominal!J20/cpi!$A20/5</f>
        <v>108.92915587711835</v>
      </c>
      <c r="L20" s="5">
        <f>nominal!K20/cpi!$A20/5</f>
        <v>98.067722704399898</v>
      </c>
      <c r="M20" s="5">
        <f>nominal!L20/cpi!$A20/5</f>
        <v>117.27199585036585</v>
      </c>
      <c r="N20" s="5"/>
      <c r="O20" s="5"/>
      <c r="P20" s="5">
        <f>nominal!O20/cpi!$A20/5</f>
        <v>114.91081472586184</v>
      </c>
      <c r="Q20" s="5">
        <f>nominal!P20/cpi!$A20/5</f>
        <v>136.00403277143101</v>
      </c>
      <c r="R20" s="5">
        <f>nominal!Q20/cpi!$A20/5</f>
        <v>116.95717170043197</v>
      </c>
      <c r="S20" s="5">
        <f>nominal!R20/cpi!$A20/5</f>
        <v>122.78141847420855</v>
      </c>
      <c r="T20" s="5"/>
      <c r="U20" s="5">
        <f>nominal!T20/cpi!$A20/5</f>
        <v>129.70754977275362</v>
      </c>
      <c r="V20" s="5"/>
      <c r="W20" s="5">
        <f>nominal!V20/cpi!$A20/5</f>
        <v>144.8191089695793</v>
      </c>
      <c r="X20" s="5"/>
    </row>
    <row r="21" spans="1:24" x14ac:dyDescent="0.2">
      <c r="A21" s="1">
        <v>2017</v>
      </c>
      <c r="B21" s="1">
        <f t="shared" si="0"/>
        <v>2018</v>
      </c>
      <c r="C21" s="5">
        <f>nominal!B21/cpi!$A21/5</f>
        <v>132.47352288534825</v>
      </c>
      <c r="D21" s="5">
        <f>nominal!C21/cpi!$A21/5</f>
        <v>220.09562615506371</v>
      </c>
      <c r="E21" s="5">
        <f>nominal!D21/cpi!$A21/5</f>
        <v>151.6625323085313</v>
      </c>
      <c r="F21" s="5">
        <f>nominal!E21/cpi!$A21/5</f>
        <v>118.83314269296507</v>
      </c>
      <c r="G21" s="5">
        <f>nominal!F21/cpi!$A21/5</f>
        <v>74.598237436310114</v>
      </c>
      <c r="H21" s="5">
        <f>nominal!G21/cpi!$A21/5</f>
        <v>83.075309872254451</v>
      </c>
      <c r="I21" s="5">
        <f>nominal!H21/cpi!$A21/5</f>
        <v>122.68635743657612</v>
      </c>
      <c r="J21" s="5">
        <f>nominal!I21/cpi!$A21/5</f>
        <v>121.60745730836504</v>
      </c>
      <c r="K21" s="5">
        <f>nominal!J21/cpi!$A21/5</f>
        <v>103.2661551287764</v>
      </c>
      <c r="L21" s="5">
        <f>nominal!K21/cpi!$A21/5</f>
        <v>95.713854231298711</v>
      </c>
      <c r="M21" s="5">
        <f>nominal!L21/cpi!$A21/5</f>
        <v>117.29185679552066</v>
      </c>
      <c r="N21" s="5"/>
      <c r="O21" s="5"/>
      <c r="P21" s="5">
        <f>nominal!O21/cpi!$A21/5</f>
        <v>117.29185679552066</v>
      </c>
      <c r="Q21" s="5">
        <f>nominal!P21/cpi!$A21/5</f>
        <v>127.92672948788717</v>
      </c>
      <c r="R21" s="5">
        <f>nominal!Q21/cpi!$A21/5</f>
        <v>125.1524148724872</v>
      </c>
      <c r="S21" s="5">
        <f>nominal!R21/cpi!$A21/5</f>
        <v>122.84048602632058</v>
      </c>
      <c r="T21" s="5"/>
      <c r="U21" s="5">
        <f>nominal!T21/cpi!$A21/5</f>
        <v>128.0808580776316</v>
      </c>
      <c r="V21" s="5"/>
      <c r="W21" s="5">
        <f>nominal!V21/cpi!$A21/5</f>
        <v>133.78361589817598</v>
      </c>
      <c r="X21" s="5"/>
    </row>
    <row r="22" spans="1:24" x14ac:dyDescent="0.2">
      <c r="A22" s="1">
        <v>2018</v>
      </c>
      <c r="B22" s="1">
        <f t="shared" si="0"/>
        <v>2019</v>
      </c>
      <c r="C22" s="5">
        <f>nominal!B22/cpi!$A22/5</f>
        <v>133.30205800247873</v>
      </c>
      <c r="D22" s="5">
        <f>nominal!C22/cpi!$A22/5</f>
        <v>215.2993735909109</v>
      </c>
      <c r="E22" s="5">
        <f>nominal!D22/cpi!$A22/5</f>
        <v>134.50568832304288</v>
      </c>
      <c r="F22" s="5">
        <f>nominal!E22/cpi!$A22/5</f>
        <v>111.63671223232419</v>
      </c>
      <c r="G22" s="5">
        <f>nominal!F22/cpi!$A22/5</f>
        <v>75.377348825329392</v>
      </c>
      <c r="H22" s="5">
        <f>nominal!G22/cpi!$A22/5</f>
        <v>87.413652030970823</v>
      </c>
      <c r="I22" s="5">
        <f>nominal!H22/cpi!$A22/5</f>
        <v>121.56666237697834</v>
      </c>
      <c r="J22" s="5">
        <f>nominal!I22/cpi!$A22/5</f>
        <v>113.74306529331143</v>
      </c>
      <c r="K22" s="5">
        <f>nominal!J22/cpi!$A22/5</f>
        <v>107.87536748056122</v>
      </c>
      <c r="L22" s="5">
        <f>nominal!K22/cpi!$A22/5</f>
        <v>103.3617537784457</v>
      </c>
      <c r="M22" s="5">
        <f>nominal!L22/cpi!$A22/5</f>
        <v>117.50441004507437</v>
      </c>
      <c r="N22" s="5"/>
      <c r="O22" s="5"/>
      <c r="P22" s="5">
        <f>nominal!O22/cpi!$A22/5</f>
        <v>120.3630320564142</v>
      </c>
      <c r="Q22" s="5">
        <f>nominal!P22/cpi!$A22/5</f>
        <v>133.90387316276082</v>
      </c>
      <c r="R22" s="5">
        <f>nominal!Q22/cpi!$A22/5</f>
        <v>126.38118365923492</v>
      </c>
      <c r="S22" s="5">
        <f>nominal!R22/cpi!$A22/5</f>
        <v>122.920746487613</v>
      </c>
      <c r="T22" s="5"/>
      <c r="U22" s="5">
        <f>nominal!T22/cpi!$A22/5</f>
        <v>129.84162083085681</v>
      </c>
      <c r="V22" s="5">
        <f>nominal!U22/cpi!$A22/5</f>
        <v>210.9362136788659</v>
      </c>
      <c r="W22" s="5">
        <f>nominal!V22/cpi!$A22/5</f>
        <v>136.16068001381856</v>
      </c>
      <c r="X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nominal</vt:lpstr>
      <vt:lpstr>cpi</vt:lpstr>
      <vt:lpstr>cpi_deflated_day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2019-07-05T21:00:44Z</dcterms:created>
  <dcterms:modified xsi:type="dcterms:W3CDTF">2019-07-06T15:52:09Z</dcterms:modified>
</cp:coreProperties>
</file>